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9.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0.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72" windowWidth="19440" windowHeight="8316" firstSheet="4" activeTab="4"/>
  </bookViews>
  <sheets>
    <sheet name="Global" sheetId="1" r:id="rId1"/>
    <sheet name="observaciones" sheetId="2" r:id="rId2"/>
    <sheet name="EINFANTIL" sheetId="3" r:id="rId3"/>
    <sheet name="EPRIMARIA" sheetId="4" r:id="rId4"/>
    <sheet name="ESTUDIOS INGLESES" sheetId="5" r:id="rId5"/>
    <sheet name="FILOLOGIA HISPANICA" sheetId="6" r:id="rId6"/>
    <sheet name="GEOGRAFIA E HISTORIA" sheetId="7" r:id="rId7"/>
    <sheet name="HISTORIA DEL ARTE" sheetId="8" r:id="rId8"/>
    <sheet name="PSICOLOGIA" sheetId="9" r:id="rId9"/>
    <sheet name="EDUCACIÓN SOCIAL" sheetId="10" r:id="rId10"/>
    <sheet name="ARQUEOLOGÍA" sheetId="11" r:id="rId11"/>
  </sheets>
  <definedNames>
    <definedName name="_xlnm.Print_Area" localSheetId="10">ARQUEOLOGÍA!$A$1:$AL$118</definedName>
    <definedName name="_xlnm.Print_Area" localSheetId="9">'EDUCACIÓN SOCIAL'!$A$1:$AL$118</definedName>
    <definedName name="_xlnm.Print_Area" localSheetId="2">EINFANTIL!$A$1:$AL$118</definedName>
    <definedName name="_xlnm.Print_Area" localSheetId="3">EPRIMARIA!$A$1:$AL$118</definedName>
    <definedName name="_xlnm.Print_Area" localSheetId="4">'ESTUDIOS INGLESES'!$A$1:$AL$118</definedName>
    <definedName name="_xlnm.Print_Area" localSheetId="5">'FILOLOGIA HISPANICA'!$A$1:$AL$118</definedName>
    <definedName name="_xlnm.Print_Area" localSheetId="6">'GEOGRAFIA E HISTORIA'!$A$1:$AL$118</definedName>
    <definedName name="_xlnm.Print_Area" localSheetId="0">Global!$A$1:$AL$130</definedName>
    <definedName name="_xlnm.Print_Area" localSheetId="7">'HISTORIA DEL ARTE'!$A$1:$AL$118</definedName>
    <definedName name="_xlnm.Print_Area" localSheetId="8">PSICOLOGIA!$A$1:$AL$118</definedName>
  </definedNames>
  <calcPr calcId="145621"/>
</workbook>
</file>

<file path=xl/calcChain.xml><?xml version="1.0" encoding="utf-8"?>
<calcChain xmlns="http://schemas.openxmlformats.org/spreadsheetml/2006/main">
  <c r="AH117" i="11" l="1"/>
  <c r="AG117" i="11"/>
  <c r="AF117" i="11"/>
  <c r="AE117" i="11"/>
  <c r="AD117" i="11"/>
  <c r="AC117" i="11"/>
  <c r="AH116" i="11"/>
  <c r="AG116" i="11"/>
  <c r="AF116" i="11"/>
  <c r="AE116" i="11"/>
  <c r="AD116" i="11"/>
  <c r="AC116" i="11"/>
  <c r="AH115" i="11"/>
  <c r="AG115" i="11"/>
  <c r="AF115" i="11"/>
  <c r="AE115" i="11"/>
  <c r="AD115" i="11"/>
  <c r="AC115" i="11"/>
  <c r="AH114" i="11"/>
  <c r="AG114" i="11"/>
  <c r="AF114" i="11"/>
  <c r="AE114" i="11"/>
  <c r="AD114" i="11"/>
  <c r="AC114" i="11"/>
  <c r="AH113" i="11"/>
  <c r="AG113" i="11"/>
  <c r="AF113" i="11"/>
  <c r="AE113" i="11"/>
  <c r="AD113" i="11"/>
  <c r="AC113" i="11"/>
  <c r="AH112" i="11"/>
  <c r="AG112" i="11"/>
  <c r="AF112" i="11"/>
  <c r="AE112" i="11"/>
  <c r="AD112" i="11"/>
  <c r="AC112" i="11"/>
  <c r="AH110" i="11"/>
  <c r="AG110" i="11"/>
  <c r="AF110" i="11"/>
  <c r="AE110" i="11"/>
  <c r="AD110" i="11"/>
  <c r="AC110" i="11"/>
  <c r="AH109" i="11"/>
  <c r="AG109" i="11"/>
  <c r="AF109" i="11"/>
  <c r="AE109" i="11"/>
  <c r="AD109" i="11"/>
  <c r="AC109" i="11"/>
  <c r="AH101" i="11"/>
  <c r="AG101" i="11"/>
  <c r="AF101" i="11"/>
  <c r="AE101" i="11"/>
  <c r="AD101" i="11"/>
  <c r="AC101" i="11"/>
  <c r="AH100" i="11"/>
  <c r="AG100" i="11"/>
  <c r="AF100" i="11"/>
  <c r="AE100" i="11"/>
  <c r="AD100" i="11"/>
  <c r="AC100" i="11"/>
  <c r="AH99" i="11"/>
  <c r="AG99" i="11"/>
  <c r="AF99" i="11"/>
  <c r="AE99" i="11"/>
  <c r="AD99" i="11"/>
  <c r="AC99" i="11"/>
  <c r="AH98" i="11"/>
  <c r="AG98" i="11"/>
  <c r="AF98" i="11"/>
  <c r="AE98" i="11"/>
  <c r="AD98" i="11"/>
  <c r="AC98" i="11"/>
  <c r="AH97" i="11"/>
  <c r="AG97" i="11"/>
  <c r="AF97" i="11"/>
  <c r="AE97" i="11"/>
  <c r="AD97" i="11"/>
  <c r="AC97" i="11"/>
  <c r="AH96" i="11"/>
  <c r="AG96" i="11"/>
  <c r="AF96" i="11"/>
  <c r="AE96" i="11"/>
  <c r="AD96" i="11"/>
  <c r="AC96" i="11"/>
  <c r="AH88" i="11"/>
  <c r="AG88" i="11"/>
  <c r="AF88" i="11"/>
  <c r="AE88" i="11"/>
  <c r="AD88" i="11"/>
  <c r="AC88" i="11"/>
  <c r="AH87" i="11"/>
  <c r="AG87" i="11"/>
  <c r="AF87" i="11"/>
  <c r="AE87" i="11"/>
  <c r="AD87" i="11"/>
  <c r="AC87" i="11"/>
  <c r="AH86" i="11"/>
  <c r="AG86" i="11"/>
  <c r="AF86" i="11"/>
  <c r="AE86" i="11"/>
  <c r="AD86" i="11"/>
  <c r="AC86" i="11"/>
  <c r="AH85" i="11"/>
  <c r="AG85" i="11"/>
  <c r="AF85" i="11"/>
  <c r="AE85" i="11"/>
  <c r="AD85" i="11"/>
  <c r="AC85" i="11"/>
  <c r="AH84" i="11"/>
  <c r="AG84" i="11"/>
  <c r="AF84" i="11"/>
  <c r="AE84" i="11"/>
  <c r="AD84" i="11"/>
  <c r="AC84" i="11"/>
  <c r="AH83" i="11"/>
  <c r="AG83" i="11"/>
  <c r="AF83" i="11"/>
  <c r="AE83" i="11"/>
  <c r="AD83" i="11"/>
  <c r="AC83" i="11"/>
  <c r="AH82" i="11"/>
  <c r="AG82" i="11"/>
  <c r="AF82" i="11"/>
  <c r="AE82" i="11"/>
  <c r="AD82" i="11"/>
  <c r="AC82" i="11"/>
  <c r="AH81" i="11"/>
  <c r="AG81" i="11"/>
  <c r="AF81" i="11"/>
  <c r="AE81" i="11"/>
  <c r="AD81" i="11"/>
  <c r="AC81" i="11"/>
  <c r="AH80" i="11"/>
  <c r="AG80" i="11"/>
  <c r="AF80" i="11"/>
  <c r="AE80" i="11"/>
  <c r="AD80" i="11"/>
  <c r="AC80" i="11"/>
  <c r="AH79" i="11"/>
  <c r="AG79" i="11"/>
  <c r="AF79" i="11"/>
  <c r="AE79" i="11"/>
  <c r="AD79" i="11"/>
  <c r="AC79" i="11"/>
  <c r="AH69" i="11"/>
  <c r="AG69" i="11"/>
  <c r="AF69" i="11"/>
  <c r="AE69" i="11"/>
  <c r="AD69" i="11"/>
  <c r="AC69" i="11"/>
  <c r="AH68" i="11"/>
  <c r="AG68" i="11"/>
  <c r="AF68" i="11"/>
  <c r="AE68" i="11"/>
  <c r="AD68" i="11"/>
  <c r="AC68" i="11"/>
  <c r="AH67" i="11"/>
  <c r="AG67" i="11"/>
  <c r="AF67" i="11"/>
  <c r="AE67" i="11"/>
  <c r="AD67" i="11"/>
  <c r="AC67" i="11"/>
  <c r="AH66" i="11"/>
  <c r="AG66" i="11"/>
  <c r="AF66" i="11"/>
  <c r="AE66" i="11"/>
  <c r="AD66" i="11"/>
  <c r="AC66" i="11"/>
  <c r="AH64" i="11"/>
  <c r="AG64" i="11"/>
  <c r="AF64" i="11"/>
  <c r="AE64" i="11"/>
  <c r="AD64" i="11"/>
  <c r="AC64" i="11"/>
  <c r="AH63" i="11"/>
  <c r="AG63" i="11"/>
  <c r="AF63" i="11"/>
  <c r="AE63" i="11"/>
  <c r="AD63" i="11"/>
  <c r="AC63" i="11"/>
  <c r="AH62" i="11"/>
  <c r="AG62" i="11"/>
  <c r="AF62" i="11"/>
  <c r="AE62" i="11"/>
  <c r="AD62" i="11"/>
  <c r="AC62" i="11"/>
  <c r="AH61" i="11"/>
  <c r="AG61" i="11"/>
  <c r="AF61" i="11"/>
  <c r="AE61" i="11"/>
  <c r="AD61" i="11"/>
  <c r="AC61" i="11"/>
  <c r="AH60" i="11"/>
  <c r="AG60" i="11"/>
  <c r="AF60" i="11"/>
  <c r="AE60" i="11"/>
  <c r="AD60" i="11"/>
  <c r="AC60" i="11"/>
  <c r="AH59" i="11"/>
  <c r="AG59" i="11"/>
  <c r="AF59" i="11"/>
  <c r="AE59" i="11"/>
  <c r="AD59" i="11"/>
  <c r="AC59" i="11"/>
  <c r="AH58" i="11"/>
  <c r="AG58" i="11"/>
  <c r="AF58" i="11"/>
  <c r="AE58" i="11"/>
  <c r="AD58" i="11"/>
  <c r="AC58" i="11"/>
  <c r="AH57" i="11"/>
  <c r="AG57" i="11"/>
  <c r="AF57" i="11"/>
  <c r="AE57" i="11"/>
  <c r="AD57" i="11"/>
  <c r="AC57" i="11"/>
  <c r="AH56" i="11"/>
  <c r="AG56" i="11"/>
  <c r="AF56" i="11"/>
  <c r="AE56" i="11"/>
  <c r="AD56" i="11"/>
  <c r="AC56" i="11"/>
  <c r="AH55" i="11"/>
  <c r="AG55" i="11"/>
  <c r="AF55" i="11"/>
  <c r="AE55" i="11"/>
  <c r="AD55" i="11"/>
  <c r="AC55" i="11"/>
  <c r="AH117" i="10"/>
  <c r="AG117" i="10"/>
  <c r="AF117" i="10"/>
  <c r="AE117" i="10"/>
  <c r="AD117" i="10"/>
  <c r="AC117" i="10"/>
  <c r="AH116" i="10"/>
  <c r="AG116" i="10"/>
  <c r="AF116" i="10"/>
  <c r="AE116" i="10"/>
  <c r="AD116" i="10"/>
  <c r="AC116" i="10"/>
  <c r="AH115" i="10"/>
  <c r="AG115" i="10"/>
  <c r="AF115" i="10"/>
  <c r="AE115" i="10"/>
  <c r="AD115" i="10"/>
  <c r="AC115" i="10"/>
  <c r="AH114" i="10"/>
  <c r="AG114" i="10"/>
  <c r="AF114" i="10"/>
  <c r="AE114" i="10"/>
  <c r="AD114" i="10"/>
  <c r="AC114" i="10"/>
  <c r="AH113" i="10"/>
  <c r="AG113" i="10"/>
  <c r="AF113" i="10"/>
  <c r="AE113" i="10"/>
  <c r="AD113" i="10"/>
  <c r="AC113" i="10"/>
  <c r="AH112" i="10"/>
  <c r="AG112" i="10"/>
  <c r="AF112" i="10"/>
  <c r="AE112" i="10"/>
  <c r="AD112" i="10"/>
  <c r="AC112" i="10"/>
  <c r="AH110" i="10"/>
  <c r="AG110" i="10"/>
  <c r="AF110" i="10"/>
  <c r="AE110" i="10"/>
  <c r="AD110" i="10"/>
  <c r="AC110" i="10"/>
  <c r="AH109" i="10"/>
  <c r="AG109" i="10"/>
  <c r="AF109" i="10"/>
  <c r="AE109" i="10"/>
  <c r="AD109" i="10"/>
  <c r="AC109" i="10"/>
  <c r="AH101" i="10"/>
  <c r="AG101" i="10"/>
  <c r="AF101" i="10"/>
  <c r="AE101" i="10"/>
  <c r="AD101" i="10"/>
  <c r="AC101" i="10"/>
  <c r="AH100" i="10"/>
  <c r="AG100" i="10"/>
  <c r="AF100" i="10"/>
  <c r="AE100" i="10"/>
  <c r="AD100" i="10"/>
  <c r="AC100" i="10"/>
  <c r="AH99" i="10"/>
  <c r="AG99" i="10"/>
  <c r="AF99" i="10"/>
  <c r="AE99" i="10"/>
  <c r="AD99" i="10"/>
  <c r="AC99" i="10"/>
  <c r="AH98" i="10"/>
  <c r="AG98" i="10"/>
  <c r="AF98" i="10"/>
  <c r="AE98" i="10"/>
  <c r="AD98" i="10"/>
  <c r="AC98" i="10"/>
  <c r="AH97" i="10"/>
  <c r="AG97" i="10"/>
  <c r="AF97" i="10"/>
  <c r="AE97" i="10"/>
  <c r="AD97" i="10"/>
  <c r="AC97" i="10"/>
  <c r="AH96" i="10"/>
  <c r="AG96" i="10"/>
  <c r="AF96" i="10"/>
  <c r="AE96" i="10"/>
  <c r="AD96" i="10"/>
  <c r="AC96" i="10"/>
  <c r="AH88" i="10"/>
  <c r="AG88" i="10"/>
  <c r="AF88" i="10"/>
  <c r="AE88" i="10"/>
  <c r="AD88" i="10"/>
  <c r="AC88" i="10"/>
  <c r="AH87" i="10"/>
  <c r="AG87" i="10"/>
  <c r="AF87" i="10"/>
  <c r="AE87" i="10"/>
  <c r="AD87" i="10"/>
  <c r="AC87" i="10"/>
  <c r="AH86" i="10"/>
  <c r="AG86" i="10"/>
  <c r="AF86" i="10"/>
  <c r="AE86" i="10"/>
  <c r="AD86" i="10"/>
  <c r="AC86" i="10"/>
  <c r="AH85" i="10"/>
  <c r="AG85" i="10"/>
  <c r="AF85" i="10"/>
  <c r="AE85" i="10"/>
  <c r="AD85" i="10"/>
  <c r="AC85" i="10"/>
  <c r="AH84" i="10"/>
  <c r="AG84" i="10"/>
  <c r="AF84" i="10"/>
  <c r="AE84" i="10"/>
  <c r="AD84" i="10"/>
  <c r="AC84" i="10"/>
  <c r="AH83" i="10"/>
  <c r="AG83" i="10"/>
  <c r="AF83" i="10"/>
  <c r="AE83" i="10"/>
  <c r="AD83" i="10"/>
  <c r="AC83" i="10"/>
  <c r="AH82" i="10"/>
  <c r="AG82" i="10"/>
  <c r="AF82" i="10"/>
  <c r="AE82" i="10"/>
  <c r="AD82" i="10"/>
  <c r="AC82" i="10"/>
  <c r="AH81" i="10"/>
  <c r="AG81" i="10"/>
  <c r="AF81" i="10"/>
  <c r="AE81" i="10"/>
  <c r="AD81" i="10"/>
  <c r="AC81" i="10"/>
  <c r="AH80" i="10"/>
  <c r="AG80" i="10"/>
  <c r="AF80" i="10"/>
  <c r="AE80" i="10"/>
  <c r="AD80" i="10"/>
  <c r="AC80" i="10"/>
  <c r="AH79" i="10"/>
  <c r="AG79" i="10"/>
  <c r="AF79" i="10"/>
  <c r="AE79" i="10"/>
  <c r="AD79" i="10"/>
  <c r="AC79" i="10"/>
  <c r="AH69" i="10"/>
  <c r="AG69" i="10"/>
  <c r="AF69" i="10"/>
  <c r="AE69" i="10"/>
  <c r="AD69" i="10"/>
  <c r="AC69" i="10"/>
  <c r="AH68" i="10"/>
  <c r="AG68" i="10"/>
  <c r="AF68" i="10"/>
  <c r="AE68" i="10"/>
  <c r="AD68" i="10"/>
  <c r="AC68" i="10"/>
  <c r="AH67" i="10"/>
  <c r="AG67" i="10"/>
  <c r="AF67" i="10"/>
  <c r="AE67" i="10"/>
  <c r="AD67" i="10"/>
  <c r="AC67" i="10"/>
  <c r="AH66" i="10"/>
  <c r="AG66" i="10"/>
  <c r="AF66" i="10"/>
  <c r="AE66" i="10"/>
  <c r="AD66" i="10"/>
  <c r="AC66" i="10"/>
  <c r="AH64" i="10"/>
  <c r="AG64" i="10"/>
  <c r="AF64" i="10"/>
  <c r="AE64" i="10"/>
  <c r="AD64" i="10"/>
  <c r="AC64" i="10"/>
  <c r="AH63" i="10"/>
  <c r="AG63" i="10"/>
  <c r="AF63" i="10"/>
  <c r="AE63" i="10"/>
  <c r="AD63" i="10"/>
  <c r="AC63" i="10"/>
  <c r="AH62" i="10"/>
  <c r="AG62" i="10"/>
  <c r="AF62" i="10"/>
  <c r="AE62" i="10"/>
  <c r="AD62" i="10"/>
  <c r="AC62" i="10"/>
  <c r="AH61" i="10"/>
  <c r="AG61" i="10"/>
  <c r="AF61" i="10"/>
  <c r="AE61" i="10"/>
  <c r="AD61" i="10"/>
  <c r="AC61" i="10"/>
  <c r="AH60" i="10"/>
  <c r="AG60" i="10"/>
  <c r="AF60" i="10"/>
  <c r="AE60" i="10"/>
  <c r="AD60" i="10"/>
  <c r="AC60" i="10"/>
  <c r="AH59" i="10"/>
  <c r="AG59" i="10"/>
  <c r="AF59" i="10"/>
  <c r="AE59" i="10"/>
  <c r="AD59" i="10"/>
  <c r="AC59" i="10"/>
  <c r="AH58" i="10"/>
  <c r="AG58" i="10"/>
  <c r="AF58" i="10"/>
  <c r="AE58" i="10"/>
  <c r="AD58" i="10"/>
  <c r="AC58" i="10"/>
  <c r="AH57" i="10"/>
  <c r="AG57" i="10"/>
  <c r="AF57" i="10"/>
  <c r="AE57" i="10"/>
  <c r="AD57" i="10"/>
  <c r="AC57" i="10"/>
  <c r="AH56" i="10"/>
  <c r="AG56" i="10"/>
  <c r="AF56" i="10"/>
  <c r="AE56" i="10"/>
  <c r="AD56" i="10"/>
  <c r="AC56" i="10"/>
  <c r="AH55" i="10"/>
  <c r="AG55" i="10"/>
  <c r="AF55" i="10"/>
  <c r="AE55" i="10"/>
  <c r="AD55" i="10"/>
  <c r="AC55" i="10"/>
  <c r="AC112" i="7"/>
  <c r="AC113" i="7"/>
  <c r="AC114" i="7"/>
  <c r="AC115" i="7"/>
  <c r="AC116" i="7"/>
  <c r="AC117" i="7"/>
  <c r="H26" i="1" l="1"/>
  <c r="H27" i="1"/>
  <c r="H28" i="1"/>
  <c r="H29" i="1"/>
  <c r="H30" i="1"/>
  <c r="H31" i="1"/>
  <c r="H32" i="1"/>
  <c r="H33" i="1"/>
  <c r="H25" i="1"/>
  <c r="G34" i="1"/>
  <c r="AH117" i="9" l="1"/>
  <c r="AG117" i="9"/>
  <c r="AF117" i="9"/>
  <c r="AE117" i="9"/>
  <c r="AD117" i="9"/>
  <c r="AC117" i="9"/>
  <c r="AH116" i="9"/>
  <c r="AG116" i="9"/>
  <c r="AF116" i="9"/>
  <c r="AE116" i="9"/>
  <c r="AD116" i="9"/>
  <c r="AC116" i="9"/>
  <c r="AH115" i="9"/>
  <c r="AG115" i="9"/>
  <c r="AF115" i="9"/>
  <c r="AE115" i="9"/>
  <c r="AD115" i="9"/>
  <c r="AC115" i="9"/>
  <c r="AH114" i="9"/>
  <c r="AG114" i="9"/>
  <c r="AF114" i="9"/>
  <c r="AE114" i="9"/>
  <c r="AD114" i="9"/>
  <c r="AC114" i="9"/>
  <c r="AH113" i="9"/>
  <c r="AG113" i="9"/>
  <c r="AF113" i="9"/>
  <c r="AE113" i="9"/>
  <c r="AD113" i="9"/>
  <c r="AC113" i="9"/>
  <c r="AH112" i="9"/>
  <c r="AG112" i="9"/>
  <c r="AF112" i="9"/>
  <c r="AE112" i="9"/>
  <c r="AD112" i="9"/>
  <c r="AC112" i="9"/>
  <c r="AH110" i="9"/>
  <c r="AG110" i="9"/>
  <c r="AF110" i="9"/>
  <c r="AE110" i="9"/>
  <c r="AD110" i="9"/>
  <c r="AC110" i="9"/>
  <c r="AH109" i="9"/>
  <c r="AG109" i="9"/>
  <c r="AF109" i="9"/>
  <c r="AE109" i="9"/>
  <c r="AD109" i="9"/>
  <c r="AC109" i="9"/>
  <c r="AH101" i="9"/>
  <c r="AG101" i="9"/>
  <c r="AF101" i="9"/>
  <c r="AE101" i="9"/>
  <c r="AD101" i="9"/>
  <c r="AC101" i="9"/>
  <c r="AH100" i="9"/>
  <c r="AG100" i="9"/>
  <c r="AF100" i="9"/>
  <c r="AE100" i="9"/>
  <c r="AD100" i="9"/>
  <c r="AC100" i="9"/>
  <c r="AH99" i="9"/>
  <c r="AG99" i="9"/>
  <c r="AF99" i="9"/>
  <c r="AE99" i="9"/>
  <c r="AD99" i="9"/>
  <c r="AC99" i="9"/>
  <c r="AH98" i="9"/>
  <c r="AG98" i="9"/>
  <c r="AF98" i="9"/>
  <c r="AE98" i="9"/>
  <c r="AD98" i="9"/>
  <c r="AC98" i="9"/>
  <c r="AH97" i="9"/>
  <c r="AG97" i="9"/>
  <c r="AF97" i="9"/>
  <c r="AE97" i="9"/>
  <c r="AD97" i="9"/>
  <c r="AC97" i="9"/>
  <c r="AH96" i="9"/>
  <c r="AG96" i="9"/>
  <c r="AF96" i="9"/>
  <c r="AE96" i="9"/>
  <c r="AD96" i="9"/>
  <c r="AC96" i="9"/>
  <c r="AH88" i="9"/>
  <c r="AG88" i="9"/>
  <c r="AF88" i="9"/>
  <c r="AE88" i="9"/>
  <c r="AD88" i="9"/>
  <c r="AC88" i="9"/>
  <c r="AH87" i="9"/>
  <c r="AG87" i="9"/>
  <c r="AF87" i="9"/>
  <c r="AE87" i="9"/>
  <c r="AD87" i="9"/>
  <c r="AC87" i="9"/>
  <c r="AH86" i="9"/>
  <c r="AG86" i="9"/>
  <c r="AF86" i="9"/>
  <c r="AE86" i="9"/>
  <c r="AD86" i="9"/>
  <c r="AC86" i="9"/>
  <c r="AH85" i="9"/>
  <c r="AG85" i="9"/>
  <c r="AF85" i="9"/>
  <c r="AE85" i="9"/>
  <c r="AD85" i="9"/>
  <c r="AC85" i="9"/>
  <c r="AH84" i="9"/>
  <c r="AG84" i="9"/>
  <c r="AF84" i="9"/>
  <c r="AE84" i="9"/>
  <c r="AD84" i="9"/>
  <c r="AC84" i="9"/>
  <c r="AH83" i="9"/>
  <c r="AG83" i="9"/>
  <c r="AF83" i="9"/>
  <c r="AE83" i="9"/>
  <c r="AD83" i="9"/>
  <c r="AC83" i="9"/>
  <c r="AH82" i="9"/>
  <c r="AG82" i="9"/>
  <c r="AF82" i="9"/>
  <c r="AE82" i="9"/>
  <c r="AD82" i="9"/>
  <c r="AC82" i="9"/>
  <c r="AH81" i="9"/>
  <c r="AG81" i="9"/>
  <c r="AF81" i="9"/>
  <c r="AE81" i="9"/>
  <c r="AD81" i="9"/>
  <c r="AC81" i="9"/>
  <c r="AH80" i="9"/>
  <c r="AG80" i="9"/>
  <c r="AF80" i="9"/>
  <c r="AE80" i="9"/>
  <c r="AD80" i="9"/>
  <c r="AC80" i="9"/>
  <c r="AH79" i="9"/>
  <c r="AG79" i="9"/>
  <c r="AF79" i="9"/>
  <c r="AE79" i="9"/>
  <c r="AD79" i="9"/>
  <c r="AC79" i="9"/>
  <c r="AH69" i="9"/>
  <c r="AG69" i="9"/>
  <c r="AF69" i="9"/>
  <c r="AE69" i="9"/>
  <c r="AD69" i="9"/>
  <c r="AC69" i="9"/>
  <c r="AH68" i="9"/>
  <c r="AG68" i="9"/>
  <c r="AF68" i="9"/>
  <c r="AE68" i="9"/>
  <c r="AD68" i="9"/>
  <c r="AC68" i="9"/>
  <c r="AH67" i="9"/>
  <c r="AG67" i="9"/>
  <c r="AF67" i="9"/>
  <c r="AE67" i="9"/>
  <c r="AD67" i="9"/>
  <c r="AC67" i="9"/>
  <c r="AH66" i="9"/>
  <c r="AG66" i="9"/>
  <c r="AF66" i="9"/>
  <c r="AE66" i="9"/>
  <c r="AD66" i="9"/>
  <c r="AC66" i="9"/>
  <c r="AH64" i="9"/>
  <c r="AG64" i="9"/>
  <c r="AF64" i="9"/>
  <c r="AE64" i="9"/>
  <c r="AD64" i="9"/>
  <c r="AC64" i="9"/>
  <c r="AH63" i="9"/>
  <c r="AG63" i="9"/>
  <c r="AF63" i="9"/>
  <c r="AE63" i="9"/>
  <c r="AD63" i="9"/>
  <c r="AC63" i="9"/>
  <c r="AH62" i="9"/>
  <c r="AG62" i="9"/>
  <c r="AF62" i="9"/>
  <c r="AE62" i="9"/>
  <c r="AD62" i="9"/>
  <c r="AC62" i="9"/>
  <c r="AH61" i="9"/>
  <c r="AG61" i="9"/>
  <c r="AF61" i="9"/>
  <c r="AE61" i="9"/>
  <c r="AD61" i="9"/>
  <c r="AC61" i="9"/>
  <c r="AH60" i="9"/>
  <c r="AG60" i="9"/>
  <c r="AF60" i="9"/>
  <c r="AE60" i="9"/>
  <c r="AD60" i="9"/>
  <c r="AC60" i="9"/>
  <c r="AH59" i="9"/>
  <c r="AG59" i="9"/>
  <c r="AF59" i="9"/>
  <c r="AE59" i="9"/>
  <c r="AD59" i="9"/>
  <c r="AC59" i="9"/>
  <c r="AH58" i="9"/>
  <c r="AG58" i="9"/>
  <c r="AF58" i="9"/>
  <c r="AE58" i="9"/>
  <c r="AD58" i="9"/>
  <c r="AC58" i="9"/>
  <c r="AH57" i="9"/>
  <c r="AG57" i="9"/>
  <c r="AF57" i="9"/>
  <c r="AE57" i="9"/>
  <c r="AD57" i="9"/>
  <c r="AC57" i="9"/>
  <c r="AH56" i="9"/>
  <c r="AG56" i="9"/>
  <c r="AF56" i="9"/>
  <c r="AE56" i="9"/>
  <c r="AD56" i="9"/>
  <c r="AC56" i="9"/>
  <c r="AH55" i="9"/>
  <c r="AG55" i="9"/>
  <c r="AF55" i="9"/>
  <c r="AE55" i="9"/>
  <c r="AD55" i="9"/>
  <c r="AC55" i="9"/>
  <c r="AH117" i="8"/>
  <c r="AG117" i="8"/>
  <c r="AF117" i="8"/>
  <c r="AE117" i="8"/>
  <c r="AD117" i="8"/>
  <c r="AC117" i="8"/>
  <c r="AH116" i="8"/>
  <c r="AG116" i="8"/>
  <c r="AF116" i="8"/>
  <c r="AE116" i="8"/>
  <c r="AD116" i="8"/>
  <c r="AC116" i="8"/>
  <c r="AH115" i="8"/>
  <c r="AG115" i="8"/>
  <c r="AF115" i="8"/>
  <c r="AE115" i="8"/>
  <c r="AD115" i="8"/>
  <c r="AC115" i="8"/>
  <c r="AH114" i="8"/>
  <c r="AG114" i="8"/>
  <c r="AF114" i="8"/>
  <c r="AE114" i="8"/>
  <c r="AD114" i="8"/>
  <c r="AC114" i="8"/>
  <c r="AH113" i="8"/>
  <c r="AG113" i="8"/>
  <c r="AF113" i="8"/>
  <c r="AE113" i="8"/>
  <c r="AD113" i="8"/>
  <c r="AC113" i="8"/>
  <c r="AH112" i="8"/>
  <c r="AG112" i="8"/>
  <c r="AF112" i="8"/>
  <c r="AE112" i="8"/>
  <c r="AD112" i="8"/>
  <c r="AC112" i="8"/>
  <c r="AH110" i="8"/>
  <c r="AG110" i="8"/>
  <c r="AF110" i="8"/>
  <c r="AE110" i="8"/>
  <c r="AD110" i="8"/>
  <c r="AC110" i="8"/>
  <c r="AH109" i="8"/>
  <c r="AG109" i="8"/>
  <c r="AF109" i="8"/>
  <c r="AE109" i="8"/>
  <c r="AD109" i="8"/>
  <c r="AC109" i="8"/>
  <c r="AH101" i="8"/>
  <c r="AG101" i="8"/>
  <c r="AF101" i="8"/>
  <c r="AE101" i="8"/>
  <c r="AD101" i="8"/>
  <c r="AC101" i="8"/>
  <c r="AH100" i="8"/>
  <c r="AG100" i="8"/>
  <c r="AF100" i="8"/>
  <c r="AE100" i="8"/>
  <c r="AD100" i="8"/>
  <c r="AC100" i="8"/>
  <c r="AH99" i="8"/>
  <c r="AG99" i="8"/>
  <c r="AF99" i="8"/>
  <c r="AE99" i="8"/>
  <c r="AD99" i="8"/>
  <c r="AC99" i="8"/>
  <c r="AH98" i="8"/>
  <c r="AG98" i="8"/>
  <c r="AF98" i="8"/>
  <c r="AE98" i="8"/>
  <c r="AD98" i="8"/>
  <c r="AC98" i="8"/>
  <c r="AH97" i="8"/>
  <c r="AG97" i="8"/>
  <c r="AF97" i="8"/>
  <c r="AE97" i="8"/>
  <c r="AD97" i="8"/>
  <c r="AC97" i="8"/>
  <c r="AH96" i="8"/>
  <c r="AG96" i="8"/>
  <c r="AF96" i="8"/>
  <c r="AE96" i="8"/>
  <c r="AD96" i="8"/>
  <c r="AC96" i="8"/>
  <c r="AH88" i="8"/>
  <c r="AG88" i="8"/>
  <c r="AF88" i="8"/>
  <c r="AE88" i="8"/>
  <c r="AD88" i="8"/>
  <c r="AC88" i="8"/>
  <c r="AH87" i="8"/>
  <c r="AG87" i="8"/>
  <c r="AF87" i="8"/>
  <c r="AE87" i="8"/>
  <c r="AD87" i="8"/>
  <c r="AC87" i="8"/>
  <c r="AH86" i="8"/>
  <c r="AG86" i="8"/>
  <c r="AF86" i="8"/>
  <c r="AE86" i="8"/>
  <c r="AD86" i="8"/>
  <c r="AC86" i="8"/>
  <c r="AH85" i="8"/>
  <c r="AG85" i="8"/>
  <c r="AF85" i="8"/>
  <c r="AE85" i="8"/>
  <c r="AD85" i="8"/>
  <c r="AC85" i="8"/>
  <c r="AH84" i="8"/>
  <c r="AG84" i="8"/>
  <c r="AF84" i="8"/>
  <c r="AE84" i="8"/>
  <c r="AD84" i="8"/>
  <c r="AC84" i="8"/>
  <c r="AH83" i="8"/>
  <c r="AG83" i="8"/>
  <c r="AF83" i="8"/>
  <c r="AE83" i="8"/>
  <c r="AD83" i="8"/>
  <c r="AC83" i="8"/>
  <c r="AH82" i="8"/>
  <c r="AG82" i="8"/>
  <c r="AF82" i="8"/>
  <c r="AE82" i="8"/>
  <c r="AD82" i="8"/>
  <c r="AC82" i="8"/>
  <c r="AH81" i="8"/>
  <c r="AG81" i="8"/>
  <c r="AF81" i="8"/>
  <c r="AE81" i="8"/>
  <c r="AD81" i="8"/>
  <c r="AC81" i="8"/>
  <c r="AH80" i="8"/>
  <c r="AG80" i="8"/>
  <c r="AF80" i="8"/>
  <c r="AE80" i="8"/>
  <c r="AD80" i="8"/>
  <c r="AC80" i="8"/>
  <c r="AH79" i="8"/>
  <c r="AG79" i="8"/>
  <c r="AF79" i="8"/>
  <c r="AE79" i="8"/>
  <c r="AD79" i="8"/>
  <c r="AC79" i="8"/>
  <c r="AH69" i="8"/>
  <c r="AG69" i="8"/>
  <c r="AF69" i="8"/>
  <c r="AE69" i="8"/>
  <c r="AD69" i="8"/>
  <c r="AC69" i="8"/>
  <c r="AH68" i="8"/>
  <c r="AG68" i="8"/>
  <c r="AF68" i="8"/>
  <c r="AE68" i="8"/>
  <c r="AD68" i="8"/>
  <c r="AC68" i="8"/>
  <c r="AH67" i="8"/>
  <c r="AG67" i="8"/>
  <c r="AF67" i="8"/>
  <c r="AE67" i="8"/>
  <c r="AD67" i="8"/>
  <c r="AC67" i="8"/>
  <c r="AH66" i="8"/>
  <c r="AG66" i="8"/>
  <c r="AF66" i="8"/>
  <c r="AE66" i="8"/>
  <c r="AD66" i="8"/>
  <c r="AC66" i="8"/>
  <c r="AH64" i="8"/>
  <c r="AG64" i="8"/>
  <c r="AF64" i="8"/>
  <c r="AE64" i="8"/>
  <c r="AD64" i="8"/>
  <c r="AC64" i="8"/>
  <c r="AH63" i="8"/>
  <c r="AG63" i="8"/>
  <c r="AF63" i="8"/>
  <c r="AE63" i="8"/>
  <c r="AD63" i="8"/>
  <c r="AC63" i="8"/>
  <c r="AH62" i="8"/>
  <c r="AG62" i="8"/>
  <c r="AF62" i="8"/>
  <c r="AE62" i="8"/>
  <c r="AD62" i="8"/>
  <c r="AC62" i="8"/>
  <c r="AH61" i="8"/>
  <c r="AG61" i="8"/>
  <c r="AF61" i="8"/>
  <c r="AE61" i="8"/>
  <c r="AD61" i="8"/>
  <c r="AC61" i="8"/>
  <c r="AH60" i="8"/>
  <c r="AG60" i="8"/>
  <c r="AF60" i="8"/>
  <c r="AE60" i="8"/>
  <c r="AD60" i="8"/>
  <c r="AC60" i="8"/>
  <c r="AH59" i="8"/>
  <c r="AG59" i="8"/>
  <c r="AF59" i="8"/>
  <c r="AE59" i="8"/>
  <c r="AD59" i="8"/>
  <c r="AC59" i="8"/>
  <c r="AH58" i="8"/>
  <c r="AG58" i="8"/>
  <c r="AF58" i="8"/>
  <c r="AE58" i="8"/>
  <c r="AD58" i="8"/>
  <c r="AC58" i="8"/>
  <c r="AH57" i="8"/>
  <c r="AG57" i="8"/>
  <c r="AF57" i="8"/>
  <c r="AE57" i="8"/>
  <c r="AD57" i="8"/>
  <c r="AC57" i="8"/>
  <c r="AH56" i="8"/>
  <c r="AG56" i="8"/>
  <c r="AF56" i="8"/>
  <c r="AE56" i="8"/>
  <c r="AD56" i="8"/>
  <c r="AC56" i="8"/>
  <c r="AH55" i="8"/>
  <c r="AG55" i="8"/>
  <c r="AF55" i="8"/>
  <c r="AE55" i="8"/>
  <c r="AD55" i="8"/>
  <c r="AC55" i="8"/>
  <c r="AH117" i="7"/>
  <c r="AG117" i="7"/>
  <c r="AF117" i="7"/>
  <c r="AE117" i="7"/>
  <c r="AD117" i="7"/>
  <c r="AH116" i="7"/>
  <c r="AG116" i="7"/>
  <c r="AF116" i="7"/>
  <c r="AE116" i="7"/>
  <c r="AD116" i="7"/>
  <c r="AH115" i="7"/>
  <c r="AG115" i="7"/>
  <c r="AF115" i="7"/>
  <c r="AE115" i="7"/>
  <c r="AD115" i="7"/>
  <c r="AH114" i="7"/>
  <c r="AG114" i="7"/>
  <c r="AF114" i="7"/>
  <c r="AE114" i="7"/>
  <c r="AD114" i="7"/>
  <c r="AH113" i="7"/>
  <c r="AG113" i="7"/>
  <c r="AF113" i="7"/>
  <c r="AE113" i="7"/>
  <c r="AD113" i="7"/>
  <c r="AH112" i="7"/>
  <c r="AG112" i="7"/>
  <c r="AF112" i="7"/>
  <c r="AE112" i="7"/>
  <c r="AD112" i="7"/>
  <c r="AH110" i="7"/>
  <c r="AG110" i="7"/>
  <c r="AF110" i="7"/>
  <c r="AE110" i="7"/>
  <c r="AD110" i="7"/>
  <c r="AC110" i="7"/>
  <c r="AH109" i="7"/>
  <c r="AG109" i="7"/>
  <c r="AF109" i="7"/>
  <c r="AE109" i="7"/>
  <c r="AD109" i="7"/>
  <c r="AC109" i="7"/>
  <c r="AH101" i="7"/>
  <c r="AG101" i="7"/>
  <c r="AF101" i="7"/>
  <c r="AE101" i="7"/>
  <c r="AD101" i="7"/>
  <c r="AC101" i="7"/>
  <c r="AH100" i="7"/>
  <c r="AG100" i="7"/>
  <c r="AF100" i="7"/>
  <c r="AE100" i="7"/>
  <c r="AD100" i="7"/>
  <c r="AC100" i="7"/>
  <c r="AH99" i="7"/>
  <c r="AG99" i="7"/>
  <c r="AF99" i="7"/>
  <c r="AE99" i="7"/>
  <c r="AD99" i="7"/>
  <c r="AC99" i="7"/>
  <c r="AH98" i="7"/>
  <c r="AG98" i="7"/>
  <c r="AF98" i="7"/>
  <c r="AE98" i="7"/>
  <c r="AD98" i="7"/>
  <c r="AC98" i="7"/>
  <c r="AH97" i="7"/>
  <c r="AG97" i="7"/>
  <c r="AF97" i="7"/>
  <c r="AE97" i="7"/>
  <c r="AD97" i="7"/>
  <c r="AC97" i="7"/>
  <c r="AH96" i="7"/>
  <c r="AG96" i="7"/>
  <c r="AF96" i="7"/>
  <c r="AE96" i="7"/>
  <c r="AD96" i="7"/>
  <c r="AC96" i="7"/>
  <c r="AH88" i="7"/>
  <c r="AG88" i="7"/>
  <c r="AF88" i="7"/>
  <c r="AE88" i="7"/>
  <c r="AD88" i="7"/>
  <c r="AC88" i="7"/>
  <c r="AH87" i="7"/>
  <c r="AG87" i="7"/>
  <c r="AF87" i="7"/>
  <c r="AE87" i="7"/>
  <c r="AD87" i="7"/>
  <c r="AC87" i="7"/>
  <c r="AH86" i="7"/>
  <c r="AG86" i="7"/>
  <c r="AF86" i="7"/>
  <c r="AE86" i="7"/>
  <c r="AD86" i="7"/>
  <c r="AC86" i="7"/>
  <c r="AH85" i="7"/>
  <c r="AG85" i="7"/>
  <c r="AF85" i="7"/>
  <c r="AE85" i="7"/>
  <c r="AD85" i="7"/>
  <c r="AC85" i="7"/>
  <c r="AH84" i="7"/>
  <c r="AG84" i="7"/>
  <c r="AF84" i="7"/>
  <c r="AE84" i="7"/>
  <c r="AD84" i="7"/>
  <c r="AC84" i="7"/>
  <c r="AH83" i="7"/>
  <c r="AG83" i="7"/>
  <c r="AF83" i="7"/>
  <c r="AE83" i="7"/>
  <c r="AD83" i="7"/>
  <c r="AC83" i="7"/>
  <c r="AH82" i="7"/>
  <c r="AG82" i="7"/>
  <c r="AF82" i="7"/>
  <c r="AE82" i="7"/>
  <c r="AD82" i="7"/>
  <c r="AC82" i="7"/>
  <c r="AH81" i="7"/>
  <c r="AG81" i="7"/>
  <c r="AF81" i="7"/>
  <c r="AE81" i="7"/>
  <c r="AD81" i="7"/>
  <c r="AC81" i="7"/>
  <c r="AH80" i="7"/>
  <c r="AG80" i="7"/>
  <c r="AF80" i="7"/>
  <c r="AE80" i="7"/>
  <c r="AD80" i="7"/>
  <c r="AC80" i="7"/>
  <c r="AH79" i="7"/>
  <c r="AG79" i="7"/>
  <c r="AF79" i="7"/>
  <c r="AE79" i="7"/>
  <c r="AD79" i="7"/>
  <c r="AC79" i="7"/>
  <c r="AH69" i="7"/>
  <c r="AG69" i="7"/>
  <c r="AF69" i="7"/>
  <c r="AE69" i="7"/>
  <c r="AD69" i="7"/>
  <c r="AC69" i="7"/>
  <c r="AH68" i="7"/>
  <c r="AG68" i="7"/>
  <c r="AF68" i="7"/>
  <c r="AE68" i="7"/>
  <c r="AD68" i="7"/>
  <c r="AC68" i="7"/>
  <c r="AH67" i="7"/>
  <c r="AG67" i="7"/>
  <c r="AF67" i="7"/>
  <c r="AE67" i="7"/>
  <c r="AD67" i="7"/>
  <c r="AC67" i="7"/>
  <c r="AH66" i="7"/>
  <c r="AG66" i="7"/>
  <c r="AF66" i="7"/>
  <c r="AE66" i="7"/>
  <c r="AD66" i="7"/>
  <c r="AC66" i="7"/>
  <c r="AH64" i="7"/>
  <c r="AG64" i="7"/>
  <c r="AF64" i="7"/>
  <c r="AE64" i="7"/>
  <c r="AD64" i="7"/>
  <c r="AC64" i="7"/>
  <c r="AH63" i="7"/>
  <c r="AG63" i="7"/>
  <c r="AF63" i="7"/>
  <c r="AE63" i="7"/>
  <c r="AD63" i="7"/>
  <c r="AC63" i="7"/>
  <c r="AH62" i="7"/>
  <c r="AG62" i="7"/>
  <c r="AF62" i="7"/>
  <c r="AE62" i="7"/>
  <c r="AD62" i="7"/>
  <c r="AC62" i="7"/>
  <c r="AH61" i="7"/>
  <c r="AG61" i="7"/>
  <c r="AF61" i="7"/>
  <c r="AE61" i="7"/>
  <c r="AD61" i="7"/>
  <c r="AC61" i="7"/>
  <c r="AH60" i="7"/>
  <c r="AG60" i="7"/>
  <c r="AF60" i="7"/>
  <c r="AE60" i="7"/>
  <c r="AD60" i="7"/>
  <c r="AC60" i="7"/>
  <c r="AH59" i="7"/>
  <c r="AG59" i="7"/>
  <c r="AF59" i="7"/>
  <c r="AE59" i="7"/>
  <c r="AD59" i="7"/>
  <c r="AC59" i="7"/>
  <c r="AH58" i="7"/>
  <c r="AG58" i="7"/>
  <c r="AF58" i="7"/>
  <c r="AE58" i="7"/>
  <c r="AD58" i="7"/>
  <c r="AC58" i="7"/>
  <c r="AH57" i="7"/>
  <c r="AG57" i="7"/>
  <c r="AF57" i="7"/>
  <c r="AE57" i="7"/>
  <c r="AD57" i="7"/>
  <c r="AC57" i="7"/>
  <c r="AH56" i="7"/>
  <c r="AG56" i="7"/>
  <c r="AF56" i="7"/>
  <c r="AE56" i="7"/>
  <c r="AD56" i="7"/>
  <c r="AC56" i="7"/>
  <c r="AH55" i="7"/>
  <c r="AG55" i="7"/>
  <c r="AF55" i="7"/>
  <c r="AE55" i="7"/>
  <c r="AD55" i="7"/>
  <c r="AC55" i="7"/>
  <c r="AH117" i="6"/>
  <c r="AG117" i="6"/>
  <c r="AF117" i="6"/>
  <c r="AE117" i="6"/>
  <c r="AD117" i="6"/>
  <c r="AC117" i="6"/>
  <c r="AH116" i="6"/>
  <c r="AG116" i="6"/>
  <c r="AF116" i="6"/>
  <c r="AE116" i="6"/>
  <c r="AD116" i="6"/>
  <c r="AC116" i="6"/>
  <c r="AH115" i="6"/>
  <c r="AG115" i="6"/>
  <c r="AF115" i="6"/>
  <c r="AE115" i="6"/>
  <c r="AD115" i="6"/>
  <c r="AC115" i="6"/>
  <c r="AH114" i="6"/>
  <c r="AG114" i="6"/>
  <c r="AF114" i="6"/>
  <c r="AE114" i="6"/>
  <c r="AD114" i="6"/>
  <c r="AC114" i="6"/>
  <c r="AH113" i="6"/>
  <c r="AG113" i="6"/>
  <c r="AF113" i="6"/>
  <c r="AE113" i="6"/>
  <c r="AD113" i="6"/>
  <c r="AC113" i="6"/>
  <c r="AH112" i="6"/>
  <c r="AG112" i="6"/>
  <c r="AF112" i="6"/>
  <c r="AE112" i="6"/>
  <c r="AD112" i="6"/>
  <c r="AC112" i="6"/>
  <c r="AH110" i="6"/>
  <c r="AG110" i="6"/>
  <c r="AF110" i="6"/>
  <c r="AE110" i="6"/>
  <c r="AD110" i="6"/>
  <c r="AC110" i="6"/>
  <c r="AH109" i="6"/>
  <c r="AG109" i="6"/>
  <c r="AF109" i="6"/>
  <c r="AE109" i="6"/>
  <c r="AD109" i="6"/>
  <c r="AC109" i="6"/>
  <c r="AH101" i="6"/>
  <c r="AG101" i="6"/>
  <c r="AF101" i="6"/>
  <c r="AE101" i="6"/>
  <c r="AD101" i="6"/>
  <c r="AC101" i="6"/>
  <c r="AH100" i="6"/>
  <c r="AG100" i="6"/>
  <c r="AF100" i="6"/>
  <c r="AE100" i="6"/>
  <c r="AD100" i="6"/>
  <c r="AC100" i="6"/>
  <c r="AH99" i="6"/>
  <c r="AG99" i="6"/>
  <c r="AF99" i="6"/>
  <c r="AE99" i="6"/>
  <c r="AD99" i="6"/>
  <c r="AC99" i="6"/>
  <c r="AH98" i="6"/>
  <c r="AG98" i="6"/>
  <c r="AF98" i="6"/>
  <c r="AE98" i="6"/>
  <c r="AD98" i="6"/>
  <c r="AC98" i="6"/>
  <c r="AH97" i="6"/>
  <c r="AG97" i="6"/>
  <c r="AF97" i="6"/>
  <c r="AE97" i="6"/>
  <c r="AD97" i="6"/>
  <c r="AC97" i="6"/>
  <c r="AH96" i="6"/>
  <c r="AG96" i="6"/>
  <c r="AF96" i="6"/>
  <c r="AE96" i="6"/>
  <c r="AD96" i="6"/>
  <c r="AC96" i="6"/>
  <c r="AH88" i="6"/>
  <c r="AG88" i="6"/>
  <c r="AF88" i="6"/>
  <c r="AE88" i="6"/>
  <c r="AD88" i="6"/>
  <c r="AC88" i="6"/>
  <c r="AH87" i="6"/>
  <c r="AG87" i="6"/>
  <c r="AF87" i="6"/>
  <c r="AE87" i="6"/>
  <c r="AD87" i="6"/>
  <c r="AC87" i="6"/>
  <c r="AH86" i="6"/>
  <c r="AG86" i="6"/>
  <c r="AF86" i="6"/>
  <c r="AE86" i="6"/>
  <c r="AD86" i="6"/>
  <c r="AC86" i="6"/>
  <c r="AH85" i="6"/>
  <c r="AG85" i="6"/>
  <c r="AF85" i="6"/>
  <c r="AE85" i="6"/>
  <c r="AD85" i="6"/>
  <c r="AC85" i="6"/>
  <c r="AH84" i="6"/>
  <c r="AG84" i="6"/>
  <c r="AF84" i="6"/>
  <c r="AE84" i="6"/>
  <c r="AD84" i="6"/>
  <c r="AC84" i="6"/>
  <c r="AH83" i="6"/>
  <c r="AG83" i="6"/>
  <c r="AF83" i="6"/>
  <c r="AE83" i="6"/>
  <c r="AD83" i="6"/>
  <c r="AC83" i="6"/>
  <c r="AH82" i="6"/>
  <c r="AG82" i="6"/>
  <c r="AF82" i="6"/>
  <c r="AE82" i="6"/>
  <c r="AD82" i="6"/>
  <c r="AC82" i="6"/>
  <c r="AH81" i="6"/>
  <c r="AG81" i="6"/>
  <c r="AF81" i="6"/>
  <c r="AE81" i="6"/>
  <c r="AD81" i="6"/>
  <c r="AC81" i="6"/>
  <c r="AH80" i="6"/>
  <c r="AG80" i="6"/>
  <c r="AF80" i="6"/>
  <c r="AE80" i="6"/>
  <c r="AD80" i="6"/>
  <c r="AC80" i="6"/>
  <c r="AH79" i="6"/>
  <c r="AG79" i="6"/>
  <c r="AF79" i="6"/>
  <c r="AE79" i="6"/>
  <c r="AD79" i="6"/>
  <c r="AC79" i="6"/>
  <c r="AH69" i="6"/>
  <c r="AG69" i="6"/>
  <c r="AF69" i="6"/>
  <c r="AE69" i="6"/>
  <c r="AD69" i="6"/>
  <c r="AC69" i="6"/>
  <c r="AH68" i="6"/>
  <c r="AG68" i="6"/>
  <c r="AF68" i="6"/>
  <c r="AE68" i="6"/>
  <c r="AD68" i="6"/>
  <c r="AC68" i="6"/>
  <c r="AH67" i="6"/>
  <c r="AG67" i="6"/>
  <c r="AF67" i="6"/>
  <c r="AE67" i="6"/>
  <c r="AD67" i="6"/>
  <c r="AC67" i="6"/>
  <c r="AH66" i="6"/>
  <c r="AG66" i="6"/>
  <c r="AF66" i="6"/>
  <c r="AE66" i="6"/>
  <c r="AD66" i="6"/>
  <c r="AC66" i="6"/>
  <c r="AH64" i="6"/>
  <c r="AG64" i="6"/>
  <c r="AF64" i="6"/>
  <c r="AE64" i="6"/>
  <c r="AD64" i="6"/>
  <c r="AC64" i="6"/>
  <c r="AH63" i="6"/>
  <c r="AG63" i="6"/>
  <c r="AF63" i="6"/>
  <c r="AE63" i="6"/>
  <c r="AD63" i="6"/>
  <c r="AC63" i="6"/>
  <c r="AH62" i="6"/>
  <c r="AG62" i="6"/>
  <c r="AF62" i="6"/>
  <c r="AE62" i="6"/>
  <c r="AD62" i="6"/>
  <c r="AC62" i="6"/>
  <c r="AH61" i="6"/>
  <c r="AG61" i="6"/>
  <c r="AF61" i="6"/>
  <c r="AE61" i="6"/>
  <c r="AD61" i="6"/>
  <c r="AC61" i="6"/>
  <c r="AH60" i="6"/>
  <c r="AG60" i="6"/>
  <c r="AF60" i="6"/>
  <c r="AE60" i="6"/>
  <c r="AD60" i="6"/>
  <c r="AC60" i="6"/>
  <c r="AH59" i="6"/>
  <c r="AG59" i="6"/>
  <c r="AF59" i="6"/>
  <c r="AE59" i="6"/>
  <c r="AD59" i="6"/>
  <c r="AC59" i="6"/>
  <c r="AH58" i="6"/>
  <c r="AG58" i="6"/>
  <c r="AF58" i="6"/>
  <c r="AE58" i="6"/>
  <c r="AD58" i="6"/>
  <c r="AC58" i="6"/>
  <c r="AH57" i="6"/>
  <c r="AG57" i="6"/>
  <c r="AF57" i="6"/>
  <c r="AE57" i="6"/>
  <c r="AD57" i="6"/>
  <c r="AC57" i="6"/>
  <c r="AH56" i="6"/>
  <c r="AG56" i="6"/>
  <c r="AF56" i="6"/>
  <c r="AE56" i="6"/>
  <c r="AD56" i="6"/>
  <c r="AC56" i="6"/>
  <c r="AH55" i="6"/>
  <c r="AG55" i="6"/>
  <c r="AF55" i="6"/>
  <c r="AE55" i="6"/>
  <c r="AD55" i="6"/>
  <c r="AC55" i="6"/>
  <c r="AH117" i="5"/>
  <c r="AG117" i="5"/>
  <c r="AF117" i="5"/>
  <c r="AE117" i="5"/>
  <c r="AD117" i="5"/>
  <c r="AC117" i="5"/>
  <c r="AH116" i="5"/>
  <c r="AG116" i="5"/>
  <c r="AF116" i="5"/>
  <c r="AE116" i="5"/>
  <c r="AD116" i="5"/>
  <c r="AC116" i="5"/>
  <c r="AH115" i="5"/>
  <c r="AG115" i="5"/>
  <c r="AF115" i="5"/>
  <c r="AE115" i="5"/>
  <c r="AD115" i="5"/>
  <c r="AC115" i="5"/>
  <c r="AH114" i="5"/>
  <c r="AG114" i="5"/>
  <c r="AF114" i="5"/>
  <c r="AE114" i="5"/>
  <c r="AD114" i="5"/>
  <c r="AC114" i="5"/>
  <c r="AH113" i="5"/>
  <c r="AG113" i="5"/>
  <c r="AF113" i="5"/>
  <c r="AE113" i="5"/>
  <c r="AD113" i="5"/>
  <c r="AC113" i="5"/>
  <c r="AH112" i="5"/>
  <c r="AG112" i="5"/>
  <c r="AF112" i="5"/>
  <c r="AE112" i="5"/>
  <c r="AD112" i="5"/>
  <c r="AC112" i="5"/>
  <c r="AH110" i="5"/>
  <c r="AG110" i="5"/>
  <c r="AF110" i="5"/>
  <c r="AE110" i="5"/>
  <c r="AD110" i="5"/>
  <c r="AC110" i="5"/>
  <c r="AH109" i="5"/>
  <c r="AG109" i="5"/>
  <c r="AF109" i="5"/>
  <c r="AE109" i="5"/>
  <c r="AD109" i="5"/>
  <c r="AC109" i="5"/>
  <c r="AH101" i="5"/>
  <c r="AG101" i="5"/>
  <c r="AF101" i="5"/>
  <c r="AE101" i="5"/>
  <c r="AD101" i="5"/>
  <c r="AC101" i="5"/>
  <c r="AH100" i="5"/>
  <c r="AG100" i="5"/>
  <c r="AF100" i="5"/>
  <c r="AE100" i="5"/>
  <c r="AD100" i="5"/>
  <c r="AC100" i="5"/>
  <c r="AH99" i="5"/>
  <c r="AG99" i="5"/>
  <c r="AF99" i="5"/>
  <c r="AE99" i="5"/>
  <c r="AD99" i="5"/>
  <c r="AC99" i="5"/>
  <c r="AH98" i="5"/>
  <c r="AG98" i="5"/>
  <c r="AF98" i="5"/>
  <c r="AE98" i="5"/>
  <c r="AD98" i="5"/>
  <c r="AC98" i="5"/>
  <c r="AH97" i="5"/>
  <c r="AG97" i="5"/>
  <c r="AF97" i="5"/>
  <c r="AE97" i="5"/>
  <c r="AD97" i="5"/>
  <c r="AC97" i="5"/>
  <c r="AH96" i="5"/>
  <c r="AG96" i="5"/>
  <c r="AF96" i="5"/>
  <c r="AE96" i="5"/>
  <c r="AD96" i="5"/>
  <c r="AC96" i="5"/>
  <c r="AH88" i="5"/>
  <c r="AG88" i="5"/>
  <c r="AF88" i="5"/>
  <c r="AE88" i="5"/>
  <c r="AD88" i="5"/>
  <c r="AC88" i="5"/>
  <c r="AH87" i="5"/>
  <c r="AG87" i="5"/>
  <c r="AF87" i="5"/>
  <c r="AE87" i="5"/>
  <c r="AD87" i="5"/>
  <c r="AC87" i="5"/>
  <c r="AH86" i="5"/>
  <c r="AG86" i="5"/>
  <c r="AF86" i="5"/>
  <c r="AE86" i="5"/>
  <c r="AD86" i="5"/>
  <c r="AC86" i="5"/>
  <c r="AH85" i="5"/>
  <c r="AG85" i="5"/>
  <c r="AF85" i="5"/>
  <c r="AE85" i="5"/>
  <c r="AD85" i="5"/>
  <c r="AC85" i="5"/>
  <c r="AH84" i="5"/>
  <c r="AG84" i="5"/>
  <c r="AF84" i="5"/>
  <c r="AE84" i="5"/>
  <c r="AD84" i="5"/>
  <c r="AC84" i="5"/>
  <c r="AH83" i="5"/>
  <c r="AG83" i="5"/>
  <c r="AF83" i="5"/>
  <c r="AE83" i="5"/>
  <c r="AD83" i="5"/>
  <c r="AC83" i="5"/>
  <c r="AH82" i="5"/>
  <c r="AG82" i="5"/>
  <c r="AF82" i="5"/>
  <c r="AE82" i="5"/>
  <c r="AD82" i="5"/>
  <c r="AC82" i="5"/>
  <c r="AH81" i="5"/>
  <c r="AG81" i="5"/>
  <c r="AF81" i="5"/>
  <c r="AE81" i="5"/>
  <c r="AD81" i="5"/>
  <c r="AC81" i="5"/>
  <c r="AH80" i="5"/>
  <c r="AG80" i="5"/>
  <c r="AF80" i="5"/>
  <c r="AE80" i="5"/>
  <c r="AD80" i="5"/>
  <c r="AC80" i="5"/>
  <c r="AH79" i="5"/>
  <c r="AG79" i="5"/>
  <c r="AF79" i="5"/>
  <c r="AE79" i="5"/>
  <c r="AD79" i="5"/>
  <c r="AC79" i="5"/>
  <c r="AH69" i="5"/>
  <c r="AG69" i="5"/>
  <c r="AF69" i="5"/>
  <c r="AE69" i="5"/>
  <c r="AD69" i="5"/>
  <c r="AC69" i="5"/>
  <c r="AH68" i="5"/>
  <c r="AG68" i="5"/>
  <c r="AF68" i="5"/>
  <c r="AE68" i="5"/>
  <c r="AD68" i="5"/>
  <c r="AC68" i="5"/>
  <c r="AH67" i="5"/>
  <c r="AG67" i="5"/>
  <c r="AF67" i="5"/>
  <c r="AE67" i="5"/>
  <c r="AD67" i="5"/>
  <c r="AC67" i="5"/>
  <c r="AH66" i="5"/>
  <c r="AG66" i="5"/>
  <c r="AF66" i="5"/>
  <c r="AE66" i="5"/>
  <c r="AD66" i="5"/>
  <c r="AC66" i="5"/>
  <c r="AH64" i="5"/>
  <c r="AG64" i="5"/>
  <c r="AF64" i="5"/>
  <c r="AE64" i="5"/>
  <c r="AD64" i="5"/>
  <c r="AC64" i="5"/>
  <c r="AH63" i="5"/>
  <c r="AG63" i="5"/>
  <c r="AF63" i="5"/>
  <c r="AE63" i="5"/>
  <c r="AD63" i="5"/>
  <c r="AC63" i="5"/>
  <c r="AH62" i="5"/>
  <c r="AG62" i="5"/>
  <c r="AF62" i="5"/>
  <c r="AE62" i="5"/>
  <c r="AD62" i="5"/>
  <c r="AC62" i="5"/>
  <c r="AH61" i="5"/>
  <c r="AG61" i="5"/>
  <c r="AF61" i="5"/>
  <c r="AE61" i="5"/>
  <c r="AD61" i="5"/>
  <c r="AC61" i="5"/>
  <c r="AH60" i="5"/>
  <c r="AG60" i="5"/>
  <c r="AF60" i="5"/>
  <c r="AE60" i="5"/>
  <c r="AD60" i="5"/>
  <c r="AC60" i="5"/>
  <c r="AH59" i="5"/>
  <c r="AG59" i="5"/>
  <c r="AF59" i="5"/>
  <c r="AE59" i="5"/>
  <c r="AD59" i="5"/>
  <c r="AC59" i="5"/>
  <c r="AH58" i="5"/>
  <c r="AG58" i="5"/>
  <c r="AF58" i="5"/>
  <c r="AE58" i="5"/>
  <c r="AD58" i="5"/>
  <c r="AC58" i="5"/>
  <c r="AH57" i="5"/>
  <c r="AG57" i="5"/>
  <c r="AF57" i="5"/>
  <c r="AE57" i="5"/>
  <c r="AD57" i="5"/>
  <c r="AC57" i="5"/>
  <c r="AH56" i="5"/>
  <c r="AG56" i="5"/>
  <c r="AF56" i="5"/>
  <c r="AE56" i="5"/>
  <c r="AD56" i="5"/>
  <c r="AC56" i="5"/>
  <c r="AH55" i="5"/>
  <c r="AG55" i="5"/>
  <c r="AF55" i="5"/>
  <c r="AE55" i="5"/>
  <c r="AD55" i="5"/>
  <c r="AC55" i="5"/>
  <c r="AH117" i="4"/>
  <c r="AG117" i="4"/>
  <c r="AF117" i="4"/>
  <c r="AE117" i="4"/>
  <c r="AD117" i="4"/>
  <c r="AC117" i="4"/>
  <c r="AH116" i="4"/>
  <c r="AG116" i="4"/>
  <c r="AF116" i="4"/>
  <c r="AE116" i="4"/>
  <c r="AD116" i="4"/>
  <c r="AC116" i="4"/>
  <c r="AH115" i="4"/>
  <c r="AG115" i="4"/>
  <c r="AF115" i="4"/>
  <c r="AE115" i="4"/>
  <c r="AD115" i="4"/>
  <c r="AC115" i="4"/>
  <c r="AH114" i="4"/>
  <c r="AG114" i="4"/>
  <c r="AF114" i="4"/>
  <c r="AE114" i="4"/>
  <c r="AD114" i="4"/>
  <c r="AC114" i="4"/>
  <c r="AH113" i="4"/>
  <c r="AG113" i="4"/>
  <c r="AF113" i="4"/>
  <c r="AE113" i="4"/>
  <c r="AD113" i="4"/>
  <c r="AC113" i="4"/>
  <c r="AH112" i="4"/>
  <c r="AG112" i="4"/>
  <c r="AF112" i="4"/>
  <c r="AE112" i="4"/>
  <c r="AD112" i="4"/>
  <c r="AC112" i="4"/>
  <c r="AH110" i="4"/>
  <c r="AG110" i="4"/>
  <c r="AF110" i="4"/>
  <c r="AE110" i="4"/>
  <c r="AD110" i="4"/>
  <c r="AC110" i="4"/>
  <c r="AH109" i="4"/>
  <c r="AG109" i="4"/>
  <c r="AF109" i="4"/>
  <c r="AE109" i="4"/>
  <c r="AD109" i="4"/>
  <c r="AC109" i="4"/>
  <c r="AH101" i="4"/>
  <c r="AG101" i="4"/>
  <c r="AF101" i="4"/>
  <c r="AE101" i="4"/>
  <c r="AD101" i="4"/>
  <c r="AC101" i="4"/>
  <c r="AH100" i="4"/>
  <c r="AG100" i="4"/>
  <c r="AF100" i="4"/>
  <c r="AE100" i="4"/>
  <c r="AD100" i="4"/>
  <c r="AC100" i="4"/>
  <c r="AH99" i="4"/>
  <c r="AG99" i="4"/>
  <c r="AF99" i="4"/>
  <c r="AE99" i="4"/>
  <c r="AD99" i="4"/>
  <c r="AC99" i="4"/>
  <c r="AH98" i="4"/>
  <c r="AG98" i="4"/>
  <c r="AF98" i="4"/>
  <c r="AE98" i="4"/>
  <c r="AD98" i="4"/>
  <c r="AC98" i="4"/>
  <c r="AH97" i="4"/>
  <c r="AG97" i="4"/>
  <c r="AF97" i="4"/>
  <c r="AE97" i="4"/>
  <c r="AD97" i="4"/>
  <c r="AC97" i="4"/>
  <c r="AH96" i="4"/>
  <c r="AG96" i="4"/>
  <c r="AF96" i="4"/>
  <c r="AE96" i="4"/>
  <c r="AD96" i="4"/>
  <c r="AC96" i="4"/>
  <c r="AH88" i="4"/>
  <c r="AG88" i="4"/>
  <c r="AF88" i="4"/>
  <c r="AE88" i="4"/>
  <c r="AD88" i="4"/>
  <c r="AC88" i="4"/>
  <c r="AH87" i="4"/>
  <c r="AG87" i="4"/>
  <c r="AF87" i="4"/>
  <c r="AE87" i="4"/>
  <c r="AD87" i="4"/>
  <c r="AC87" i="4"/>
  <c r="AH86" i="4"/>
  <c r="AG86" i="4"/>
  <c r="AF86" i="4"/>
  <c r="AE86" i="4"/>
  <c r="AD86" i="4"/>
  <c r="AC86" i="4"/>
  <c r="AH85" i="4"/>
  <c r="AG85" i="4"/>
  <c r="AF85" i="4"/>
  <c r="AE85" i="4"/>
  <c r="AD85" i="4"/>
  <c r="AC85" i="4"/>
  <c r="AH84" i="4"/>
  <c r="AG84" i="4"/>
  <c r="AF84" i="4"/>
  <c r="AE84" i="4"/>
  <c r="AD84" i="4"/>
  <c r="AC84" i="4"/>
  <c r="AH83" i="4"/>
  <c r="AG83" i="4"/>
  <c r="AF83" i="4"/>
  <c r="AE83" i="4"/>
  <c r="AD83" i="4"/>
  <c r="AC83" i="4"/>
  <c r="AH82" i="4"/>
  <c r="AG82" i="4"/>
  <c r="AF82" i="4"/>
  <c r="AE82" i="4"/>
  <c r="AD82" i="4"/>
  <c r="AC82" i="4"/>
  <c r="AH81" i="4"/>
  <c r="AG81" i="4"/>
  <c r="AF81" i="4"/>
  <c r="AE81" i="4"/>
  <c r="AD81" i="4"/>
  <c r="AC81" i="4"/>
  <c r="AH80" i="4"/>
  <c r="AG80" i="4"/>
  <c r="AF80" i="4"/>
  <c r="AE80" i="4"/>
  <c r="AD80" i="4"/>
  <c r="AC80" i="4"/>
  <c r="AH79" i="4"/>
  <c r="AG79" i="4"/>
  <c r="AF79" i="4"/>
  <c r="AE79" i="4"/>
  <c r="AD79" i="4"/>
  <c r="AC79" i="4"/>
  <c r="AH69" i="4"/>
  <c r="AG69" i="4"/>
  <c r="AF69" i="4"/>
  <c r="AE69" i="4"/>
  <c r="AD69" i="4"/>
  <c r="AC69" i="4"/>
  <c r="AH68" i="4"/>
  <c r="AG68" i="4"/>
  <c r="AF68" i="4"/>
  <c r="AE68" i="4"/>
  <c r="AD68" i="4"/>
  <c r="AC68" i="4"/>
  <c r="AH67" i="4"/>
  <c r="AG67" i="4"/>
  <c r="AF67" i="4"/>
  <c r="AE67" i="4"/>
  <c r="AD67" i="4"/>
  <c r="AC67" i="4"/>
  <c r="AH66" i="4"/>
  <c r="AG66" i="4"/>
  <c r="AF66" i="4"/>
  <c r="AE66" i="4"/>
  <c r="AD66" i="4"/>
  <c r="AC66" i="4"/>
  <c r="AH64" i="4"/>
  <c r="AG64" i="4"/>
  <c r="AF64" i="4"/>
  <c r="AE64" i="4"/>
  <c r="AD64" i="4"/>
  <c r="AC64" i="4"/>
  <c r="AH63" i="4"/>
  <c r="AG63" i="4"/>
  <c r="AF63" i="4"/>
  <c r="AE63" i="4"/>
  <c r="AD63" i="4"/>
  <c r="AC63" i="4"/>
  <c r="AH62" i="4"/>
  <c r="AG62" i="4"/>
  <c r="AF62" i="4"/>
  <c r="AE62" i="4"/>
  <c r="AD62" i="4"/>
  <c r="AC62" i="4"/>
  <c r="AH61" i="4"/>
  <c r="AG61" i="4"/>
  <c r="AF61" i="4"/>
  <c r="AE61" i="4"/>
  <c r="AD61" i="4"/>
  <c r="AC61" i="4"/>
  <c r="AH60" i="4"/>
  <c r="AG60" i="4"/>
  <c r="AF60" i="4"/>
  <c r="AE60" i="4"/>
  <c r="AD60" i="4"/>
  <c r="AC60" i="4"/>
  <c r="AH59" i="4"/>
  <c r="AG59" i="4"/>
  <c r="AF59" i="4"/>
  <c r="AE59" i="4"/>
  <c r="AD59" i="4"/>
  <c r="AC59" i="4"/>
  <c r="AH58" i="4"/>
  <c r="AG58" i="4"/>
  <c r="AF58" i="4"/>
  <c r="AE58" i="4"/>
  <c r="AD58" i="4"/>
  <c r="AC58" i="4"/>
  <c r="AH57" i="4"/>
  <c r="AG57" i="4"/>
  <c r="AF57" i="4"/>
  <c r="AE57" i="4"/>
  <c r="AD57" i="4"/>
  <c r="AC57" i="4"/>
  <c r="AH56" i="4"/>
  <c r="AG56" i="4"/>
  <c r="AF56" i="4"/>
  <c r="AE56" i="4"/>
  <c r="AD56" i="4"/>
  <c r="AC56" i="4"/>
  <c r="AH55" i="4"/>
  <c r="AG55" i="4"/>
  <c r="AF55" i="4"/>
  <c r="AE55" i="4"/>
  <c r="AD55" i="4"/>
  <c r="AC55" i="4"/>
  <c r="AH117" i="3"/>
  <c r="AG117" i="3"/>
  <c r="AF117" i="3"/>
  <c r="AE117" i="3"/>
  <c r="AD117" i="3"/>
  <c r="AC117" i="3"/>
  <c r="AH116" i="3"/>
  <c r="AG116" i="3"/>
  <c r="AF116" i="3"/>
  <c r="AE116" i="3"/>
  <c r="AD116" i="3"/>
  <c r="AC116" i="3"/>
  <c r="AH115" i="3"/>
  <c r="AG115" i="3"/>
  <c r="AF115" i="3"/>
  <c r="AE115" i="3"/>
  <c r="AD115" i="3"/>
  <c r="AC115" i="3"/>
  <c r="AH114" i="3"/>
  <c r="AG114" i="3"/>
  <c r="AF114" i="3"/>
  <c r="AE114" i="3"/>
  <c r="AD114" i="3"/>
  <c r="AC114" i="3"/>
  <c r="AH113" i="3"/>
  <c r="AG113" i="3"/>
  <c r="AF113" i="3"/>
  <c r="AE113" i="3"/>
  <c r="AD113" i="3"/>
  <c r="AC113" i="3"/>
  <c r="AH112" i="3"/>
  <c r="AG112" i="3"/>
  <c r="AF112" i="3"/>
  <c r="AE112" i="3"/>
  <c r="AD112" i="3"/>
  <c r="AC112" i="3"/>
  <c r="AH110" i="3"/>
  <c r="AG110" i="3"/>
  <c r="AF110" i="3"/>
  <c r="AE110" i="3"/>
  <c r="AD110" i="3"/>
  <c r="AC110" i="3"/>
  <c r="AH109" i="3"/>
  <c r="AG109" i="3"/>
  <c r="AF109" i="3"/>
  <c r="AE109" i="3"/>
  <c r="AD109" i="3"/>
  <c r="AC109" i="3"/>
  <c r="AH101" i="3"/>
  <c r="AG101" i="3"/>
  <c r="AF101" i="3"/>
  <c r="AE101" i="3"/>
  <c r="AD101" i="3"/>
  <c r="AC101" i="3"/>
  <c r="AH100" i="3"/>
  <c r="AG100" i="3"/>
  <c r="AF100" i="3"/>
  <c r="AE100" i="3"/>
  <c r="AD100" i="3"/>
  <c r="AC100" i="3"/>
  <c r="AH99" i="3"/>
  <c r="AG99" i="3"/>
  <c r="AF99" i="3"/>
  <c r="AE99" i="3"/>
  <c r="AD99" i="3"/>
  <c r="AC99" i="3"/>
  <c r="AH98" i="3"/>
  <c r="AG98" i="3"/>
  <c r="AF98" i="3"/>
  <c r="AE98" i="3"/>
  <c r="AD98" i="3"/>
  <c r="AC98" i="3"/>
  <c r="AH97" i="3"/>
  <c r="AG97" i="3"/>
  <c r="AF97" i="3"/>
  <c r="AE97" i="3"/>
  <c r="AD97" i="3"/>
  <c r="AC97" i="3"/>
  <c r="AH96" i="3"/>
  <c r="AG96" i="3"/>
  <c r="AF96" i="3"/>
  <c r="AE96" i="3"/>
  <c r="AD96" i="3"/>
  <c r="AC96" i="3"/>
  <c r="AH88" i="3"/>
  <c r="AG88" i="3"/>
  <c r="AF88" i="3"/>
  <c r="AE88" i="3"/>
  <c r="AD88" i="3"/>
  <c r="AC88" i="3"/>
  <c r="AH87" i="3"/>
  <c r="AG87" i="3"/>
  <c r="AF87" i="3"/>
  <c r="AE87" i="3"/>
  <c r="AD87" i="3"/>
  <c r="AC87" i="3"/>
  <c r="AH86" i="3"/>
  <c r="AG86" i="3"/>
  <c r="AF86" i="3"/>
  <c r="AE86" i="3"/>
  <c r="AD86" i="3"/>
  <c r="AC86" i="3"/>
  <c r="AH85" i="3"/>
  <c r="AG85" i="3"/>
  <c r="AF85" i="3"/>
  <c r="AE85" i="3"/>
  <c r="AD85" i="3"/>
  <c r="AC85" i="3"/>
  <c r="AH84" i="3"/>
  <c r="AG84" i="3"/>
  <c r="AF84" i="3"/>
  <c r="AE84" i="3"/>
  <c r="AD84" i="3"/>
  <c r="AC84" i="3"/>
  <c r="AH83" i="3"/>
  <c r="AG83" i="3"/>
  <c r="AF83" i="3"/>
  <c r="AE83" i="3"/>
  <c r="AD83" i="3"/>
  <c r="AC83" i="3"/>
  <c r="AH82" i="3"/>
  <c r="AG82" i="3"/>
  <c r="AF82" i="3"/>
  <c r="AE82" i="3"/>
  <c r="AD82" i="3"/>
  <c r="AC82" i="3"/>
  <c r="AH81" i="3"/>
  <c r="AG81" i="3"/>
  <c r="AF81" i="3"/>
  <c r="AE81" i="3"/>
  <c r="AD81" i="3"/>
  <c r="AC81" i="3"/>
  <c r="AH80" i="3"/>
  <c r="AG80" i="3"/>
  <c r="AF80" i="3"/>
  <c r="AE80" i="3"/>
  <c r="AD80" i="3"/>
  <c r="AC80" i="3"/>
  <c r="AH79" i="3"/>
  <c r="AG79" i="3"/>
  <c r="AF79" i="3"/>
  <c r="AE79" i="3"/>
  <c r="AD79" i="3"/>
  <c r="AC79" i="3"/>
  <c r="AH69" i="3"/>
  <c r="AG69" i="3"/>
  <c r="AF69" i="3"/>
  <c r="AE69" i="3"/>
  <c r="AD69" i="3"/>
  <c r="AC69" i="3"/>
  <c r="AH68" i="3"/>
  <c r="AG68" i="3"/>
  <c r="AF68" i="3"/>
  <c r="AE68" i="3"/>
  <c r="AD68" i="3"/>
  <c r="AC68" i="3"/>
  <c r="AH67" i="3"/>
  <c r="AG67" i="3"/>
  <c r="AF67" i="3"/>
  <c r="AE67" i="3"/>
  <c r="AD67" i="3"/>
  <c r="AC67" i="3"/>
  <c r="AH66" i="3"/>
  <c r="AG66" i="3"/>
  <c r="AF66" i="3"/>
  <c r="AE66" i="3"/>
  <c r="AD66" i="3"/>
  <c r="AC66" i="3"/>
  <c r="AH64" i="3"/>
  <c r="AG64" i="3"/>
  <c r="AF64" i="3"/>
  <c r="AE64" i="3"/>
  <c r="AD64" i="3"/>
  <c r="AC64" i="3"/>
  <c r="AH63" i="3"/>
  <c r="AG63" i="3"/>
  <c r="AF63" i="3"/>
  <c r="AE63" i="3"/>
  <c r="AD63" i="3"/>
  <c r="AC63" i="3"/>
  <c r="AH62" i="3"/>
  <c r="AG62" i="3"/>
  <c r="AF62" i="3"/>
  <c r="AE62" i="3"/>
  <c r="AD62" i="3"/>
  <c r="AC62" i="3"/>
  <c r="AH61" i="3"/>
  <c r="AG61" i="3"/>
  <c r="AF61" i="3"/>
  <c r="AE61" i="3"/>
  <c r="AD61" i="3"/>
  <c r="AC61" i="3"/>
  <c r="AH60" i="3"/>
  <c r="AG60" i="3"/>
  <c r="AF60" i="3"/>
  <c r="AE60" i="3"/>
  <c r="AD60" i="3"/>
  <c r="AC60" i="3"/>
  <c r="AH59" i="3"/>
  <c r="AG59" i="3"/>
  <c r="AF59" i="3"/>
  <c r="AE59" i="3"/>
  <c r="AD59" i="3"/>
  <c r="AC59" i="3"/>
  <c r="AH58" i="3"/>
  <c r="AG58" i="3"/>
  <c r="AF58" i="3"/>
  <c r="AE58" i="3"/>
  <c r="AD58" i="3"/>
  <c r="AC58" i="3"/>
  <c r="AH57" i="3"/>
  <c r="AG57" i="3"/>
  <c r="AF57" i="3"/>
  <c r="AE57" i="3"/>
  <c r="AD57" i="3"/>
  <c r="AC57" i="3"/>
  <c r="AH56" i="3"/>
  <c r="AG56" i="3"/>
  <c r="AF56" i="3"/>
  <c r="AE56" i="3"/>
  <c r="AD56" i="3"/>
  <c r="AC56" i="3"/>
  <c r="AH55" i="3"/>
  <c r="AG55" i="3"/>
  <c r="AF55" i="3"/>
  <c r="AE55" i="3"/>
  <c r="AD55" i="3"/>
  <c r="AC55" i="3"/>
  <c r="AC95" i="1"/>
  <c r="AD95" i="1"/>
  <c r="AE95" i="1"/>
  <c r="AF95" i="1"/>
  <c r="AG95" i="1"/>
  <c r="AH95" i="1"/>
  <c r="AC96" i="1"/>
  <c r="AD96" i="1"/>
  <c r="AE96" i="1"/>
  <c r="AF96" i="1"/>
  <c r="AG96" i="1"/>
  <c r="AH96" i="1"/>
  <c r="AC97" i="1"/>
  <c r="AD97" i="1"/>
  <c r="AE97" i="1"/>
  <c r="AF97" i="1"/>
  <c r="AG97" i="1"/>
  <c r="AH97" i="1"/>
  <c r="AC98" i="1"/>
  <c r="AD98" i="1"/>
  <c r="AE98" i="1"/>
  <c r="AF98" i="1"/>
  <c r="AG98" i="1"/>
  <c r="AH98" i="1"/>
  <c r="AC99" i="1"/>
  <c r="AD99" i="1"/>
  <c r="AE99" i="1"/>
  <c r="AF99" i="1"/>
  <c r="AG99" i="1"/>
  <c r="AH99" i="1"/>
  <c r="AC100" i="1"/>
  <c r="AD100" i="1"/>
  <c r="AE100" i="1"/>
  <c r="AF100" i="1"/>
  <c r="AG100" i="1"/>
  <c r="AH100" i="1"/>
  <c r="AC109" i="1"/>
  <c r="AD109" i="1"/>
  <c r="AE109" i="1"/>
  <c r="AF109" i="1"/>
  <c r="AG109" i="1"/>
  <c r="AH109" i="1"/>
  <c r="AC110" i="1"/>
  <c r="AD110" i="1"/>
  <c r="AE110" i="1"/>
  <c r="AF110" i="1"/>
  <c r="AG110" i="1"/>
  <c r="AH110" i="1"/>
  <c r="AC111" i="1"/>
  <c r="AD111" i="1"/>
  <c r="AE111" i="1"/>
  <c r="AF111" i="1"/>
  <c r="AG111" i="1"/>
  <c r="AH111" i="1"/>
  <c r="AC112" i="1"/>
  <c r="AD112" i="1"/>
  <c r="AE112" i="1"/>
  <c r="AF112" i="1"/>
  <c r="AG112" i="1"/>
  <c r="AH112" i="1"/>
  <c r="AC113" i="1"/>
  <c r="AD113" i="1"/>
  <c r="AE113" i="1"/>
  <c r="AF113" i="1"/>
  <c r="AG113" i="1"/>
  <c r="AH113" i="1"/>
  <c r="AC68" i="1"/>
  <c r="AD68" i="1"/>
  <c r="AE68" i="1"/>
  <c r="AF68" i="1"/>
  <c r="AG68" i="1"/>
  <c r="AH68" i="1"/>
  <c r="AC69" i="1"/>
  <c r="AD69" i="1"/>
  <c r="AE69" i="1"/>
  <c r="AF69" i="1"/>
  <c r="AG69" i="1"/>
  <c r="AH69" i="1"/>
  <c r="AC70" i="1"/>
  <c r="AD70" i="1"/>
  <c r="AE70" i="1"/>
  <c r="AF70" i="1"/>
  <c r="AG70" i="1"/>
  <c r="AH70" i="1"/>
  <c r="AC71" i="1"/>
  <c r="AD71" i="1"/>
  <c r="AE71" i="1"/>
  <c r="AF71" i="1"/>
  <c r="AG71" i="1"/>
  <c r="AH71" i="1"/>
  <c r="AC72" i="1"/>
  <c r="AD72" i="1"/>
  <c r="AE72" i="1"/>
  <c r="AF72" i="1"/>
  <c r="AG72" i="1"/>
  <c r="AH72" i="1"/>
  <c r="AC73" i="1"/>
  <c r="AD73" i="1"/>
  <c r="AE73" i="1"/>
  <c r="AF73" i="1"/>
  <c r="AG73" i="1"/>
  <c r="AH73" i="1"/>
  <c r="AC74" i="1"/>
  <c r="AD74" i="1"/>
  <c r="AE74" i="1"/>
  <c r="AF74" i="1"/>
  <c r="AG74" i="1"/>
  <c r="AH74" i="1"/>
  <c r="AC75" i="1"/>
  <c r="AD75" i="1"/>
  <c r="AE75" i="1"/>
  <c r="AF75" i="1"/>
  <c r="AG75" i="1"/>
  <c r="AH75" i="1"/>
  <c r="AC76" i="1"/>
  <c r="AD76" i="1"/>
  <c r="AE76" i="1"/>
  <c r="AF76" i="1"/>
  <c r="AG76" i="1"/>
  <c r="AH76" i="1"/>
  <c r="AH129" i="1"/>
  <c r="AH128" i="1"/>
  <c r="AH127" i="1"/>
  <c r="AH126" i="1"/>
  <c r="AH125" i="1"/>
  <c r="AH124" i="1"/>
  <c r="AH122" i="1"/>
  <c r="AG121" i="1"/>
  <c r="AG108" i="1"/>
  <c r="AH94" i="1"/>
  <c r="AG93" i="1"/>
  <c r="AH92" i="1"/>
  <c r="AG91" i="1"/>
  <c r="AH81" i="1"/>
  <c r="AG80" i="1"/>
  <c r="AH79" i="1"/>
  <c r="AG78" i="1"/>
  <c r="AG67" i="1"/>
  <c r="AC121" i="1" l="1"/>
  <c r="AE124" i="1"/>
  <c r="AC126" i="1"/>
  <c r="AG126" i="1"/>
  <c r="AE127" i="1"/>
  <c r="AC128" i="1"/>
  <c r="AG128" i="1"/>
  <c r="AC91" i="1"/>
  <c r="AC124" i="1"/>
  <c r="AG124" i="1"/>
  <c r="AE126" i="1"/>
  <c r="AC127" i="1"/>
  <c r="AG127" i="1"/>
  <c r="AE128" i="1"/>
  <c r="AD67" i="1"/>
  <c r="AF67" i="1"/>
  <c r="AH67" i="1"/>
  <c r="AD78" i="1"/>
  <c r="AF78" i="1"/>
  <c r="AH78" i="1"/>
  <c r="AC79" i="1"/>
  <c r="AE79" i="1"/>
  <c r="AG79" i="1"/>
  <c r="AD80" i="1"/>
  <c r="AF80" i="1"/>
  <c r="AH80" i="1"/>
  <c r="AC81" i="1"/>
  <c r="AE81" i="1"/>
  <c r="AG81" i="1"/>
  <c r="AD91" i="1"/>
  <c r="AF91" i="1"/>
  <c r="AH91" i="1"/>
  <c r="AC67" i="1"/>
  <c r="AE67" i="1"/>
  <c r="AC78" i="1"/>
  <c r="AE78" i="1"/>
  <c r="AD79" i="1"/>
  <c r="AF79" i="1"/>
  <c r="AC80" i="1"/>
  <c r="AE80" i="1"/>
  <c r="AD81" i="1"/>
  <c r="AF81" i="1"/>
  <c r="AE91" i="1"/>
  <c r="AC92" i="1"/>
  <c r="AE92" i="1"/>
  <c r="AG92" i="1"/>
  <c r="AD93" i="1"/>
  <c r="AF93" i="1"/>
  <c r="AH93" i="1"/>
  <c r="AC94" i="1"/>
  <c r="AE94" i="1"/>
  <c r="AG94" i="1"/>
  <c r="AD108" i="1"/>
  <c r="AF108" i="1"/>
  <c r="AH108" i="1"/>
  <c r="AD121" i="1"/>
  <c r="AF121" i="1"/>
  <c r="AH121" i="1"/>
  <c r="AC122" i="1"/>
  <c r="AE122" i="1"/>
  <c r="AG122" i="1"/>
  <c r="AD124" i="1"/>
  <c r="AF124" i="1"/>
  <c r="AC125" i="1"/>
  <c r="AE125" i="1"/>
  <c r="AG125" i="1"/>
  <c r="AD126" i="1"/>
  <c r="AF126" i="1"/>
  <c r="AD127" i="1"/>
  <c r="AF127" i="1"/>
  <c r="AD128" i="1"/>
  <c r="AF128" i="1"/>
  <c r="AC129" i="1"/>
  <c r="AE129" i="1"/>
  <c r="AG129" i="1"/>
  <c r="AD92" i="1"/>
  <c r="AF92" i="1"/>
  <c r="AC93" i="1"/>
  <c r="AE93" i="1"/>
  <c r="AD94" i="1"/>
  <c r="AF94" i="1"/>
  <c r="AC108" i="1"/>
  <c r="AE108" i="1"/>
  <c r="AE121" i="1"/>
  <c r="AD122" i="1"/>
  <c r="AF122" i="1"/>
  <c r="AD125" i="1"/>
  <c r="AF125" i="1"/>
  <c r="AD129" i="1"/>
  <c r="AF129" i="1"/>
</calcChain>
</file>

<file path=xl/sharedStrings.xml><?xml version="1.0" encoding="utf-8"?>
<sst xmlns="http://schemas.openxmlformats.org/spreadsheetml/2006/main" count="4482" uniqueCount="157">
  <si>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</si>
  <si>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</si>
  <si>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Responda de 1 a 5 a las siguientes cuestiones relacionadas con los bloques:</t>
  </si>
  <si>
    <t>Planificación y Desarrollo de la Enseñanza</t>
  </si>
  <si>
    <t>Grupo de Estudiantes (No se muestran datos por centro puesto que las respuestas se refieren a cada grado en particular)</t>
  </si>
  <si>
    <t>Servicios de Apoyo al Estudiante</t>
  </si>
  <si>
    <t>Recursos de Apoyo a la Enseñanza</t>
  </si>
  <si>
    <t>BLOQUE 1. Planificación y Desarrollo de la Enseñanza</t>
  </si>
  <si>
    <t>FRECUENCIAS ABSOLUTAS</t>
  </si>
  <si>
    <t>FRECUENCIAS RELATIVAS</t>
  </si>
  <si>
    <t>MEDIDAS ESTADÍSTICAS</t>
  </si>
  <si>
    <t>ns/nc</t>
  </si>
  <si>
    <t>TOTAL</t>
  </si>
  <si>
    <t>Media</t>
  </si>
  <si>
    <t>Desv. Típica</t>
  </si>
  <si>
    <t>Mediana</t>
  </si>
  <si>
    <t>Moda</t>
  </si>
  <si>
    <t>PLANIFICACIÓN DE LA ENSEÑANZA</t>
  </si>
  <si>
    <t xml:space="preserve">5. He participado activamente en la elaboración de la Guía Docente de las asignaturas que imparto. : </t>
  </si>
  <si>
    <t xml:space="preserve">6. La planificación de los contenidos y actividades de las asignaturas que imparto me parece adecuada. : </t>
  </si>
  <si>
    <t xml:space="preserve">7. Se llevan a cabo mecanismos de revisión anual en las guías de las materias. : </t>
  </si>
  <si>
    <t xml:space="preserve">8. En la planificación de la enseñanza se consideran los intereses y los conocimientos previos de los estudiantes. : </t>
  </si>
  <si>
    <t xml:space="preserve">10. Se respeta la planificación inicial de las actividades programadas. : </t>
  </si>
  <si>
    <t xml:space="preserve">11. El proceso de coordinación y reuniones entre el profesorado de la asignatura es adecuado. : </t>
  </si>
  <si>
    <t>DESARROLLO DE LA ENSEÑANZA Y EVALUACIÓN DE APRENDIZAJES</t>
  </si>
  <si>
    <t>BLOQUE 2. Grupo de estudiantes</t>
  </si>
  <si>
    <t>BLOQUE 3. Servicios de Apoyo al Estudiante</t>
  </si>
  <si>
    <t>Las acciones de orientación sobre las distintas alternativas de contenido curricular, movilidad, prácticas externas… son adecuadas</t>
  </si>
  <si>
    <t>Las actuaciones de atención a la diversidad, en caso de ser necesarias, son adecuadas</t>
  </si>
  <si>
    <t>Los planes de acción tutorial de los estudiantes son adecuados</t>
  </si>
  <si>
    <t>BLOQUE 4. Recursos de Apoyo a la Enseñanza</t>
  </si>
  <si>
    <t>Personal Académico</t>
  </si>
  <si>
    <t>Recursos y Servicios</t>
  </si>
  <si>
    <t xml:space="preserve">Las aulas (acondicionamiento, equipamiento, iluminación, mobiliario, etc.) son adecuadas para el desarrollo de la enseñanza.' : </t>
  </si>
  <si>
    <t xml:space="preserve">Las aulas de informática y su equipamiento son adecuados. : </t>
  </si>
  <si>
    <t xml:space="preserve">Los fondos bibliográficos de la biblioteca son suficientes. : </t>
  </si>
  <si>
    <t xml:space="preserve">Estoy satisfecho con los recursos de docencia virtual disponibles. : </t>
  </si>
  <si>
    <t xml:space="preserve">'39. Los servicios que presta el PAS en relación con mi actividad docente son adecuados (secretaría, actas, personal de laboratorio,...).' : </t>
  </si>
  <si>
    <t>Los servicios que presta el PAS en relación con mi actividad docente son adecuados (secretaría, actas, personal de laboratorio..)</t>
  </si>
  <si>
    <t>Sí</t>
  </si>
  <si>
    <t>No</t>
  </si>
  <si>
    <t>Indique el grado, entre aquellos en los que imparte docencia, al que se refiere en esta encuesta:</t>
  </si>
  <si>
    <t>Grado en Educación Infantil</t>
  </si>
  <si>
    <t>Grado en Educación Primaria</t>
  </si>
  <si>
    <t>Grado en Estudios Ingleses</t>
  </si>
  <si>
    <t>Grado en Filología Hispánica</t>
  </si>
  <si>
    <t>Grado en Geografía e Historia</t>
  </si>
  <si>
    <t>Grado en Historia del Arte</t>
  </si>
  <si>
    <t>Grado en Psicología</t>
  </si>
  <si>
    <t>OBSERVACIONES. Respuestas Textuales.</t>
  </si>
  <si>
    <t>¿Conoce las competencias del Plan de Estudios reflejadas en la Memoria de Grado?</t>
  </si>
  <si>
    <t>¿Conoce los objetivos del Plan de Estudios reflejados en la Memoria de los Grado?</t>
  </si>
  <si>
    <t>Las competencias y los objetivos reflejan con claridad el perfil de egreso.</t>
  </si>
  <si>
    <t>Estoy satisfecho/a con los objetivos del Plan de Estudios.</t>
  </si>
  <si>
    <t>He participado activamente en la elaboración de la Guía Docente de las asignaturas que imparto.</t>
  </si>
  <si>
    <t>La planificación de los contenidos y actividades de las asignaturas que imparto me parece adecuada.</t>
  </si>
  <si>
    <t>Se revisa anualmente las guías de las asignaturas.</t>
  </si>
  <si>
    <t xml:space="preserve">En la planificación de la enseñanza se consideran los conocimientos previos de los estudiantes. </t>
  </si>
  <si>
    <t xml:space="preserve">Se respeta la planificación inicial de las actividades programadas en la Guía Docente. </t>
  </si>
  <si>
    <t>En el caso de asignaturas compartidas con otro profesorado, el proceso de coordinación es adecuado.</t>
  </si>
  <si>
    <t>Se cumple con la planificación recogida en la Guía Docente.</t>
  </si>
  <si>
    <t>La coordinación entre las asignaturas del grado es adecuada.</t>
  </si>
  <si>
    <t>La metodología de planificación y desarrollo de la enseñanza indicadas en la Guía Docente me parecen adecuadas.</t>
  </si>
  <si>
    <t>Tengo en cuenta el tiempo de aprendizaje del estudiante en función de los créditos ECTS (horas lectivas más trabajo personal) para superar la asignatura.</t>
  </si>
  <si>
    <t xml:space="preserve">Los procedimientos de evaluación que he utilizado me han permitido valorar adecuadamente el nivel de competencias adquiridas por los estudiantes. </t>
  </si>
  <si>
    <t>El desarrollo de la enseñanza ha sido adecuado.</t>
  </si>
  <si>
    <t>Estoy satisfecho con los criterios de asignación de la docencia dentro del departamento responsable de la misma.</t>
  </si>
  <si>
    <t xml:space="preserve">El personal académico es suficiente. </t>
  </si>
  <si>
    <t>Las condiciones de las aulas son adecuadas para el desarrollo de la enseñanza.</t>
  </si>
  <si>
    <t>Los laboratorios y espacios para prácticas y su equipamiento son adecuados.</t>
  </si>
  <si>
    <t xml:space="preserve">Los fondos bibliográficos de la biblioteca son suficientes. </t>
  </si>
  <si>
    <t>Estoy satisfecho con los recursos de docencia virtual disponibles.</t>
  </si>
  <si>
    <t>Los servicios que presta el PAS en relación con mi actividad docente son adecuados.</t>
  </si>
  <si>
    <t>Grado de satisfacción con los recursos y servicios destinados a la enseñanza.</t>
  </si>
  <si>
    <t>Me implico en los planes de acción tutorial.</t>
  </si>
  <si>
    <t>Considero que los planes de acción tutorial de los estudiantes son adecuados.</t>
  </si>
  <si>
    <t>Las actuaciones de atención a la diversidad, en caso de ser necesarias, son adecuadas.</t>
  </si>
  <si>
    <t>La información sobre las distintas alternativas de contenido curricular, movilidad y prácticas externas son adecuadas.</t>
  </si>
  <si>
    <t>Las actuaciones que orientan a los estudiantes de nuevo ingreso son adecuadas.</t>
  </si>
  <si>
    <t>Conozco las actuaciones de orientación a estudiantes de nuevo ingreso que son impulsadas por el Centro.</t>
  </si>
  <si>
    <t>El grupo de estudiantes ha sido bueno.</t>
  </si>
  <si>
    <t>Durante el desarrollo de la materia se evidencia la adquisición progresiva de las competencias asignadas.</t>
  </si>
  <si>
    <t>El alumnado no presenta quejas sobre los resultados de la evaluación.</t>
  </si>
  <si>
    <t>El alumnado no presenta quejas sobre la metodología de la evaluación.</t>
  </si>
  <si>
    <t>Utilizan, habitualmente, las horas de tutoría.</t>
  </si>
  <si>
    <t>Utilizan la bibliografía recomendada.</t>
  </si>
  <si>
    <t>Realizan actividades complementarias (lecturas, trabajos, exposiciones,…).</t>
  </si>
  <si>
    <t>Participan activamente en las actividades desarrolladas.</t>
  </si>
  <si>
    <t>Muestran interés por los diferentes temas que se tratan en el desarrollo de la actividad docente.</t>
  </si>
  <si>
    <t>Tienen los conocimientos previos suficientes para seguir los contenidos de la materia.</t>
  </si>
  <si>
    <r>
      <t xml:space="preserve">RESULTADOS DE LA ENCUESTA DE  SATISFACCIÓN DE PROFESORES DE LA FACULTAD DE HUMANIDADES Y CIENCIAS DE LA EDUCACIÓN: </t>
    </r>
    <r>
      <rPr>
        <b/>
        <sz val="10"/>
        <color rgb="FFFF0000"/>
        <rFont val="Arial"/>
        <family val="2"/>
      </rPr>
      <t>Global. Curso Académico 2014-2015.</t>
    </r>
  </si>
  <si>
    <r>
      <t xml:space="preserve">RESULTADOS DE LA ENCUESTA DE  SATISFACCIÓN DE PROFESORES DE LA FACULTAD DE HUMANIDADES Y CIENCIAS DE LA EDUCACIÓN: </t>
    </r>
    <r>
      <rPr>
        <b/>
        <sz val="10"/>
        <color rgb="FFFF0000"/>
        <rFont val="Arial"/>
        <family val="2"/>
      </rPr>
      <t>Grado en Educación Infantil. Curso Académico 2014-2015.</t>
    </r>
  </si>
  <si>
    <r>
      <t xml:space="preserve">RESULTADOS DE LA ENCUESTA DE  SATISFACCIÓN DE PROFESORES DE LA FACULTAD DE HUMANIDADES Y CIENCIAS DE LA EDUCACIÓN: </t>
    </r>
    <r>
      <rPr>
        <b/>
        <sz val="10"/>
        <color rgb="FFFF0000"/>
        <rFont val="Arial"/>
        <family val="2"/>
      </rPr>
      <t>Grado en Educación Primaria. Curso Académico 2014-2015.</t>
    </r>
  </si>
  <si>
    <r>
      <t xml:space="preserve">RESULTADOS DE LA ENCUESTA DE  SATISFACCIÓN DE PROFESORES DE LA FACULTAD DE HUMANIDADES Y CIENCIAS DE LA EDUCACIÓN: </t>
    </r>
    <r>
      <rPr>
        <b/>
        <sz val="10"/>
        <color rgb="FFFF0000"/>
        <rFont val="Arial"/>
        <family val="2"/>
      </rPr>
      <t>Grado en Estudios Ingleses. Curso Académico 2014-2015.</t>
    </r>
  </si>
  <si>
    <r>
      <t xml:space="preserve">RESULTADOS DE LA ENCUESTA DE  SATISFACCIÓN DE PROFESORES DE LA FACULTAD DE HUMANIDADES Y CIENCIAS DE LA EDUCACIÓN: </t>
    </r>
    <r>
      <rPr>
        <b/>
        <sz val="10"/>
        <color rgb="FFFF0000"/>
        <rFont val="Arial"/>
        <family val="2"/>
      </rPr>
      <t>Grado en Filología Hispánica. Curso Académico 2014-2015.</t>
    </r>
  </si>
  <si>
    <r>
      <t xml:space="preserve">RESULTADOS DE LA ENCUESTA DE  SATISFACCIÓN DE PROFESORES DE LA FACULTAD DE HUMANIDADES Y CIENCIAS DE LA EDUCACIÓN: </t>
    </r>
    <r>
      <rPr>
        <b/>
        <sz val="10"/>
        <color rgb="FFFF0000"/>
        <rFont val="Arial"/>
        <family val="2"/>
      </rPr>
      <t>Grado en Geografía e Historia. Curso Académico 2014-2015.</t>
    </r>
  </si>
  <si>
    <r>
      <t xml:space="preserve">RESULTADOS DE LA ENCUESTA DE  SATISFACCIÓN DE PROFESORES DE LA FACULTAD DE HUMANIDADES Y CIENCIAS DE LA EDUCACIÓN: </t>
    </r>
    <r>
      <rPr>
        <b/>
        <sz val="10"/>
        <color rgb="FFFF0000"/>
        <rFont val="Arial"/>
        <family val="2"/>
      </rPr>
      <t>Grado en Historia del Arte. Curso Académico 2014-2015.</t>
    </r>
  </si>
  <si>
    <r>
      <t xml:space="preserve">RESULTADOS DE LA ENCUESTA DE  SATISFACCIÓN DE PROFESORES DE LA FACULTAD DE HUMANIDADES Y CIENCIAS DE LA EDUCACIÓN: </t>
    </r>
    <r>
      <rPr>
        <b/>
        <sz val="10"/>
        <color rgb="FFFF0000"/>
        <rFont val="Arial"/>
        <family val="2"/>
      </rPr>
      <t>Grado en Psicología. Curso Académico 2014-2015.</t>
    </r>
  </si>
  <si>
    <t>Total</t>
  </si>
  <si>
    <t>Las competencias y los objetivos reflejan con claridad el perfil de egreso. :</t>
  </si>
  <si>
    <t>Estoy satisfecho/a con los objetivos del Plan de Estudios. :</t>
  </si>
  <si>
    <t>He participado activamente en la elaboración de la Guía Docente de la/s asignatura/s que imparto. :</t>
  </si>
  <si>
    <t>La planificación de los contenidos y actividades de las asignaturas que imparto me parece adecuada. :</t>
  </si>
  <si>
    <t>Se revisa anualmente las guías de las asignaturas. :</t>
  </si>
  <si>
    <t>En la planificación de la enseñanza se consideran los conocimientos previos de los estudiantes. :</t>
  </si>
  <si>
    <t>Se respeta la planificación inicial de las actividades programadas en la Guía Docente. :</t>
  </si>
  <si>
    <t>'En el caso de asignaturas compartidas con otro profesorado, el proceso de coordinación es adecuado.' :</t>
  </si>
  <si>
    <t>La coordinación entre las asignaturas del grado es adecuada. :</t>
  </si>
  <si>
    <t>La metodología de planificación y desarrollo de la enseñanza indicadas en la Guía Docente me parecen adecuadas. :</t>
  </si>
  <si>
    <t>Se cumple con la planificación recogida en la Guía Docente. :</t>
  </si>
  <si>
    <t>Tengo en cuenta el tiempo de aprendizaje del estudiante en función de los créditos ECTS para superar la asignatura. :</t>
  </si>
  <si>
    <t>Los procedimientos de evaluación que he utilizado me han permitido valorar adecuadamente el nivel de competencias adquiridas por los estudiantes. :</t>
  </si>
  <si>
    <t>El desarrollo de la enseñanza ha sido adecuado. :</t>
  </si>
  <si>
    <t>Tienen los conocimientos previos suficientes para seguir los contenidos de la materia. :</t>
  </si>
  <si>
    <t>Muestran interés por los diferentes temas que se tratan en el desarrollo de la actividad docente. :</t>
  </si>
  <si>
    <t>Participan activamente en las actividades desarrollada. :</t>
  </si>
  <si>
    <t>'Realizan actividades complementarias (lecturas, trabajos, exposiciones,…).' :</t>
  </si>
  <si>
    <t>Utilizan la bibliografía recomendada. :</t>
  </si>
  <si>
    <t>'Utilizan, habitualmente, las horas de tutoría.' :</t>
  </si>
  <si>
    <t>El alumnado no presenta quejas sobre la metodología de la evaluación. :</t>
  </si>
  <si>
    <t>El alumnado no presenta quejas sobre los resultados de la evaluación. :</t>
  </si>
  <si>
    <t>Durante el desarrollo de la materia se evidencia la adquisición progesiva de las competencias asignadas. :</t>
  </si>
  <si>
    <t>El grupo de estudiantes ha sido bueno. :</t>
  </si>
  <si>
    <t>Conozco las actuaciones de orientación a estudiantes de nuevo ingreso que son impulsadas por el Centro. :</t>
  </si>
  <si>
    <t>Las actuaciones que orientan a los estudiantes de nuevo ingreso son adecuadas. :</t>
  </si>
  <si>
    <t>'La información sobre las distintas alternativas de contenido curricular, movilidad y prácticas externas son adecuadas.' :</t>
  </si>
  <si>
    <t>'Las actuaciones de atención a la diversidad, en caso de ser necesarias, son adecuadas.' :</t>
  </si>
  <si>
    <t>Considero que los planes de acción tutorial de los estudiantes son adecuados. :</t>
  </si>
  <si>
    <t>Me implico en los planes de acción tutorial. :</t>
  </si>
  <si>
    <t>El personal académico es suficiente. :</t>
  </si>
  <si>
    <t>Estoy satisfecho/a con los criterios de asignación de la docencia dentro del departamento responsable de la misma. :</t>
  </si>
  <si>
    <t>Las condiciones de las aulas son adecuadas para el desarrollo de la enseñanza. :</t>
  </si>
  <si>
    <t>'Los laboratorios y espacios para prácticas, y su equipamiento, son adecuados.' :</t>
  </si>
  <si>
    <t>Los fondos bibliográficos de la biblioteca son suficientes. :</t>
  </si>
  <si>
    <t>Estoy satisfecho/a con los recursos de docencia virtual disponibles. :</t>
  </si>
  <si>
    <t>Los servicios que presta el PAS en relación con mi actividad docente son adecuados. :</t>
  </si>
  <si>
    <t>Grado de satisfacción con los recursos y servicios destinados a la enseñanza. :</t>
  </si>
  <si>
    <t>Las competencias reflejan con claridad el perfil de egreso. :</t>
  </si>
  <si>
    <t>Estoy satisfecho/a con las competencias del Plan de Estudios. :</t>
  </si>
  <si>
    <t>Los objetivos reflejan con claridad el perfil de egreso. :</t>
  </si>
  <si>
    <t>.</t>
  </si>
  <si>
    <t>Grado en Educación Social</t>
  </si>
  <si>
    <t>Grado en Arqueología</t>
  </si>
  <si>
    <t>El nivel de conocimientos previo de los alumnos es muy bajo. No dominan bien la lengua inglesa y no están acostumbrados a leer textos. Buscan las respuesta en internet sin trabajar individualmente los textos.</t>
  </si>
  <si>
    <t>En las aulas del edificio B4 hace, en invierno, muchísimo calor aunque desconectemos la calefacción y abramos las ventanas. Debería ser posible activar el aire acondicionado porque las clases están muy llenas y a veces el ambiente es muy sofocante. Afecta al nivel de concentración tanto del docente como de los alumnos.</t>
  </si>
  <si>
    <t>Excesivo número de alumnos en los grupos de teoría y de prácticas.</t>
  </si>
  <si>
    <t>Las guias se revisan anualmente pero sus contenidos están tan determinados por la Memoria de Grado que no tiene sentido la revisión anual (puesto que no se pueden modificar)</t>
  </si>
  <si>
    <t>Los equipos se rompen y fallan con demasiada frecuencia, el aula 5 del edificio c3 es un ejemplo que hemos sufrido durante todo el curso.</t>
  </si>
  <si>
    <t>Los grupos de teoría y de prácticas tienen un número excesivo de alumnos.  La información y algunas actuaciones del vicedecanato correspondiente deja mucho que desear. En atención al profesorado y la información que se da, así como se desprende de los comentarios expresados por los alumnos (aunque estos últimos con reserva porque no se han obtenido de forma directa).</t>
  </si>
  <si>
    <t>Los items de esta encuesta están mal diseñados (redactados) en la medida en que no sabes de una manera clara si el item en cuestión se refiere al desarrollo de la asignatura impartida o te están preguntando sobre tu opinión general acerca del proceso de implantación de los estudios de grado. Es decir, una cosa es como cada profesor desarrolla su guía docente, se coordina con otros profesores, etc., y otra cosa es la impresión que tiene de cómo se hace todo esto en general en el título. En muchos items esto no está claro.</t>
  </si>
  <si>
    <t>Más apoyo académico a la docencia. Menos alumnos por grupos prácticos</t>
  </si>
  <si>
    <t>Qué fueran los grupos de alumnos un poco menos numerosos.</t>
  </si>
  <si>
    <t>Sería deseable contar con audio en todas las aulas por defecto, que fuera ágil y sencillo, y no depender en algunos casos de altavoces que a veces están rotos, implica su transporte al aula (no lo hace el PAS), etc. En bastantes ocasiones es engorroso. Hoy en día el uso del audio en clase es más que habitual y el alumnado lo utiliza frecuentemente en sus presentaciones orales.</t>
  </si>
  <si>
    <t xml:space="preserve"> </t>
  </si>
  <si>
    <t>a Indique el grado, de entre aquellos en los que imparte docencia, al que se refiere esta encuesta: = Grado en Psicología</t>
  </si>
  <si>
    <r>
      <t xml:space="preserve">RESULTADOS DE LA ENCUESTA DE  SATISFACCIÓN DE PROFESORES DE LA FACULTAD DE HUMANIDADES Y CIENCIAS DE LA EDUCACIÓN: </t>
    </r>
    <r>
      <rPr>
        <b/>
        <sz val="10"/>
        <color rgb="FFFF0000"/>
        <rFont val="Arial"/>
        <family val="2"/>
      </rPr>
      <t>Grado en Educación Social. Curso Académico 2014-2015.</t>
    </r>
  </si>
  <si>
    <r>
      <t xml:space="preserve">RESULTADOS DE LA ENCUESTA DE  SATISFACCIÓN DE PROFESORES DE LA FACULTAD DE HUMANIDADES Y CIENCIAS DE LA EDUCACIÓN: </t>
    </r>
    <r>
      <rPr>
        <b/>
        <sz val="10"/>
        <color rgb="FFFF0000"/>
        <rFont val="Arial"/>
        <family val="2"/>
      </rPr>
      <t>Grado en Arqueología. Curso Académico 2014-2015.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</si>
</sst>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
    <numFmt numFmtId="165" formatCode="####.00%"/>
    <numFmt numFmtId="166" formatCode="####.00"/>
    <numFmt numFmtId="167" formatCode="####.0%"/>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name val="Garamond"/>
      <family val="1"/>
    </font>
    <font>
      <b/>
      <sz val="10"/>
      <name val="Garamond"/>
      <family val="1"/>
    </font>
    <font>
      <i/>
      <sz val="11"/>
      <name val="Times New Roman"/>
      <family val="1"/>
    </font>
    <font>
      <b/>
      <sz val="12"/>
      <name val="Arial"/>
      <family val="2"/>
    </font>
    <font>
      <b/>
      <sz val="10"/>
      <name val="Arial"/>
      <family val="2"/>
    </font>
    <font>
      <b/>
      <sz val="14"/>
      <name val="Arial"/>
      <family val="2"/>
    </font>
    <font>
      <sz val="14"/>
      <name val="Arial"/>
      <family val="2"/>
    </font>
    <font>
      <b/>
      <sz val="16"/>
      <name val="Arial"/>
      <family val="2"/>
    </font>
    <font>
      <sz val="14"/>
      <color theme="1"/>
      <name val="Calibri"/>
      <family val="2"/>
      <scheme val="minor"/>
    </font>
    <font>
      <b/>
      <sz val="14"/>
      <color rgb="FFFF0000"/>
      <name val="Calibri"/>
      <family val="2"/>
      <scheme val="minor"/>
    </font>
    <font>
      <sz val="8"/>
      <name val="Arial"/>
      <family val="2"/>
    </font>
    <font>
      <b/>
      <sz val="14"/>
      <color theme="0"/>
      <name val="Calibri"/>
      <family val="2"/>
      <scheme val="minor"/>
    </font>
    <font>
      <b/>
      <sz val="14"/>
      <name val="Calibri"/>
      <family val="2"/>
      <scheme val="minor"/>
    </font>
    <font>
      <b/>
      <sz val="11"/>
      <name val="Arial"/>
      <family val="2"/>
    </font>
    <font>
      <sz val="14"/>
      <name val="Calibri"/>
      <family val="2"/>
      <scheme val="minor"/>
    </font>
    <font>
      <sz val="10"/>
      <name val="Arial"/>
    </font>
    <font>
      <sz val="14"/>
      <color indexed="8"/>
      <name val="Calibri"/>
      <family val="2"/>
      <scheme val="minor"/>
    </font>
    <font>
      <sz val="10"/>
      <name val="Arial"/>
      <family val="2"/>
    </font>
    <font>
      <sz val="11"/>
      <name val="Arial"/>
      <family val="2"/>
    </font>
    <font>
      <sz val="9"/>
      <color indexed="8"/>
      <name val="Arial"/>
    </font>
    <font>
      <sz val="14"/>
      <color indexed="8"/>
      <name val="Arial"/>
      <family val="2"/>
    </font>
    <font>
      <b/>
      <sz val="14"/>
      <color indexed="8"/>
      <name val="Arial"/>
      <family val="2"/>
    </font>
    <font>
      <b/>
      <sz val="14"/>
      <color theme="1"/>
      <name val="Calibri"/>
      <family val="2"/>
      <scheme val="minor"/>
    </font>
    <font>
      <b/>
      <sz val="10"/>
      <color rgb="FFFF0000"/>
      <name val="Arial"/>
      <family val="2"/>
    </font>
    <font>
      <sz val="11"/>
      <color rgb="FFFF0000"/>
      <name val="Calibri"/>
      <family val="2"/>
      <scheme val="minor"/>
    </font>
  </fonts>
  <fills count="11">
    <fill>
      <patternFill patternType="none"/>
    </fill>
    <fill>
      <patternFill patternType="gray125"/>
    </fill>
    <fill>
      <patternFill patternType="solid">
        <fgColor theme="2" tint="-9.9978637043366805E-2"/>
        <bgColor indexed="64"/>
      </patternFill>
    </fill>
    <fill>
      <patternFill patternType="solid">
        <fgColor rgb="FF00B0F0"/>
        <bgColor indexed="64"/>
      </patternFill>
    </fill>
    <fill>
      <patternFill patternType="solid">
        <fgColor rgb="FF00206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9" fontId="1" fillId="0" borderId="0" applyFont="0" applyFill="0" applyBorder="0" applyAlignment="0" applyProtection="0"/>
    <xf numFmtId="0" fontId="19" fillId="0" borderId="0"/>
    <xf numFmtId="0" fontId="21" fillId="0" borderId="0"/>
    <xf numFmtId="0" fontId="21" fillId="0" borderId="0"/>
    <xf numFmtId="0" fontId="21" fillId="0" borderId="0"/>
  </cellStyleXfs>
  <cellXfs count="84">
    <xf numFmtId="0" fontId="0" fillId="0" borderId="0" xfId="0"/>
    <xf numFmtId="0" fontId="0" fillId="0" borderId="0" xfId="0" applyAlignment="1"/>
    <xf numFmtId="0" fontId="8" fillId="0" borderId="0" xfId="0" applyFont="1" applyAlignment="1">
      <alignment horizontal="center" vertical="center" wrapText="1" shrinkToFit="1"/>
    </xf>
    <xf numFmtId="0" fontId="8" fillId="0" borderId="0" xfId="0" applyFont="1" applyAlignment="1">
      <alignment horizontal="left" vertical="center" wrapText="1" shrinkToFit="1"/>
    </xf>
    <xf numFmtId="0" fontId="8" fillId="2" borderId="0" xfId="0" applyFont="1" applyFill="1" applyAlignment="1">
      <alignment horizontal="center" vertical="center" wrapText="1" shrinkToFit="1"/>
    </xf>
    <xf numFmtId="0" fontId="0" fillId="2" borderId="0" xfId="0" applyFill="1"/>
    <xf numFmtId="0" fontId="12" fillId="0" borderId="1" xfId="0" applyFont="1" applyBorder="1" applyAlignment="1">
      <alignment horizontal="center"/>
    </xf>
    <xf numFmtId="0" fontId="12" fillId="0" borderId="0" xfId="0" applyFont="1" applyAlignment="1">
      <alignment horizontal="center"/>
    </xf>
    <xf numFmtId="0" fontId="12" fillId="0" borderId="0" xfId="0" applyFont="1"/>
    <xf numFmtId="0" fontId="13" fillId="0" borderId="0" xfId="0" applyFont="1"/>
    <xf numFmtId="0" fontId="14" fillId="0" borderId="0" xfId="0" applyFont="1" applyAlignment="1">
      <alignment horizontal="center" vertical="center" wrapText="1"/>
    </xf>
    <xf numFmtId="0" fontId="10" fillId="6" borderId="1"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0" fillId="0" borderId="0" xfId="0" applyAlignment="1">
      <alignment wrapText="1"/>
    </xf>
    <xf numFmtId="0" fontId="0" fillId="0" borderId="0" xfId="0" applyFont="1" applyFill="1" applyAlignment="1">
      <alignment wrapText="1"/>
    </xf>
    <xf numFmtId="0" fontId="18" fillId="0" borderId="1" xfId="0" applyFont="1" applyFill="1" applyBorder="1" applyAlignment="1">
      <alignment horizontal="center" vertical="center" wrapText="1"/>
    </xf>
    <xf numFmtId="164" fontId="20" fillId="0" borderId="1" xfId="2" applyNumberFormat="1" applyFont="1" applyBorder="1" applyAlignment="1">
      <alignment horizontal="center" vertical="center" wrapText="1"/>
    </xf>
    <xf numFmtId="164" fontId="20" fillId="0" borderId="1" xfId="3" applyNumberFormat="1" applyFont="1" applyBorder="1" applyAlignment="1">
      <alignment horizontal="center" vertical="center" wrapText="1"/>
    </xf>
    <xf numFmtId="165" fontId="20" fillId="0" borderId="1" xfId="3" applyNumberFormat="1" applyFont="1" applyBorder="1" applyAlignment="1">
      <alignment horizontal="center" vertical="center" wrapText="1"/>
    </xf>
    <xf numFmtId="166" fontId="20" fillId="0" borderId="1" xfId="2" applyNumberFormat="1" applyFont="1" applyBorder="1" applyAlignment="1">
      <alignment horizontal="center" vertical="center" wrapText="1"/>
    </xf>
    <xf numFmtId="0" fontId="22"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164" fontId="23" fillId="0" borderId="0" xfId="2" applyNumberFormat="1" applyFont="1" applyBorder="1" applyAlignment="1">
      <alignment horizontal="right" vertical="top"/>
    </xf>
    <xf numFmtId="164" fontId="24" fillId="0" borderId="0" xfId="3" applyNumberFormat="1" applyFont="1" applyBorder="1" applyAlignment="1">
      <alignment horizontal="center" vertical="center"/>
    </xf>
    <xf numFmtId="165" fontId="24" fillId="0" borderId="0" xfId="3" applyNumberFormat="1" applyFont="1" applyBorder="1" applyAlignment="1">
      <alignment horizontal="center" vertical="center"/>
    </xf>
    <xf numFmtId="166" fontId="23" fillId="0" borderId="0" xfId="2" applyNumberFormat="1" applyFont="1" applyBorder="1" applyAlignment="1">
      <alignment horizontal="right" vertical="top"/>
    </xf>
    <xf numFmtId="166" fontId="24" fillId="0" borderId="0" xfId="3" applyNumberFormat="1" applyFont="1" applyBorder="1" applyAlignment="1">
      <alignment horizontal="center" vertical="center"/>
    </xf>
    <xf numFmtId="0" fontId="0" fillId="2" borderId="0" xfId="0" applyFill="1" applyAlignment="1">
      <alignment wrapText="1"/>
    </xf>
    <xf numFmtId="164" fontId="25" fillId="8" borderId="1" xfId="4" applyNumberFormat="1" applyFont="1" applyFill="1" applyBorder="1" applyAlignment="1">
      <alignment horizontal="center" vertical="center"/>
    </xf>
    <xf numFmtId="167" fontId="25" fillId="8" borderId="1" xfId="4" applyNumberFormat="1" applyFont="1" applyFill="1" applyBorder="1" applyAlignment="1">
      <alignment horizontal="center" vertical="center"/>
    </xf>
    <xf numFmtId="166" fontId="25" fillId="8" borderId="1" xfId="4" applyNumberFormat="1" applyFont="1" applyFill="1" applyBorder="1" applyAlignment="1">
      <alignment horizontal="center" vertical="center"/>
    </xf>
    <xf numFmtId="0" fontId="9" fillId="0" borderId="0" xfId="0" applyFont="1" applyAlignment="1">
      <alignment horizontal="left" vertical="center" wrapText="1" shrinkToFit="1"/>
    </xf>
    <xf numFmtId="0" fontId="21" fillId="0" borderId="1" xfId="0" applyFont="1" applyBorder="1" applyAlignment="1">
      <alignment horizontal="center" vertical="center" wrapText="1" shrinkToFit="1"/>
    </xf>
    <xf numFmtId="10" fontId="21" fillId="0" borderId="1" xfId="1" applyNumberFormat="1" applyFont="1" applyBorder="1" applyAlignment="1">
      <alignment horizontal="center" vertical="center" wrapText="1" shrinkToFit="1"/>
    </xf>
    <xf numFmtId="0" fontId="0" fillId="0" borderId="1" xfId="0" applyBorder="1" applyAlignment="1">
      <alignment horizontal="left" vertical="center" wrapText="1"/>
    </xf>
    <xf numFmtId="0" fontId="3" fillId="0" borderId="11" xfId="0" applyFont="1" applyBorder="1" applyAlignment="1">
      <alignment horizontal="center" vertical="center" wrapText="1"/>
    </xf>
    <xf numFmtId="0" fontId="12" fillId="0" borderId="0" xfId="0" applyFont="1" applyBorder="1" applyAlignment="1"/>
    <xf numFmtId="0" fontId="15" fillId="7"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26" fillId="8" borderId="1" xfId="0" applyFont="1" applyFill="1" applyBorder="1" applyAlignment="1">
      <alignment horizontal="center" vertical="center" wrapText="1"/>
    </xf>
    <xf numFmtId="166" fontId="26" fillId="0" borderId="0" xfId="0" applyNumberFormat="1" applyFont="1" applyFill="1" applyAlignment="1">
      <alignment horizontal="center"/>
    </xf>
    <xf numFmtId="49" fontId="0" fillId="0" borderId="0" xfId="0" applyNumberFormat="1"/>
    <xf numFmtId="49" fontId="8" fillId="0" borderId="0" xfId="0" applyNumberFormat="1" applyFont="1" applyAlignment="1">
      <alignment horizontal="center" vertical="center" wrapText="1" shrinkToFit="1"/>
    </xf>
    <xf numFmtId="49" fontId="8" fillId="2" borderId="0" xfId="0" applyNumberFormat="1" applyFont="1" applyFill="1" applyAlignment="1">
      <alignment horizontal="center" vertical="center" wrapText="1" shrinkToFit="1"/>
    </xf>
    <xf numFmtId="49" fontId="15" fillId="6" borderId="1" xfId="0" applyNumberFormat="1" applyFont="1" applyFill="1" applyBorder="1" applyAlignment="1">
      <alignment horizontal="center" vertical="center" wrapText="1"/>
    </xf>
    <xf numFmtId="49" fontId="20" fillId="0" borderId="1" xfId="2" applyNumberFormat="1" applyFont="1" applyBorder="1" applyAlignment="1">
      <alignment horizontal="center" vertical="center" wrapText="1"/>
    </xf>
    <xf numFmtId="49" fontId="23" fillId="0" borderId="0" xfId="2" applyNumberFormat="1" applyFont="1" applyBorder="1" applyAlignment="1">
      <alignment horizontal="right" vertical="top"/>
    </xf>
    <xf numFmtId="49" fontId="24" fillId="0" borderId="0" xfId="3" applyNumberFormat="1" applyFont="1" applyBorder="1" applyAlignment="1">
      <alignment horizontal="center" vertical="center"/>
    </xf>
    <xf numFmtId="49" fontId="15" fillId="6" borderId="9" xfId="0" applyNumberFormat="1" applyFont="1" applyFill="1" applyBorder="1" applyAlignment="1">
      <alignment horizontal="center" vertical="center" wrapText="1"/>
    </xf>
    <xf numFmtId="49" fontId="25" fillId="8" borderId="1" xfId="4" applyNumberFormat="1" applyFont="1" applyFill="1" applyBorder="1" applyAlignment="1">
      <alignment horizontal="center" vertical="center"/>
    </xf>
    <xf numFmtId="0" fontId="0" fillId="0" borderId="0" xfId="0" applyAlignment="1"/>
    <xf numFmtId="0" fontId="8" fillId="0" borderId="0" xfId="0" applyFont="1" applyAlignment="1">
      <alignment horizontal="center" vertical="center" wrapText="1" shrinkToFit="1"/>
    </xf>
    <xf numFmtId="0" fontId="28" fillId="0" borderId="0" xfId="0" applyFont="1" applyAlignment="1">
      <alignment wrapText="1"/>
    </xf>
    <xf numFmtId="0" fontId="28" fillId="0" borderId="0" xfId="0" applyFont="1"/>
    <xf numFmtId="0" fontId="28" fillId="2" borderId="0" xfId="0" applyFont="1" applyFill="1" applyAlignment="1">
      <alignment wrapText="1"/>
    </xf>
    <xf numFmtId="0" fontId="12" fillId="0" borderId="1" xfId="0" applyFont="1" applyBorder="1" applyAlignment="1">
      <alignment horizontal="left" vertical="center" wrapText="1"/>
    </xf>
    <xf numFmtId="0" fontId="0" fillId="0" borderId="0" xfId="0" applyAlignment="1"/>
    <xf numFmtId="0" fontId="4"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vertical="center" wrapText="1" shrinkToFit="1"/>
    </xf>
    <xf numFmtId="0" fontId="8" fillId="0" borderId="0" xfId="0" applyFont="1" applyAlignment="1">
      <alignment horizontal="center" vertical="center" wrapText="1" shrinkToFit="1"/>
    </xf>
    <xf numFmtId="0" fontId="9" fillId="0" borderId="0" xfId="0" applyFont="1" applyAlignment="1">
      <alignment horizontal="left" vertical="center" wrapText="1" shrinkToFit="1"/>
    </xf>
    <xf numFmtId="0" fontId="10" fillId="0" borderId="1" xfId="0" applyFont="1" applyBorder="1" applyAlignment="1">
      <alignment horizontal="left" vertical="center" wrapText="1" shrinkToFit="1"/>
    </xf>
    <xf numFmtId="0" fontId="10" fillId="0" borderId="0" xfId="0" applyFont="1" applyAlignment="1">
      <alignment horizontal="left" vertical="center" wrapText="1" shrinkToFit="1"/>
    </xf>
    <xf numFmtId="0" fontId="11" fillId="2" borderId="0" xfId="0" applyFont="1" applyFill="1" applyAlignment="1">
      <alignment horizontal="left" vertical="center" wrapText="1" shrinkToFit="1"/>
    </xf>
    <xf numFmtId="0" fontId="3" fillId="3" borderId="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8" fillId="5" borderId="4" xfId="0" applyFont="1" applyFill="1" applyBorder="1" applyAlignment="1">
      <alignment horizontal="left" vertical="center" wrapText="1"/>
    </xf>
    <xf numFmtId="0" fontId="16" fillId="8" borderId="1" xfId="0" applyFont="1" applyFill="1" applyBorder="1" applyAlignment="1">
      <alignment horizontal="left" vertical="center" wrapText="1"/>
    </xf>
    <xf numFmtId="0" fontId="16" fillId="8" borderId="2" xfId="0" applyFont="1" applyFill="1" applyBorder="1" applyAlignment="1">
      <alignment horizontal="left" vertical="center" wrapText="1"/>
    </xf>
    <xf numFmtId="0" fontId="17" fillId="8"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7" fillId="8" borderId="2" xfId="0" applyFont="1" applyFill="1" applyBorder="1" applyAlignment="1">
      <alignment horizontal="left" vertical="center" wrapText="1"/>
    </xf>
    <xf numFmtId="0" fontId="8" fillId="9" borderId="0" xfId="0" applyFont="1" applyFill="1" applyBorder="1" applyAlignment="1">
      <alignment horizontal="left" vertical="center" wrapText="1"/>
    </xf>
    <xf numFmtId="0" fontId="16" fillId="8" borderId="3" xfId="0" applyFont="1" applyFill="1" applyBorder="1" applyAlignment="1">
      <alignment horizontal="left" vertical="center" wrapText="1"/>
    </xf>
    <xf numFmtId="0" fontId="17" fillId="8" borderId="3" xfId="0" applyFont="1" applyFill="1" applyBorder="1" applyAlignment="1">
      <alignment horizontal="left" vertical="center" wrapText="1"/>
    </xf>
    <xf numFmtId="166" fontId="20" fillId="10" borderId="1" xfId="2" applyNumberFormat="1" applyFont="1" applyFill="1" applyBorder="1" applyAlignment="1">
      <alignment horizontal="center" vertical="center" wrapText="1"/>
    </xf>
  </cellXfs>
  <cellStyles count="6">
    <cellStyle name="Normal" xfId="0" builtinId="0"/>
    <cellStyle name="Normal 2" xfId="5"/>
    <cellStyle name="Normal_Global" xfId="2"/>
    <cellStyle name="Normal_Hoja2" xfId="3"/>
    <cellStyle name="Normal_Hoja3" xfI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9.6908305816611667E-2"/>
          <c:y val="0.16105025171733398"/>
          <c:w val="0.78037693675387365"/>
          <c:h val="0.74746468220258899"/>
        </c:manualLayout>
      </c:layout>
      <c:pie3DChart>
        <c:varyColors val="1"/>
        <c:ser>
          <c:idx val="1"/>
          <c:order val="0"/>
          <c:dLbls>
            <c:dLbl>
              <c:idx val="0"/>
              <c:spPr/>
              <c:txPr>
                <a:bodyPr/>
                <a:lstStyle/>
                <a:p>
                  <a:pPr>
                    <a:defRPr sz="1400" b="1">
                      <a:solidFill>
                        <a:schemeClr val="bg1"/>
                      </a:solidFill>
                    </a:defRPr>
                  </a:pPr>
                  <a:endParaRPr lang="es-ES"/>
                </a:p>
              </c:txPr>
              <c:showLegendKey val="0"/>
              <c:showVal val="0"/>
              <c:showCatName val="1"/>
              <c:showSerName val="0"/>
              <c:showPercent val="1"/>
              <c:showBubbleSize val="0"/>
            </c:dLbl>
            <c:txPr>
              <a:bodyPr/>
              <a:lstStyle/>
              <a:p>
                <a:pPr>
                  <a:defRPr sz="1400" b="1"/>
                </a:pPr>
                <a:endParaRPr lang="es-ES"/>
              </a:p>
            </c:txPr>
            <c:showLegendKey val="0"/>
            <c:showVal val="0"/>
            <c:showCatName val="1"/>
            <c:showSerName val="0"/>
            <c:showPercent val="1"/>
            <c:showBubbleSize val="0"/>
            <c:showLeaderLines val="1"/>
          </c:dLbls>
          <c:cat>
            <c:strRef>
              <c:f>Global!$A$133:$A$134</c:f>
              <c:strCache>
                <c:ptCount val="2"/>
                <c:pt idx="0">
                  <c:v>Sí</c:v>
                </c:pt>
                <c:pt idx="1">
                  <c:v>No</c:v>
                </c:pt>
              </c:strCache>
            </c:strRef>
          </c:cat>
          <c:val>
            <c:numRef>
              <c:f>Global!$B$133:$B$134</c:f>
              <c:numCache>
                <c:formatCode>General</c:formatCode>
                <c:ptCount val="2"/>
                <c:pt idx="0">
                  <c:v>87</c:v>
                </c:pt>
                <c:pt idx="1">
                  <c:v>15</c:v>
                </c:pt>
              </c:numCache>
            </c:numRef>
          </c:val>
        </c:ser>
        <c:dLbls>
          <c:showLegendKey val="0"/>
          <c:showVal val="0"/>
          <c:showCatName val="1"/>
          <c:showSerName val="0"/>
          <c:showPercent val="1"/>
          <c:showBubbleSize val="0"/>
          <c:showLeaderLines val="1"/>
        </c:dLbls>
      </c:pie3DChart>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9.6908305816611667E-2"/>
          <c:y val="0.16105025171733398"/>
          <c:w val="0.78037693675387365"/>
          <c:h val="0.74746468220258899"/>
        </c:manualLayout>
      </c:layout>
      <c:pie3DChart>
        <c:varyColors val="1"/>
        <c:ser>
          <c:idx val="1"/>
          <c:order val="0"/>
          <c:dLbls>
            <c:dLbl>
              <c:idx val="0"/>
              <c:spPr/>
              <c:txPr>
                <a:bodyPr/>
                <a:lstStyle/>
                <a:p>
                  <a:pPr>
                    <a:defRPr sz="1400" b="1">
                      <a:solidFill>
                        <a:schemeClr val="bg1"/>
                      </a:solidFill>
                    </a:defRPr>
                  </a:pPr>
                  <a:endParaRPr lang="es-ES"/>
                </a:p>
              </c:txPr>
              <c:showLegendKey val="0"/>
              <c:showVal val="0"/>
              <c:showCatName val="1"/>
              <c:showSerName val="0"/>
              <c:showPercent val="1"/>
              <c:showBubbleSize val="0"/>
            </c:dLbl>
            <c:txPr>
              <a:bodyPr/>
              <a:lstStyle/>
              <a:p>
                <a:pPr>
                  <a:defRPr sz="1400" b="1"/>
                </a:pPr>
                <a:endParaRPr lang="es-ES"/>
              </a:p>
            </c:txPr>
            <c:showLegendKey val="0"/>
            <c:showVal val="0"/>
            <c:showCatName val="1"/>
            <c:showSerName val="0"/>
            <c:showPercent val="1"/>
            <c:showBubbleSize val="0"/>
            <c:showLeaderLines val="1"/>
          </c:dLbls>
          <c:cat>
            <c:strRef>
              <c:f>'FILOLOGIA HISPANICA'!$A$121:$A$122</c:f>
              <c:strCache>
                <c:ptCount val="2"/>
                <c:pt idx="0">
                  <c:v>Sí</c:v>
                </c:pt>
                <c:pt idx="1">
                  <c:v>No</c:v>
                </c:pt>
              </c:strCache>
            </c:strRef>
          </c:cat>
          <c:val>
            <c:numRef>
              <c:f>'FILOLOGIA HISPANICA'!$B$121:$B$122</c:f>
              <c:numCache>
                <c:formatCode>General</c:formatCode>
                <c:ptCount val="2"/>
                <c:pt idx="0">
                  <c:v>8</c:v>
                </c:pt>
                <c:pt idx="1">
                  <c:v>2</c:v>
                </c:pt>
              </c:numCache>
            </c:numRef>
          </c:val>
        </c:ser>
        <c:dLbls>
          <c:showLegendKey val="0"/>
          <c:showVal val="0"/>
          <c:showCatName val="1"/>
          <c:showSerName val="0"/>
          <c:showPercent val="1"/>
          <c:showBubbleSize val="0"/>
          <c:showLeaderLines val="1"/>
        </c:dLbls>
      </c:pie3DChart>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9.6908305816611667E-2"/>
          <c:y val="0.16105025171733398"/>
          <c:w val="0.78037693675387365"/>
          <c:h val="0.74746468220258899"/>
        </c:manualLayout>
      </c:layout>
      <c:pie3DChart>
        <c:varyColors val="1"/>
        <c:ser>
          <c:idx val="1"/>
          <c:order val="0"/>
          <c:dLbls>
            <c:dLbl>
              <c:idx val="0"/>
              <c:spPr/>
              <c:txPr>
                <a:bodyPr/>
                <a:lstStyle/>
                <a:p>
                  <a:pPr>
                    <a:defRPr sz="1400" b="1">
                      <a:solidFill>
                        <a:schemeClr val="bg1"/>
                      </a:solidFill>
                    </a:defRPr>
                  </a:pPr>
                  <a:endParaRPr lang="es-ES"/>
                </a:p>
              </c:txPr>
              <c:showLegendKey val="0"/>
              <c:showVal val="0"/>
              <c:showCatName val="1"/>
              <c:showSerName val="0"/>
              <c:showPercent val="1"/>
              <c:showBubbleSize val="0"/>
            </c:dLbl>
            <c:txPr>
              <a:bodyPr/>
              <a:lstStyle/>
              <a:p>
                <a:pPr>
                  <a:defRPr sz="1400" b="1"/>
                </a:pPr>
                <a:endParaRPr lang="es-ES"/>
              </a:p>
            </c:txPr>
            <c:showLegendKey val="0"/>
            <c:showVal val="0"/>
            <c:showCatName val="1"/>
            <c:showSerName val="0"/>
            <c:showPercent val="1"/>
            <c:showBubbleSize val="0"/>
            <c:showLeaderLines val="1"/>
          </c:dLbls>
          <c:cat>
            <c:strRef>
              <c:f>'FILOLOGIA HISPANICA'!$A$121:$A$122</c:f>
              <c:strCache>
                <c:ptCount val="2"/>
                <c:pt idx="0">
                  <c:v>Sí</c:v>
                </c:pt>
                <c:pt idx="1">
                  <c:v>No</c:v>
                </c:pt>
              </c:strCache>
            </c:strRef>
          </c:cat>
          <c:val>
            <c:numRef>
              <c:f>'FILOLOGIA HISPANICA'!$C$121:$C$122</c:f>
              <c:numCache>
                <c:formatCode>General</c:formatCode>
                <c:ptCount val="2"/>
                <c:pt idx="0">
                  <c:v>8</c:v>
                </c:pt>
                <c:pt idx="1">
                  <c:v>2</c:v>
                </c:pt>
              </c:numCache>
            </c:numRef>
          </c:val>
        </c:ser>
        <c:dLbls>
          <c:showLegendKey val="0"/>
          <c:showVal val="0"/>
          <c:showCatName val="1"/>
          <c:showSerName val="0"/>
          <c:showPercent val="1"/>
          <c:showBubbleSize val="0"/>
          <c:showLeaderLines val="1"/>
        </c:dLbls>
      </c:pie3DChart>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9.6908305816611667E-2"/>
          <c:y val="0.16105025171733398"/>
          <c:w val="0.78037693675387365"/>
          <c:h val="0.74746468220258899"/>
        </c:manualLayout>
      </c:layout>
      <c:pie3DChart>
        <c:varyColors val="1"/>
        <c:ser>
          <c:idx val="1"/>
          <c:order val="0"/>
          <c:dLbls>
            <c:dLbl>
              <c:idx val="0"/>
              <c:spPr/>
              <c:txPr>
                <a:bodyPr/>
                <a:lstStyle/>
                <a:p>
                  <a:pPr>
                    <a:defRPr sz="1400" b="1">
                      <a:solidFill>
                        <a:schemeClr val="bg1"/>
                      </a:solidFill>
                    </a:defRPr>
                  </a:pPr>
                  <a:endParaRPr lang="es-ES"/>
                </a:p>
              </c:txPr>
              <c:showLegendKey val="0"/>
              <c:showVal val="0"/>
              <c:showCatName val="1"/>
              <c:showSerName val="0"/>
              <c:showPercent val="1"/>
              <c:showBubbleSize val="0"/>
            </c:dLbl>
            <c:txPr>
              <a:bodyPr/>
              <a:lstStyle/>
              <a:p>
                <a:pPr>
                  <a:defRPr sz="1400" b="1"/>
                </a:pPr>
                <a:endParaRPr lang="es-ES"/>
              </a:p>
            </c:txPr>
            <c:showLegendKey val="0"/>
            <c:showVal val="0"/>
            <c:showCatName val="1"/>
            <c:showSerName val="0"/>
            <c:showPercent val="1"/>
            <c:showBubbleSize val="0"/>
            <c:showLeaderLines val="1"/>
          </c:dLbls>
          <c:cat>
            <c:strRef>
              <c:f>'GEOGRAFIA E HISTORIA'!$A$121:$A$122</c:f>
              <c:strCache>
                <c:ptCount val="2"/>
                <c:pt idx="0">
                  <c:v>Sí</c:v>
                </c:pt>
                <c:pt idx="1">
                  <c:v>No</c:v>
                </c:pt>
              </c:strCache>
            </c:strRef>
          </c:cat>
          <c:val>
            <c:numRef>
              <c:f>'GEOGRAFIA E HISTORIA'!$B$121:$B$122</c:f>
              <c:numCache>
                <c:formatCode>General</c:formatCode>
                <c:ptCount val="2"/>
                <c:pt idx="0">
                  <c:v>8</c:v>
                </c:pt>
                <c:pt idx="1">
                  <c:v>2</c:v>
                </c:pt>
              </c:numCache>
            </c:numRef>
          </c:val>
        </c:ser>
        <c:dLbls>
          <c:showLegendKey val="0"/>
          <c:showVal val="0"/>
          <c:showCatName val="1"/>
          <c:showSerName val="0"/>
          <c:showPercent val="1"/>
          <c:showBubbleSize val="0"/>
          <c:showLeaderLines val="1"/>
        </c:dLbls>
      </c:pie3DChart>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9.6908305816611667E-2"/>
          <c:y val="0.16105025171733398"/>
          <c:w val="0.78037693675387365"/>
          <c:h val="0.74746468220258899"/>
        </c:manualLayout>
      </c:layout>
      <c:pie3DChart>
        <c:varyColors val="1"/>
        <c:ser>
          <c:idx val="1"/>
          <c:order val="0"/>
          <c:dLbls>
            <c:dLbl>
              <c:idx val="0"/>
              <c:spPr/>
              <c:txPr>
                <a:bodyPr/>
                <a:lstStyle/>
                <a:p>
                  <a:pPr>
                    <a:defRPr sz="1400" b="1">
                      <a:solidFill>
                        <a:schemeClr val="bg1"/>
                      </a:solidFill>
                    </a:defRPr>
                  </a:pPr>
                  <a:endParaRPr lang="es-ES"/>
                </a:p>
              </c:txPr>
              <c:showLegendKey val="0"/>
              <c:showVal val="0"/>
              <c:showCatName val="1"/>
              <c:showSerName val="0"/>
              <c:showPercent val="1"/>
              <c:showBubbleSize val="0"/>
            </c:dLbl>
            <c:txPr>
              <a:bodyPr/>
              <a:lstStyle/>
              <a:p>
                <a:pPr>
                  <a:defRPr sz="1400" b="1"/>
                </a:pPr>
                <a:endParaRPr lang="es-ES"/>
              </a:p>
            </c:txPr>
            <c:showLegendKey val="0"/>
            <c:showVal val="0"/>
            <c:showCatName val="1"/>
            <c:showSerName val="0"/>
            <c:showPercent val="1"/>
            <c:showBubbleSize val="0"/>
            <c:showLeaderLines val="1"/>
          </c:dLbls>
          <c:cat>
            <c:strRef>
              <c:f>'GEOGRAFIA E HISTORIA'!$A$121:$A$122</c:f>
              <c:strCache>
                <c:ptCount val="2"/>
                <c:pt idx="0">
                  <c:v>Sí</c:v>
                </c:pt>
                <c:pt idx="1">
                  <c:v>No</c:v>
                </c:pt>
              </c:strCache>
            </c:strRef>
          </c:cat>
          <c:val>
            <c:numRef>
              <c:f>'GEOGRAFIA E HISTORIA'!$C$121:$C$122</c:f>
              <c:numCache>
                <c:formatCode>General</c:formatCode>
                <c:ptCount val="2"/>
                <c:pt idx="0">
                  <c:v>8</c:v>
                </c:pt>
                <c:pt idx="1">
                  <c:v>1</c:v>
                </c:pt>
              </c:numCache>
            </c:numRef>
          </c:val>
        </c:ser>
        <c:dLbls>
          <c:showLegendKey val="0"/>
          <c:showVal val="0"/>
          <c:showCatName val="1"/>
          <c:showSerName val="0"/>
          <c:showPercent val="1"/>
          <c:showBubbleSize val="0"/>
          <c:showLeaderLines val="1"/>
        </c:dLbls>
      </c:pie3DChart>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9.6908305816611667E-2"/>
          <c:y val="0.16105025171733398"/>
          <c:w val="0.78037693675387365"/>
          <c:h val="0.74746468220258899"/>
        </c:manualLayout>
      </c:layout>
      <c:pie3DChart>
        <c:varyColors val="1"/>
        <c:ser>
          <c:idx val="1"/>
          <c:order val="0"/>
          <c:dLbls>
            <c:dLbl>
              <c:idx val="0"/>
              <c:spPr/>
              <c:txPr>
                <a:bodyPr/>
                <a:lstStyle/>
                <a:p>
                  <a:pPr>
                    <a:defRPr sz="1400" b="1">
                      <a:solidFill>
                        <a:schemeClr val="bg1"/>
                      </a:solidFill>
                    </a:defRPr>
                  </a:pPr>
                  <a:endParaRPr lang="es-ES"/>
                </a:p>
              </c:txPr>
              <c:showLegendKey val="0"/>
              <c:showVal val="0"/>
              <c:showCatName val="1"/>
              <c:showSerName val="0"/>
              <c:showPercent val="1"/>
              <c:showBubbleSize val="0"/>
            </c:dLbl>
            <c:txPr>
              <a:bodyPr/>
              <a:lstStyle/>
              <a:p>
                <a:pPr>
                  <a:defRPr sz="1400" b="1"/>
                </a:pPr>
                <a:endParaRPr lang="es-ES"/>
              </a:p>
            </c:txPr>
            <c:showLegendKey val="0"/>
            <c:showVal val="0"/>
            <c:showCatName val="1"/>
            <c:showSerName val="0"/>
            <c:showPercent val="1"/>
            <c:showBubbleSize val="0"/>
            <c:showLeaderLines val="1"/>
          </c:dLbls>
          <c:cat>
            <c:strRef>
              <c:f>'HISTORIA DEL ARTE'!$A$121:$A$122</c:f>
              <c:strCache>
                <c:ptCount val="2"/>
                <c:pt idx="0">
                  <c:v>Sí</c:v>
                </c:pt>
                <c:pt idx="1">
                  <c:v>No</c:v>
                </c:pt>
              </c:strCache>
            </c:strRef>
          </c:cat>
          <c:val>
            <c:numRef>
              <c:f>'HISTORIA DEL ARTE'!$B$121:$B$122</c:f>
              <c:numCache>
                <c:formatCode>General</c:formatCode>
                <c:ptCount val="2"/>
                <c:pt idx="0">
                  <c:v>11</c:v>
                </c:pt>
              </c:numCache>
            </c:numRef>
          </c:val>
        </c:ser>
        <c:dLbls>
          <c:showLegendKey val="0"/>
          <c:showVal val="0"/>
          <c:showCatName val="1"/>
          <c:showSerName val="0"/>
          <c:showPercent val="1"/>
          <c:showBubbleSize val="0"/>
          <c:showLeaderLines val="1"/>
        </c:dLbls>
      </c:pie3DChart>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9.6908305816611667E-2"/>
          <c:y val="0.16105025171733398"/>
          <c:w val="0.78037693675387365"/>
          <c:h val="0.74746468220258899"/>
        </c:manualLayout>
      </c:layout>
      <c:pie3DChart>
        <c:varyColors val="1"/>
        <c:ser>
          <c:idx val="1"/>
          <c:order val="0"/>
          <c:dLbls>
            <c:dLbl>
              <c:idx val="0"/>
              <c:spPr/>
              <c:txPr>
                <a:bodyPr/>
                <a:lstStyle/>
                <a:p>
                  <a:pPr>
                    <a:defRPr sz="1400" b="1">
                      <a:solidFill>
                        <a:schemeClr val="bg1"/>
                      </a:solidFill>
                    </a:defRPr>
                  </a:pPr>
                  <a:endParaRPr lang="es-ES"/>
                </a:p>
              </c:txPr>
              <c:showLegendKey val="0"/>
              <c:showVal val="0"/>
              <c:showCatName val="1"/>
              <c:showSerName val="0"/>
              <c:showPercent val="1"/>
              <c:showBubbleSize val="0"/>
            </c:dLbl>
            <c:txPr>
              <a:bodyPr/>
              <a:lstStyle/>
              <a:p>
                <a:pPr>
                  <a:defRPr sz="1400" b="1"/>
                </a:pPr>
                <a:endParaRPr lang="es-ES"/>
              </a:p>
            </c:txPr>
            <c:showLegendKey val="0"/>
            <c:showVal val="0"/>
            <c:showCatName val="1"/>
            <c:showSerName val="0"/>
            <c:showPercent val="1"/>
            <c:showBubbleSize val="0"/>
            <c:showLeaderLines val="1"/>
          </c:dLbls>
          <c:cat>
            <c:strRef>
              <c:f>'HISTORIA DEL ARTE'!$A$121:$A$122</c:f>
              <c:strCache>
                <c:ptCount val="2"/>
                <c:pt idx="0">
                  <c:v>Sí</c:v>
                </c:pt>
                <c:pt idx="1">
                  <c:v>No</c:v>
                </c:pt>
              </c:strCache>
            </c:strRef>
          </c:cat>
          <c:val>
            <c:numRef>
              <c:f>'HISTORIA DEL ARTE'!$C$121:$C$122</c:f>
              <c:numCache>
                <c:formatCode>General</c:formatCode>
                <c:ptCount val="2"/>
                <c:pt idx="0">
                  <c:v>11</c:v>
                </c:pt>
              </c:numCache>
            </c:numRef>
          </c:val>
        </c:ser>
        <c:dLbls>
          <c:showLegendKey val="0"/>
          <c:showVal val="0"/>
          <c:showCatName val="1"/>
          <c:showSerName val="0"/>
          <c:showPercent val="1"/>
          <c:showBubbleSize val="0"/>
          <c:showLeaderLines val="1"/>
        </c:dLbls>
      </c:pie3DChart>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9.6908305816611667E-2"/>
          <c:y val="0.16105025171733398"/>
          <c:w val="0.78037693675387365"/>
          <c:h val="0.74746468220258899"/>
        </c:manualLayout>
      </c:layout>
      <c:pie3DChart>
        <c:varyColors val="1"/>
        <c:ser>
          <c:idx val="1"/>
          <c:order val="0"/>
          <c:dLbls>
            <c:dLbl>
              <c:idx val="0"/>
              <c:spPr/>
              <c:txPr>
                <a:bodyPr/>
                <a:lstStyle/>
                <a:p>
                  <a:pPr>
                    <a:defRPr sz="1400" b="1">
                      <a:solidFill>
                        <a:schemeClr val="bg1"/>
                      </a:solidFill>
                    </a:defRPr>
                  </a:pPr>
                  <a:endParaRPr lang="es-ES"/>
                </a:p>
              </c:txPr>
              <c:showLegendKey val="0"/>
              <c:showVal val="0"/>
              <c:showCatName val="1"/>
              <c:showSerName val="0"/>
              <c:showPercent val="1"/>
              <c:showBubbleSize val="0"/>
            </c:dLbl>
            <c:txPr>
              <a:bodyPr/>
              <a:lstStyle/>
              <a:p>
                <a:pPr>
                  <a:defRPr sz="1400" b="1"/>
                </a:pPr>
                <a:endParaRPr lang="es-ES"/>
              </a:p>
            </c:txPr>
            <c:showLegendKey val="0"/>
            <c:showVal val="0"/>
            <c:showCatName val="1"/>
            <c:showSerName val="0"/>
            <c:showPercent val="1"/>
            <c:showBubbleSize val="0"/>
            <c:showLeaderLines val="1"/>
          </c:dLbls>
          <c:cat>
            <c:strRef>
              <c:f>PSICOLOGIA!$A$121:$A$122</c:f>
              <c:strCache>
                <c:ptCount val="2"/>
                <c:pt idx="0">
                  <c:v>Sí</c:v>
                </c:pt>
                <c:pt idx="1">
                  <c:v>No</c:v>
                </c:pt>
              </c:strCache>
            </c:strRef>
          </c:cat>
          <c:val>
            <c:numRef>
              <c:f>PSICOLOGIA!$B$121:$B$122</c:f>
              <c:numCache>
                <c:formatCode>General</c:formatCode>
                <c:ptCount val="2"/>
                <c:pt idx="0">
                  <c:v>20</c:v>
                </c:pt>
                <c:pt idx="1">
                  <c:v>2</c:v>
                </c:pt>
              </c:numCache>
            </c:numRef>
          </c:val>
        </c:ser>
        <c:dLbls>
          <c:showLegendKey val="0"/>
          <c:showVal val="0"/>
          <c:showCatName val="1"/>
          <c:showSerName val="0"/>
          <c:showPercent val="1"/>
          <c:showBubbleSize val="0"/>
          <c:showLeaderLines val="1"/>
        </c:dLbls>
      </c:pie3DChart>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9.6908305816611667E-2"/>
          <c:y val="0.16105025171733398"/>
          <c:w val="0.78037693675387365"/>
          <c:h val="0.74746468220258899"/>
        </c:manualLayout>
      </c:layout>
      <c:pie3DChart>
        <c:varyColors val="1"/>
        <c:ser>
          <c:idx val="1"/>
          <c:order val="0"/>
          <c:dLbls>
            <c:dLbl>
              <c:idx val="0"/>
              <c:spPr/>
              <c:txPr>
                <a:bodyPr/>
                <a:lstStyle/>
                <a:p>
                  <a:pPr>
                    <a:defRPr sz="1400" b="1">
                      <a:solidFill>
                        <a:schemeClr val="bg1"/>
                      </a:solidFill>
                    </a:defRPr>
                  </a:pPr>
                  <a:endParaRPr lang="es-ES"/>
                </a:p>
              </c:txPr>
              <c:showLegendKey val="0"/>
              <c:showVal val="0"/>
              <c:showCatName val="1"/>
              <c:showSerName val="0"/>
              <c:showPercent val="1"/>
              <c:showBubbleSize val="0"/>
            </c:dLbl>
            <c:txPr>
              <a:bodyPr/>
              <a:lstStyle/>
              <a:p>
                <a:pPr>
                  <a:defRPr sz="1400" b="1"/>
                </a:pPr>
                <a:endParaRPr lang="es-ES"/>
              </a:p>
            </c:txPr>
            <c:showLegendKey val="0"/>
            <c:showVal val="0"/>
            <c:showCatName val="1"/>
            <c:showSerName val="0"/>
            <c:showPercent val="1"/>
            <c:showBubbleSize val="0"/>
            <c:showLeaderLines val="1"/>
          </c:dLbls>
          <c:cat>
            <c:strRef>
              <c:f>PSICOLOGIA!$A$121:$A$122</c:f>
              <c:strCache>
                <c:ptCount val="2"/>
                <c:pt idx="0">
                  <c:v>Sí</c:v>
                </c:pt>
                <c:pt idx="1">
                  <c:v>No</c:v>
                </c:pt>
              </c:strCache>
            </c:strRef>
          </c:cat>
          <c:val>
            <c:numRef>
              <c:f>PSICOLOGIA!$C$121:$C$122</c:f>
              <c:numCache>
                <c:formatCode>General</c:formatCode>
                <c:ptCount val="2"/>
                <c:pt idx="0">
                  <c:v>20</c:v>
                </c:pt>
                <c:pt idx="1">
                  <c:v>2</c:v>
                </c:pt>
              </c:numCache>
            </c:numRef>
          </c:val>
        </c:ser>
        <c:dLbls>
          <c:showLegendKey val="0"/>
          <c:showVal val="0"/>
          <c:showCatName val="1"/>
          <c:showSerName val="0"/>
          <c:showPercent val="1"/>
          <c:showBubbleSize val="0"/>
          <c:showLeaderLines val="1"/>
        </c:dLbls>
      </c:pie3DChart>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9.6908305816611667E-2"/>
          <c:y val="0.16105025171733398"/>
          <c:w val="0.78037693675387365"/>
          <c:h val="0.74746468220258899"/>
        </c:manualLayout>
      </c:layout>
      <c:pie3DChart>
        <c:varyColors val="1"/>
        <c:ser>
          <c:idx val="1"/>
          <c:order val="0"/>
          <c:dLbls>
            <c:dLbl>
              <c:idx val="0"/>
              <c:spPr/>
              <c:txPr>
                <a:bodyPr/>
                <a:lstStyle/>
                <a:p>
                  <a:pPr>
                    <a:defRPr sz="1400" b="1">
                      <a:solidFill>
                        <a:schemeClr val="bg1"/>
                      </a:solidFill>
                    </a:defRPr>
                  </a:pPr>
                  <a:endParaRPr lang="es-ES"/>
                </a:p>
              </c:txPr>
              <c:showLegendKey val="0"/>
              <c:showVal val="0"/>
              <c:showCatName val="1"/>
              <c:showSerName val="0"/>
              <c:showPercent val="1"/>
              <c:showBubbleSize val="0"/>
            </c:dLbl>
            <c:txPr>
              <a:bodyPr/>
              <a:lstStyle/>
              <a:p>
                <a:pPr>
                  <a:defRPr sz="1400" b="1"/>
                </a:pPr>
                <a:endParaRPr lang="es-ES"/>
              </a:p>
            </c:txPr>
            <c:showLegendKey val="0"/>
            <c:showVal val="0"/>
            <c:showCatName val="1"/>
            <c:showSerName val="0"/>
            <c:showPercent val="1"/>
            <c:showBubbleSize val="0"/>
            <c:showLeaderLines val="1"/>
          </c:dLbls>
          <c:cat>
            <c:strRef>
              <c:f>'EDUCACIÓN SOCIAL'!$A$121:$A$122</c:f>
              <c:strCache>
                <c:ptCount val="2"/>
                <c:pt idx="0">
                  <c:v>Sí</c:v>
                </c:pt>
                <c:pt idx="1">
                  <c:v>No</c:v>
                </c:pt>
              </c:strCache>
            </c:strRef>
          </c:cat>
          <c:val>
            <c:numRef>
              <c:f>'EDUCACIÓN SOCIAL'!$B$121:$B$122</c:f>
              <c:numCache>
                <c:formatCode>General</c:formatCode>
                <c:ptCount val="2"/>
                <c:pt idx="0">
                  <c:v>4</c:v>
                </c:pt>
              </c:numCache>
            </c:numRef>
          </c:val>
        </c:ser>
        <c:dLbls>
          <c:showLegendKey val="0"/>
          <c:showVal val="0"/>
          <c:showCatName val="1"/>
          <c:showSerName val="0"/>
          <c:showPercent val="1"/>
          <c:showBubbleSize val="0"/>
          <c:showLeaderLines val="1"/>
        </c:dLbls>
      </c:pie3DChart>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9.6908305816611667E-2"/>
          <c:y val="0.16105025171733398"/>
          <c:w val="0.78037693675387365"/>
          <c:h val="0.74746468220258899"/>
        </c:manualLayout>
      </c:layout>
      <c:pie3DChart>
        <c:varyColors val="1"/>
        <c:ser>
          <c:idx val="1"/>
          <c:order val="0"/>
          <c:dLbls>
            <c:dLbl>
              <c:idx val="0"/>
              <c:spPr/>
              <c:txPr>
                <a:bodyPr/>
                <a:lstStyle/>
                <a:p>
                  <a:pPr>
                    <a:defRPr sz="1400" b="1">
                      <a:solidFill>
                        <a:schemeClr val="bg1"/>
                      </a:solidFill>
                    </a:defRPr>
                  </a:pPr>
                  <a:endParaRPr lang="es-ES"/>
                </a:p>
              </c:txPr>
              <c:showLegendKey val="0"/>
              <c:showVal val="0"/>
              <c:showCatName val="1"/>
              <c:showSerName val="0"/>
              <c:showPercent val="1"/>
              <c:showBubbleSize val="0"/>
            </c:dLbl>
            <c:txPr>
              <a:bodyPr/>
              <a:lstStyle/>
              <a:p>
                <a:pPr>
                  <a:defRPr sz="1400" b="1"/>
                </a:pPr>
                <a:endParaRPr lang="es-ES"/>
              </a:p>
            </c:txPr>
            <c:showLegendKey val="0"/>
            <c:showVal val="0"/>
            <c:showCatName val="1"/>
            <c:showSerName val="0"/>
            <c:showPercent val="1"/>
            <c:showBubbleSize val="0"/>
            <c:showLeaderLines val="1"/>
          </c:dLbls>
          <c:cat>
            <c:strRef>
              <c:f>'EDUCACIÓN SOCIAL'!$A$121:$A$122</c:f>
              <c:strCache>
                <c:ptCount val="2"/>
                <c:pt idx="0">
                  <c:v>Sí</c:v>
                </c:pt>
                <c:pt idx="1">
                  <c:v>No</c:v>
                </c:pt>
              </c:strCache>
            </c:strRef>
          </c:cat>
          <c:val>
            <c:numRef>
              <c:f>'EDUCACIÓN SOCIAL'!$C$121:$C$122</c:f>
              <c:numCache>
                <c:formatCode>General</c:formatCode>
                <c:ptCount val="2"/>
                <c:pt idx="0">
                  <c:v>4</c:v>
                </c:pt>
              </c:numCache>
            </c:numRef>
          </c:val>
        </c:ser>
        <c:dLbls>
          <c:showLegendKey val="0"/>
          <c:showVal val="0"/>
          <c:showCatName val="1"/>
          <c:showSerName val="0"/>
          <c:showPercent val="1"/>
          <c:showBubbleSize val="0"/>
          <c:showLeaderLines val="1"/>
        </c:dLbls>
      </c:pie3DChart>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barChart>
        <c:barDir val="col"/>
        <c:grouping val="clustered"/>
        <c:varyColors val="0"/>
        <c:ser>
          <c:idx val="0"/>
          <c:order val="0"/>
          <c:spPr>
            <a:gradFill>
              <a:gsLst>
                <a:gs pos="0">
                  <a:srgbClr val="7030A0"/>
                </a:gs>
                <a:gs pos="50000">
                  <a:schemeClr val="accent1">
                    <a:tint val="44500"/>
                    <a:satMod val="160000"/>
                  </a:schemeClr>
                </a:gs>
                <a:gs pos="100000">
                  <a:schemeClr val="accent1">
                    <a:tint val="23500"/>
                    <a:satMod val="160000"/>
                  </a:schemeClr>
                </a:gs>
              </a:gsLst>
              <a:lin ang="5400000" scaled="0"/>
            </a:gradFill>
          </c:spPr>
          <c:invertIfNegative val="0"/>
          <c:dLbls>
            <c:txPr>
              <a:bodyPr/>
              <a:lstStyle/>
              <a:p>
                <a:pPr>
                  <a:defRPr sz="1400" b="1"/>
                </a:pPr>
                <a:endParaRPr lang="es-ES"/>
              </a:p>
            </c:txPr>
            <c:showLegendKey val="0"/>
            <c:showVal val="1"/>
            <c:showCatName val="0"/>
            <c:showSerName val="0"/>
            <c:showPercent val="0"/>
            <c:showBubbleSize val="0"/>
            <c:showLeaderLines val="0"/>
          </c:dLbls>
          <c:cat>
            <c:strRef>
              <c:f>Global!$A$25:$A$33</c:f>
              <c:strCache>
                <c:ptCount val="9"/>
                <c:pt idx="0">
                  <c:v>Grado en Educación Infantil</c:v>
                </c:pt>
                <c:pt idx="1">
                  <c:v>Grado en Educación Primaria</c:v>
                </c:pt>
                <c:pt idx="2">
                  <c:v>Grado en Estudios Ingleses</c:v>
                </c:pt>
                <c:pt idx="3">
                  <c:v>Grado en Filología Hispánica</c:v>
                </c:pt>
                <c:pt idx="4">
                  <c:v>Grado en Geografía e Historia</c:v>
                </c:pt>
                <c:pt idx="5">
                  <c:v>Grado en Historia del Arte</c:v>
                </c:pt>
                <c:pt idx="6">
                  <c:v>Grado en Psicología</c:v>
                </c:pt>
                <c:pt idx="7">
                  <c:v>Grado en Educación Social</c:v>
                </c:pt>
                <c:pt idx="8">
                  <c:v>Grado en Arqueología</c:v>
                </c:pt>
              </c:strCache>
            </c:strRef>
          </c:cat>
          <c:val>
            <c:numRef>
              <c:f>Global!$B$25:$B$33</c:f>
              <c:numCache>
                <c:formatCode>General</c:formatCode>
                <c:ptCount val="9"/>
              </c:numCache>
            </c:numRef>
          </c:val>
        </c:ser>
        <c:ser>
          <c:idx val="1"/>
          <c:order val="1"/>
          <c:invertIfNegative val="0"/>
          <c:cat>
            <c:strRef>
              <c:f>Global!$A$25:$A$33</c:f>
              <c:strCache>
                <c:ptCount val="9"/>
                <c:pt idx="0">
                  <c:v>Grado en Educación Infantil</c:v>
                </c:pt>
                <c:pt idx="1">
                  <c:v>Grado en Educación Primaria</c:v>
                </c:pt>
                <c:pt idx="2">
                  <c:v>Grado en Estudios Ingleses</c:v>
                </c:pt>
                <c:pt idx="3">
                  <c:v>Grado en Filología Hispánica</c:v>
                </c:pt>
                <c:pt idx="4">
                  <c:v>Grado en Geografía e Historia</c:v>
                </c:pt>
                <c:pt idx="5">
                  <c:v>Grado en Historia del Arte</c:v>
                </c:pt>
                <c:pt idx="6">
                  <c:v>Grado en Psicología</c:v>
                </c:pt>
                <c:pt idx="7">
                  <c:v>Grado en Educación Social</c:v>
                </c:pt>
                <c:pt idx="8">
                  <c:v>Grado en Arqueología</c:v>
                </c:pt>
              </c:strCache>
            </c:strRef>
          </c:cat>
          <c:val>
            <c:numRef>
              <c:f>Global!$C$25:$C$33</c:f>
              <c:numCache>
                <c:formatCode>General</c:formatCode>
                <c:ptCount val="9"/>
              </c:numCache>
            </c:numRef>
          </c:val>
        </c:ser>
        <c:ser>
          <c:idx val="2"/>
          <c:order val="2"/>
          <c:invertIfNegative val="0"/>
          <c:cat>
            <c:strRef>
              <c:f>Global!$A$25:$A$33</c:f>
              <c:strCache>
                <c:ptCount val="9"/>
                <c:pt idx="0">
                  <c:v>Grado en Educación Infantil</c:v>
                </c:pt>
                <c:pt idx="1">
                  <c:v>Grado en Educación Primaria</c:v>
                </c:pt>
                <c:pt idx="2">
                  <c:v>Grado en Estudios Ingleses</c:v>
                </c:pt>
                <c:pt idx="3">
                  <c:v>Grado en Filología Hispánica</c:v>
                </c:pt>
                <c:pt idx="4">
                  <c:v>Grado en Geografía e Historia</c:v>
                </c:pt>
                <c:pt idx="5">
                  <c:v>Grado en Historia del Arte</c:v>
                </c:pt>
                <c:pt idx="6">
                  <c:v>Grado en Psicología</c:v>
                </c:pt>
                <c:pt idx="7">
                  <c:v>Grado en Educación Social</c:v>
                </c:pt>
                <c:pt idx="8">
                  <c:v>Grado en Arqueología</c:v>
                </c:pt>
              </c:strCache>
            </c:strRef>
          </c:cat>
          <c:val>
            <c:numRef>
              <c:f>Global!$D$25:$D$33</c:f>
              <c:numCache>
                <c:formatCode>General</c:formatCode>
                <c:ptCount val="9"/>
              </c:numCache>
            </c:numRef>
          </c:val>
        </c:ser>
        <c:ser>
          <c:idx val="3"/>
          <c:order val="3"/>
          <c:invertIfNegative val="0"/>
          <c:cat>
            <c:strRef>
              <c:f>Global!$A$25:$A$33</c:f>
              <c:strCache>
                <c:ptCount val="9"/>
                <c:pt idx="0">
                  <c:v>Grado en Educación Infantil</c:v>
                </c:pt>
                <c:pt idx="1">
                  <c:v>Grado en Educación Primaria</c:v>
                </c:pt>
                <c:pt idx="2">
                  <c:v>Grado en Estudios Ingleses</c:v>
                </c:pt>
                <c:pt idx="3">
                  <c:v>Grado en Filología Hispánica</c:v>
                </c:pt>
                <c:pt idx="4">
                  <c:v>Grado en Geografía e Historia</c:v>
                </c:pt>
                <c:pt idx="5">
                  <c:v>Grado en Historia del Arte</c:v>
                </c:pt>
                <c:pt idx="6">
                  <c:v>Grado en Psicología</c:v>
                </c:pt>
                <c:pt idx="7">
                  <c:v>Grado en Educación Social</c:v>
                </c:pt>
                <c:pt idx="8">
                  <c:v>Grado en Arqueología</c:v>
                </c:pt>
              </c:strCache>
            </c:strRef>
          </c:cat>
          <c:val>
            <c:numRef>
              <c:f>Global!$E$25:$E$33</c:f>
              <c:numCache>
                <c:formatCode>General</c:formatCode>
                <c:ptCount val="9"/>
              </c:numCache>
            </c:numRef>
          </c:val>
        </c:ser>
        <c:ser>
          <c:idx val="4"/>
          <c:order val="4"/>
          <c:invertIfNegative val="0"/>
          <c:cat>
            <c:strRef>
              <c:f>Global!$A$25:$A$33</c:f>
              <c:strCache>
                <c:ptCount val="9"/>
                <c:pt idx="0">
                  <c:v>Grado en Educación Infantil</c:v>
                </c:pt>
                <c:pt idx="1">
                  <c:v>Grado en Educación Primaria</c:v>
                </c:pt>
                <c:pt idx="2">
                  <c:v>Grado en Estudios Ingleses</c:v>
                </c:pt>
                <c:pt idx="3">
                  <c:v>Grado en Filología Hispánica</c:v>
                </c:pt>
                <c:pt idx="4">
                  <c:v>Grado en Geografía e Historia</c:v>
                </c:pt>
                <c:pt idx="5">
                  <c:v>Grado en Historia del Arte</c:v>
                </c:pt>
                <c:pt idx="6">
                  <c:v>Grado en Psicología</c:v>
                </c:pt>
                <c:pt idx="7">
                  <c:v>Grado en Educación Social</c:v>
                </c:pt>
                <c:pt idx="8">
                  <c:v>Grado en Arqueología</c:v>
                </c:pt>
              </c:strCache>
            </c:strRef>
          </c:cat>
          <c:val>
            <c:numRef>
              <c:f>Global!$F$25:$F$33</c:f>
              <c:numCache>
                <c:formatCode>General</c:formatCode>
                <c:ptCount val="9"/>
              </c:numCache>
            </c:numRef>
          </c:val>
        </c:ser>
        <c:dLbls>
          <c:showLegendKey val="0"/>
          <c:showVal val="1"/>
          <c:showCatName val="0"/>
          <c:showSerName val="0"/>
          <c:showPercent val="0"/>
          <c:showBubbleSize val="0"/>
        </c:dLbls>
        <c:gapWidth val="75"/>
        <c:axId val="85129088"/>
        <c:axId val="85130624"/>
      </c:barChart>
      <c:barChart>
        <c:barDir val="col"/>
        <c:grouping val="clustered"/>
        <c:varyColors val="0"/>
        <c:ser>
          <c:idx val="5"/>
          <c:order val="5"/>
          <c:invertIfNegative val="0"/>
          <c:dLbls>
            <c:showLegendKey val="0"/>
            <c:showVal val="1"/>
            <c:showCatName val="0"/>
            <c:showSerName val="0"/>
            <c:showPercent val="0"/>
            <c:showBubbleSize val="0"/>
            <c:showLeaderLines val="0"/>
          </c:dLbls>
          <c:cat>
            <c:strRef>
              <c:f>Global!$A$25:$A$33</c:f>
              <c:strCache>
                <c:ptCount val="9"/>
                <c:pt idx="0">
                  <c:v>Grado en Educación Infantil</c:v>
                </c:pt>
                <c:pt idx="1">
                  <c:v>Grado en Educación Primaria</c:v>
                </c:pt>
                <c:pt idx="2">
                  <c:v>Grado en Estudios Ingleses</c:v>
                </c:pt>
                <c:pt idx="3">
                  <c:v>Grado en Filología Hispánica</c:v>
                </c:pt>
                <c:pt idx="4">
                  <c:v>Grado en Geografía e Historia</c:v>
                </c:pt>
                <c:pt idx="5">
                  <c:v>Grado en Historia del Arte</c:v>
                </c:pt>
                <c:pt idx="6">
                  <c:v>Grado en Psicología</c:v>
                </c:pt>
                <c:pt idx="7">
                  <c:v>Grado en Educación Social</c:v>
                </c:pt>
                <c:pt idx="8">
                  <c:v>Grado en Arqueología</c:v>
                </c:pt>
              </c:strCache>
            </c:strRef>
          </c:cat>
          <c:val>
            <c:numRef>
              <c:f>Global!$G$25:$G$33</c:f>
              <c:numCache>
                <c:formatCode>General</c:formatCode>
                <c:ptCount val="9"/>
                <c:pt idx="0">
                  <c:v>15</c:v>
                </c:pt>
                <c:pt idx="1">
                  <c:v>14</c:v>
                </c:pt>
                <c:pt idx="2">
                  <c:v>11</c:v>
                </c:pt>
                <c:pt idx="3">
                  <c:v>10</c:v>
                </c:pt>
                <c:pt idx="4">
                  <c:v>9</c:v>
                </c:pt>
                <c:pt idx="5">
                  <c:v>11</c:v>
                </c:pt>
                <c:pt idx="6">
                  <c:v>22</c:v>
                </c:pt>
                <c:pt idx="7">
                  <c:v>4</c:v>
                </c:pt>
                <c:pt idx="8">
                  <c:v>6</c:v>
                </c:pt>
              </c:numCache>
            </c:numRef>
          </c:val>
        </c:ser>
        <c:dLbls>
          <c:showLegendKey val="0"/>
          <c:showVal val="0"/>
          <c:showCatName val="0"/>
          <c:showSerName val="0"/>
          <c:showPercent val="0"/>
          <c:showBubbleSize val="0"/>
        </c:dLbls>
        <c:gapWidth val="75"/>
        <c:axId val="85314176"/>
        <c:axId val="85312640"/>
      </c:barChart>
      <c:catAx>
        <c:axId val="85129088"/>
        <c:scaling>
          <c:orientation val="minMax"/>
        </c:scaling>
        <c:delete val="0"/>
        <c:axPos val="b"/>
        <c:majorTickMark val="none"/>
        <c:minorTickMark val="none"/>
        <c:tickLblPos val="nextTo"/>
        <c:txPr>
          <a:bodyPr/>
          <a:lstStyle/>
          <a:p>
            <a:pPr>
              <a:defRPr sz="1200" b="1"/>
            </a:pPr>
            <a:endParaRPr lang="es-ES"/>
          </a:p>
        </c:txPr>
        <c:crossAx val="85130624"/>
        <c:crosses val="autoZero"/>
        <c:auto val="1"/>
        <c:lblAlgn val="ctr"/>
        <c:lblOffset val="100"/>
        <c:noMultiLvlLbl val="0"/>
      </c:catAx>
      <c:valAx>
        <c:axId val="85130624"/>
        <c:scaling>
          <c:orientation val="minMax"/>
          <c:max val="25"/>
          <c:min val="0"/>
        </c:scaling>
        <c:delete val="0"/>
        <c:axPos val="l"/>
        <c:numFmt formatCode="General" sourceLinked="1"/>
        <c:majorTickMark val="none"/>
        <c:minorTickMark val="none"/>
        <c:tickLblPos val="nextTo"/>
        <c:crossAx val="85129088"/>
        <c:crosses val="autoZero"/>
        <c:crossBetween val="between"/>
        <c:majorUnit val="5"/>
        <c:minorUnit val="1"/>
      </c:valAx>
      <c:valAx>
        <c:axId val="85312640"/>
        <c:scaling>
          <c:orientation val="minMax"/>
        </c:scaling>
        <c:delete val="0"/>
        <c:axPos val="r"/>
        <c:numFmt formatCode="General" sourceLinked="1"/>
        <c:majorTickMark val="out"/>
        <c:minorTickMark val="none"/>
        <c:tickLblPos val="nextTo"/>
        <c:crossAx val="85314176"/>
        <c:crosses val="max"/>
        <c:crossBetween val="between"/>
      </c:valAx>
      <c:catAx>
        <c:axId val="85314176"/>
        <c:scaling>
          <c:orientation val="minMax"/>
        </c:scaling>
        <c:delete val="1"/>
        <c:axPos val="b"/>
        <c:majorTickMark val="out"/>
        <c:minorTickMark val="none"/>
        <c:tickLblPos val="nextTo"/>
        <c:crossAx val="85312640"/>
        <c:crosses val="autoZero"/>
        <c:auto val="1"/>
        <c:lblAlgn val="ctr"/>
        <c:lblOffset val="100"/>
        <c:noMultiLvlLbl val="0"/>
      </c:catAx>
      <c:spPr>
        <a:noFill/>
        <a:ln>
          <a:noFill/>
        </a:ln>
      </c:spPr>
    </c:plotArea>
    <c:plotVisOnly val="1"/>
    <c:dispBlanksAs val="gap"/>
    <c:showDLblsOverMax val="0"/>
  </c:chart>
  <c:spPr>
    <a:noFill/>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9.6908305816611667E-2"/>
          <c:y val="0.16105025171733398"/>
          <c:w val="0.78037693675387365"/>
          <c:h val="0.74746468220258899"/>
        </c:manualLayout>
      </c:layout>
      <c:pie3DChart>
        <c:varyColors val="1"/>
        <c:ser>
          <c:idx val="1"/>
          <c:order val="0"/>
          <c:dLbls>
            <c:dLbl>
              <c:idx val="0"/>
              <c:spPr/>
              <c:txPr>
                <a:bodyPr/>
                <a:lstStyle/>
                <a:p>
                  <a:pPr>
                    <a:defRPr sz="1400" b="1">
                      <a:solidFill>
                        <a:schemeClr val="bg1"/>
                      </a:solidFill>
                    </a:defRPr>
                  </a:pPr>
                  <a:endParaRPr lang="es-ES"/>
                </a:p>
              </c:txPr>
              <c:showLegendKey val="0"/>
              <c:showVal val="0"/>
              <c:showCatName val="1"/>
              <c:showSerName val="0"/>
              <c:showPercent val="1"/>
              <c:showBubbleSize val="0"/>
            </c:dLbl>
            <c:txPr>
              <a:bodyPr/>
              <a:lstStyle/>
              <a:p>
                <a:pPr>
                  <a:defRPr sz="1400" b="1"/>
                </a:pPr>
                <a:endParaRPr lang="es-ES"/>
              </a:p>
            </c:txPr>
            <c:showLegendKey val="0"/>
            <c:showVal val="0"/>
            <c:showCatName val="1"/>
            <c:showSerName val="0"/>
            <c:showPercent val="1"/>
            <c:showBubbleSize val="0"/>
            <c:showLeaderLines val="1"/>
          </c:dLbls>
          <c:cat>
            <c:strRef>
              <c:f>ARQUEOLOGÍA!$A$121:$A$122</c:f>
              <c:strCache>
                <c:ptCount val="2"/>
                <c:pt idx="0">
                  <c:v>Sí</c:v>
                </c:pt>
                <c:pt idx="1">
                  <c:v>No</c:v>
                </c:pt>
              </c:strCache>
            </c:strRef>
          </c:cat>
          <c:val>
            <c:numRef>
              <c:f>ARQUEOLOGÍA!$B$121:$B$122</c:f>
              <c:numCache>
                <c:formatCode>General</c:formatCode>
                <c:ptCount val="2"/>
                <c:pt idx="0">
                  <c:v>4</c:v>
                </c:pt>
                <c:pt idx="1">
                  <c:v>2</c:v>
                </c:pt>
              </c:numCache>
            </c:numRef>
          </c:val>
        </c:ser>
        <c:dLbls>
          <c:showLegendKey val="0"/>
          <c:showVal val="0"/>
          <c:showCatName val="1"/>
          <c:showSerName val="0"/>
          <c:showPercent val="1"/>
          <c:showBubbleSize val="0"/>
          <c:showLeaderLines val="1"/>
        </c:dLbls>
      </c:pie3DChart>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9.6908305816611667E-2"/>
          <c:y val="0.16105025171733398"/>
          <c:w val="0.78037693675387365"/>
          <c:h val="0.74746468220258899"/>
        </c:manualLayout>
      </c:layout>
      <c:pie3DChart>
        <c:varyColors val="1"/>
        <c:ser>
          <c:idx val="1"/>
          <c:order val="0"/>
          <c:dLbls>
            <c:dLbl>
              <c:idx val="0"/>
              <c:spPr/>
              <c:txPr>
                <a:bodyPr/>
                <a:lstStyle/>
                <a:p>
                  <a:pPr>
                    <a:defRPr sz="1400" b="1">
                      <a:solidFill>
                        <a:schemeClr val="bg1"/>
                      </a:solidFill>
                    </a:defRPr>
                  </a:pPr>
                  <a:endParaRPr lang="es-ES"/>
                </a:p>
              </c:txPr>
              <c:showLegendKey val="0"/>
              <c:showVal val="0"/>
              <c:showCatName val="1"/>
              <c:showSerName val="0"/>
              <c:showPercent val="1"/>
              <c:showBubbleSize val="0"/>
            </c:dLbl>
            <c:txPr>
              <a:bodyPr/>
              <a:lstStyle/>
              <a:p>
                <a:pPr>
                  <a:defRPr sz="1400" b="1"/>
                </a:pPr>
                <a:endParaRPr lang="es-ES"/>
              </a:p>
            </c:txPr>
            <c:showLegendKey val="0"/>
            <c:showVal val="0"/>
            <c:showCatName val="1"/>
            <c:showSerName val="0"/>
            <c:showPercent val="1"/>
            <c:showBubbleSize val="0"/>
            <c:showLeaderLines val="1"/>
          </c:dLbls>
          <c:cat>
            <c:strRef>
              <c:f>ARQUEOLOGÍA!$A$121:$A$122</c:f>
              <c:strCache>
                <c:ptCount val="2"/>
                <c:pt idx="0">
                  <c:v>Sí</c:v>
                </c:pt>
                <c:pt idx="1">
                  <c:v>No</c:v>
                </c:pt>
              </c:strCache>
            </c:strRef>
          </c:cat>
          <c:val>
            <c:numRef>
              <c:f>ARQUEOLOGÍA!$C$121:$C$122</c:f>
              <c:numCache>
                <c:formatCode>General</c:formatCode>
                <c:ptCount val="2"/>
                <c:pt idx="0">
                  <c:v>4</c:v>
                </c:pt>
                <c:pt idx="1">
                  <c:v>2</c:v>
                </c:pt>
              </c:numCache>
            </c:numRef>
          </c:val>
        </c:ser>
        <c:dLbls>
          <c:showLegendKey val="0"/>
          <c:showVal val="0"/>
          <c:showCatName val="1"/>
          <c:showSerName val="0"/>
          <c:showPercent val="1"/>
          <c:showBubbleSize val="0"/>
          <c:showLeaderLines val="1"/>
        </c:dLbls>
      </c:pie3DChart>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9.6908305816611667E-2"/>
          <c:y val="0.16105025171733398"/>
          <c:w val="0.78037693675387365"/>
          <c:h val="0.74746468220258899"/>
        </c:manualLayout>
      </c:layout>
      <c:pie3DChart>
        <c:varyColors val="1"/>
        <c:ser>
          <c:idx val="1"/>
          <c:order val="0"/>
          <c:dLbls>
            <c:dLbl>
              <c:idx val="0"/>
              <c:spPr/>
              <c:txPr>
                <a:bodyPr/>
                <a:lstStyle/>
                <a:p>
                  <a:pPr>
                    <a:defRPr sz="1400" b="1">
                      <a:solidFill>
                        <a:schemeClr val="bg1"/>
                      </a:solidFill>
                    </a:defRPr>
                  </a:pPr>
                  <a:endParaRPr lang="es-ES"/>
                </a:p>
              </c:txPr>
              <c:showLegendKey val="0"/>
              <c:showVal val="0"/>
              <c:showCatName val="1"/>
              <c:showSerName val="0"/>
              <c:showPercent val="1"/>
              <c:showBubbleSize val="0"/>
            </c:dLbl>
            <c:txPr>
              <a:bodyPr/>
              <a:lstStyle/>
              <a:p>
                <a:pPr>
                  <a:defRPr sz="1400" b="1"/>
                </a:pPr>
                <a:endParaRPr lang="es-ES"/>
              </a:p>
            </c:txPr>
            <c:showLegendKey val="0"/>
            <c:showVal val="0"/>
            <c:showCatName val="1"/>
            <c:showSerName val="0"/>
            <c:showPercent val="1"/>
            <c:showBubbleSize val="0"/>
            <c:showLeaderLines val="1"/>
          </c:dLbls>
          <c:cat>
            <c:strRef>
              <c:f>Global!$A$133:$A$134</c:f>
              <c:strCache>
                <c:ptCount val="2"/>
                <c:pt idx="0">
                  <c:v>Sí</c:v>
                </c:pt>
                <c:pt idx="1">
                  <c:v>No</c:v>
                </c:pt>
              </c:strCache>
            </c:strRef>
          </c:cat>
          <c:val>
            <c:numRef>
              <c:f>Global!$C$133:$C$134</c:f>
              <c:numCache>
                <c:formatCode>General</c:formatCode>
                <c:ptCount val="2"/>
                <c:pt idx="0">
                  <c:v>87</c:v>
                </c:pt>
                <c:pt idx="1">
                  <c:v>15</c:v>
                </c:pt>
              </c:numCache>
            </c:numRef>
          </c:val>
        </c:ser>
        <c:dLbls>
          <c:showLegendKey val="0"/>
          <c:showVal val="0"/>
          <c:showCatName val="1"/>
          <c:showSerName val="0"/>
          <c:showPercent val="1"/>
          <c:showBubbleSize val="0"/>
          <c:showLeaderLines val="1"/>
        </c:dLbls>
      </c:pie3DChart>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9.6908305816611667E-2"/>
          <c:y val="0.16105025171733398"/>
          <c:w val="0.78037693675387365"/>
          <c:h val="0.74746468220258899"/>
        </c:manualLayout>
      </c:layout>
      <c:pie3DChart>
        <c:varyColors val="1"/>
        <c:ser>
          <c:idx val="1"/>
          <c:order val="0"/>
          <c:dLbls>
            <c:dLbl>
              <c:idx val="0"/>
              <c:spPr/>
              <c:txPr>
                <a:bodyPr/>
                <a:lstStyle/>
                <a:p>
                  <a:pPr>
                    <a:defRPr sz="1400" b="1">
                      <a:solidFill>
                        <a:schemeClr val="bg1"/>
                      </a:solidFill>
                    </a:defRPr>
                  </a:pPr>
                  <a:endParaRPr lang="es-ES"/>
                </a:p>
              </c:txPr>
              <c:showLegendKey val="0"/>
              <c:showVal val="0"/>
              <c:showCatName val="1"/>
              <c:showSerName val="0"/>
              <c:showPercent val="1"/>
              <c:showBubbleSize val="0"/>
            </c:dLbl>
            <c:txPr>
              <a:bodyPr/>
              <a:lstStyle/>
              <a:p>
                <a:pPr>
                  <a:defRPr sz="1400" b="1"/>
                </a:pPr>
                <a:endParaRPr lang="es-ES"/>
              </a:p>
            </c:txPr>
            <c:showLegendKey val="0"/>
            <c:showVal val="0"/>
            <c:showCatName val="1"/>
            <c:showSerName val="0"/>
            <c:showPercent val="1"/>
            <c:showBubbleSize val="0"/>
            <c:showLeaderLines val="1"/>
          </c:dLbls>
          <c:cat>
            <c:strRef>
              <c:f>EINFANTIL!$A$121:$A$122</c:f>
              <c:strCache>
                <c:ptCount val="2"/>
                <c:pt idx="0">
                  <c:v>Sí</c:v>
                </c:pt>
                <c:pt idx="1">
                  <c:v>No</c:v>
                </c:pt>
              </c:strCache>
            </c:strRef>
          </c:cat>
          <c:val>
            <c:numRef>
              <c:f>EINFANTIL!$B$121:$B$122</c:f>
              <c:numCache>
                <c:formatCode>General</c:formatCode>
                <c:ptCount val="2"/>
                <c:pt idx="0">
                  <c:v>13</c:v>
                </c:pt>
                <c:pt idx="1">
                  <c:v>2</c:v>
                </c:pt>
              </c:numCache>
            </c:numRef>
          </c:val>
        </c:ser>
        <c:dLbls>
          <c:showLegendKey val="0"/>
          <c:showVal val="0"/>
          <c:showCatName val="1"/>
          <c:showSerName val="0"/>
          <c:showPercent val="1"/>
          <c:showBubbleSize val="0"/>
          <c:showLeaderLines val="1"/>
        </c:dLbls>
      </c:pie3DChart>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9.6908305816611667E-2"/>
          <c:y val="0.16105025171733398"/>
          <c:w val="0.78037693675387365"/>
          <c:h val="0.74746468220258899"/>
        </c:manualLayout>
      </c:layout>
      <c:pie3DChart>
        <c:varyColors val="1"/>
        <c:ser>
          <c:idx val="1"/>
          <c:order val="0"/>
          <c:dLbls>
            <c:dLbl>
              <c:idx val="0"/>
              <c:spPr/>
              <c:txPr>
                <a:bodyPr/>
                <a:lstStyle/>
                <a:p>
                  <a:pPr>
                    <a:defRPr sz="1400" b="1">
                      <a:solidFill>
                        <a:schemeClr val="bg1"/>
                      </a:solidFill>
                    </a:defRPr>
                  </a:pPr>
                  <a:endParaRPr lang="es-ES"/>
                </a:p>
              </c:txPr>
              <c:showLegendKey val="0"/>
              <c:showVal val="0"/>
              <c:showCatName val="1"/>
              <c:showSerName val="0"/>
              <c:showPercent val="1"/>
              <c:showBubbleSize val="0"/>
            </c:dLbl>
            <c:txPr>
              <a:bodyPr/>
              <a:lstStyle/>
              <a:p>
                <a:pPr>
                  <a:defRPr sz="1400" b="1"/>
                </a:pPr>
                <a:endParaRPr lang="es-ES"/>
              </a:p>
            </c:txPr>
            <c:showLegendKey val="0"/>
            <c:showVal val="0"/>
            <c:showCatName val="1"/>
            <c:showSerName val="0"/>
            <c:showPercent val="1"/>
            <c:showBubbleSize val="0"/>
            <c:showLeaderLines val="1"/>
          </c:dLbls>
          <c:cat>
            <c:strRef>
              <c:f>EINFANTIL!$A$121:$A$122</c:f>
              <c:strCache>
                <c:ptCount val="2"/>
                <c:pt idx="0">
                  <c:v>Sí</c:v>
                </c:pt>
                <c:pt idx="1">
                  <c:v>No</c:v>
                </c:pt>
              </c:strCache>
            </c:strRef>
          </c:cat>
          <c:val>
            <c:numRef>
              <c:f>EINFANTIL!$C$121:$C$122</c:f>
              <c:numCache>
                <c:formatCode>General</c:formatCode>
                <c:ptCount val="2"/>
                <c:pt idx="0">
                  <c:v>13</c:v>
                </c:pt>
                <c:pt idx="1">
                  <c:v>2</c:v>
                </c:pt>
              </c:numCache>
            </c:numRef>
          </c:val>
        </c:ser>
        <c:dLbls>
          <c:showLegendKey val="0"/>
          <c:showVal val="0"/>
          <c:showCatName val="1"/>
          <c:showSerName val="0"/>
          <c:showPercent val="1"/>
          <c:showBubbleSize val="0"/>
          <c:showLeaderLines val="1"/>
        </c:dLbls>
      </c:pie3DChart>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9.6908305816611667E-2"/>
          <c:y val="0.16105025171733398"/>
          <c:w val="0.78037693675387365"/>
          <c:h val="0.74746468220258899"/>
        </c:manualLayout>
      </c:layout>
      <c:pie3DChart>
        <c:varyColors val="1"/>
        <c:ser>
          <c:idx val="1"/>
          <c:order val="0"/>
          <c:dLbls>
            <c:dLbl>
              <c:idx val="0"/>
              <c:spPr/>
              <c:txPr>
                <a:bodyPr/>
                <a:lstStyle/>
                <a:p>
                  <a:pPr>
                    <a:defRPr sz="1400" b="1">
                      <a:solidFill>
                        <a:schemeClr val="bg1"/>
                      </a:solidFill>
                    </a:defRPr>
                  </a:pPr>
                  <a:endParaRPr lang="es-ES"/>
                </a:p>
              </c:txPr>
              <c:showLegendKey val="0"/>
              <c:showVal val="0"/>
              <c:showCatName val="1"/>
              <c:showSerName val="0"/>
              <c:showPercent val="1"/>
              <c:showBubbleSize val="0"/>
            </c:dLbl>
            <c:txPr>
              <a:bodyPr/>
              <a:lstStyle/>
              <a:p>
                <a:pPr>
                  <a:defRPr sz="1400" b="1"/>
                </a:pPr>
                <a:endParaRPr lang="es-ES"/>
              </a:p>
            </c:txPr>
            <c:showLegendKey val="0"/>
            <c:showVal val="0"/>
            <c:showCatName val="1"/>
            <c:showSerName val="0"/>
            <c:showPercent val="1"/>
            <c:showBubbleSize val="0"/>
            <c:showLeaderLines val="1"/>
          </c:dLbls>
          <c:cat>
            <c:strRef>
              <c:f>EPRIMARIA!$A$121:$A$122</c:f>
              <c:strCache>
                <c:ptCount val="2"/>
                <c:pt idx="0">
                  <c:v>Sí</c:v>
                </c:pt>
                <c:pt idx="1">
                  <c:v>No</c:v>
                </c:pt>
              </c:strCache>
            </c:strRef>
          </c:cat>
          <c:val>
            <c:numRef>
              <c:f>EPRIMARIA!$B$121:$B$122</c:f>
              <c:numCache>
                <c:formatCode>General</c:formatCode>
                <c:ptCount val="2"/>
                <c:pt idx="0">
                  <c:v>10</c:v>
                </c:pt>
                <c:pt idx="1">
                  <c:v>4</c:v>
                </c:pt>
              </c:numCache>
            </c:numRef>
          </c:val>
        </c:ser>
        <c:dLbls>
          <c:showLegendKey val="0"/>
          <c:showVal val="0"/>
          <c:showCatName val="1"/>
          <c:showSerName val="0"/>
          <c:showPercent val="1"/>
          <c:showBubbleSize val="0"/>
          <c:showLeaderLines val="1"/>
        </c:dLbls>
      </c:pie3DChart>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9.6908305816611667E-2"/>
          <c:y val="0.16105025171733398"/>
          <c:w val="0.78037693675387365"/>
          <c:h val="0.74746468220258899"/>
        </c:manualLayout>
      </c:layout>
      <c:pie3DChart>
        <c:varyColors val="1"/>
        <c:ser>
          <c:idx val="1"/>
          <c:order val="0"/>
          <c:dLbls>
            <c:dLbl>
              <c:idx val="0"/>
              <c:spPr/>
              <c:txPr>
                <a:bodyPr/>
                <a:lstStyle/>
                <a:p>
                  <a:pPr>
                    <a:defRPr sz="1400" b="1">
                      <a:solidFill>
                        <a:schemeClr val="bg1"/>
                      </a:solidFill>
                    </a:defRPr>
                  </a:pPr>
                  <a:endParaRPr lang="es-ES"/>
                </a:p>
              </c:txPr>
              <c:showLegendKey val="0"/>
              <c:showVal val="0"/>
              <c:showCatName val="1"/>
              <c:showSerName val="0"/>
              <c:showPercent val="1"/>
              <c:showBubbleSize val="0"/>
            </c:dLbl>
            <c:txPr>
              <a:bodyPr/>
              <a:lstStyle/>
              <a:p>
                <a:pPr>
                  <a:defRPr sz="1400" b="1"/>
                </a:pPr>
                <a:endParaRPr lang="es-ES"/>
              </a:p>
            </c:txPr>
            <c:showLegendKey val="0"/>
            <c:showVal val="0"/>
            <c:showCatName val="1"/>
            <c:showSerName val="0"/>
            <c:showPercent val="1"/>
            <c:showBubbleSize val="0"/>
            <c:showLeaderLines val="1"/>
          </c:dLbls>
          <c:cat>
            <c:strRef>
              <c:f>EPRIMARIA!$A$121:$A$122</c:f>
              <c:strCache>
                <c:ptCount val="2"/>
                <c:pt idx="0">
                  <c:v>Sí</c:v>
                </c:pt>
                <c:pt idx="1">
                  <c:v>No</c:v>
                </c:pt>
              </c:strCache>
            </c:strRef>
          </c:cat>
          <c:val>
            <c:numRef>
              <c:f>EPRIMARIA!$C$121:$C$122</c:f>
              <c:numCache>
                <c:formatCode>General</c:formatCode>
                <c:ptCount val="2"/>
                <c:pt idx="0">
                  <c:v>10</c:v>
                </c:pt>
                <c:pt idx="1">
                  <c:v>4</c:v>
                </c:pt>
              </c:numCache>
            </c:numRef>
          </c:val>
        </c:ser>
        <c:dLbls>
          <c:showLegendKey val="0"/>
          <c:showVal val="0"/>
          <c:showCatName val="1"/>
          <c:showSerName val="0"/>
          <c:showPercent val="1"/>
          <c:showBubbleSize val="0"/>
          <c:showLeaderLines val="1"/>
        </c:dLbls>
      </c:pie3DChart>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9.6908305816611667E-2"/>
          <c:y val="0.16105025171733398"/>
          <c:w val="0.78037693675387365"/>
          <c:h val="0.74746468220258899"/>
        </c:manualLayout>
      </c:layout>
      <c:pie3DChart>
        <c:varyColors val="1"/>
        <c:ser>
          <c:idx val="1"/>
          <c:order val="0"/>
          <c:dLbls>
            <c:dLbl>
              <c:idx val="0"/>
              <c:spPr/>
              <c:txPr>
                <a:bodyPr/>
                <a:lstStyle/>
                <a:p>
                  <a:pPr>
                    <a:defRPr sz="1400" b="1">
                      <a:solidFill>
                        <a:schemeClr val="bg1"/>
                      </a:solidFill>
                    </a:defRPr>
                  </a:pPr>
                  <a:endParaRPr lang="es-ES"/>
                </a:p>
              </c:txPr>
              <c:showLegendKey val="0"/>
              <c:showVal val="0"/>
              <c:showCatName val="1"/>
              <c:showSerName val="0"/>
              <c:showPercent val="1"/>
              <c:showBubbleSize val="0"/>
            </c:dLbl>
            <c:txPr>
              <a:bodyPr/>
              <a:lstStyle/>
              <a:p>
                <a:pPr>
                  <a:defRPr sz="1400" b="1"/>
                </a:pPr>
                <a:endParaRPr lang="es-ES"/>
              </a:p>
            </c:txPr>
            <c:showLegendKey val="0"/>
            <c:showVal val="0"/>
            <c:showCatName val="1"/>
            <c:showSerName val="0"/>
            <c:showPercent val="1"/>
            <c:showBubbleSize val="0"/>
            <c:showLeaderLines val="1"/>
          </c:dLbls>
          <c:cat>
            <c:strRef>
              <c:f>'ESTUDIOS INGLESES'!$A$121:$A$122</c:f>
              <c:strCache>
                <c:ptCount val="2"/>
                <c:pt idx="0">
                  <c:v>Sí</c:v>
                </c:pt>
                <c:pt idx="1">
                  <c:v>No</c:v>
                </c:pt>
              </c:strCache>
            </c:strRef>
          </c:cat>
          <c:val>
            <c:numRef>
              <c:f>'ESTUDIOS INGLESES'!$B$121:$B$122</c:f>
              <c:numCache>
                <c:formatCode>General</c:formatCode>
                <c:ptCount val="2"/>
                <c:pt idx="0">
                  <c:v>9</c:v>
                </c:pt>
                <c:pt idx="1">
                  <c:v>2</c:v>
                </c:pt>
              </c:numCache>
            </c:numRef>
          </c:val>
        </c:ser>
        <c:dLbls>
          <c:showLegendKey val="0"/>
          <c:showVal val="0"/>
          <c:showCatName val="1"/>
          <c:showSerName val="0"/>
          <c:showPercent val="1"/>
          <c:showBubbleSize val="0"/>
          <c:showLeaderLines val="1"/>
        </c:dLbls>
      </c:pie3DChart>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view3D>
      <c:rotX val="30"/>
      <c:rotY val="0"/>
      <c:rAngAx val="0"/>
      <c:perspective val="30"/>
    </c:view3D>
    <c:floor>
      <c:thickness val="0"/>
    </c:floor>
    <c:sideWall>
      <c:thickness val="0"/>
    </c:sideWall>
    <c:backWall>
      <c:thickness val="0"/>
    </c:backWall>
    <c:plotArea>
      <c:layout>
        <c:manualLayout>
          <c:layoutTarget val="inner"/>
          <c:xMode val="edge"/>
          <c:yMode val="edge"/>
          <c:x val="9.6908305816611667E-2"/>
          <c:y val="0.16105025171733398"/>
          <c:w val="0.78037693675387365"/>
          <c:h val="0.74746468220258899"/>
        </c:manualLayout>
      </c:layout>
      <c:pie3DChart>
        <c:varyColors val="1"/>
        <c:ser>
          <c:idx val="1"/>
          <c:order val="0"/>
          <c:dLbls>
            <c:dLbl>
              <c:idx val="0"/>
              <c:spPr/>
              <c:txPr>
                <a:bodyPr/>
                <a:lstStyle/>
                <a:p>
                  <a:pPr>
                    <a:defRPr sz="1400" b="1">
                      <a:solidFill>
                        <a:schemeClr val="bg1"/>
                      </a:solidFill>
                    </a:defRPr>
                  </a:pPr>
                  <a:endParaRPr lang="es-ES"/>
                </a:p>
              </c:txPr>
              <c:showLegendKey val="0"/>
              <c:showVal val="0"/>
              <c:showCatName val="1"/>
              <c:showSerName val="0"/>
              <c:showPercent val="1"/>
              <c:showBubbleSize val="0"/>
            </c:dLbl>
            <c:txPr>
              <a:bodyPr/>
              <a:lstStyle/>
              <a:p>
                <a:pPr>
                  <a:defRPr sz="1400" b="1"/>
                </a:pPr>
                <a:endParaRPr lang="es-ES"/>
              </a:p>
            </c:txPr>
            <c:showLegendKey val="0"/>
            <c:showVal val="0"/>
            <c:showCatName val="1"/>
            <c:showSerName val="0"/>
            <c:showPercent val="1"/>
            <c:showBubbleSize val="0"/>
            <c:showLeaderLines val="1"/>
          </c:dLbls>
          <c:cat>
            <c:strRef>
              <c:f>'ESTUDIOS INGLESES'!$A$121:$A$122</c:f>
              <c:strCache>
                <c:ptCount val="2"/>
                <c:pt idx="0">
                  <c:v>Sí</c:v>
                </c:pt>
                <c:pt idx="1">
                  <c:v>No</c:v>
                </c:pt>
              </c:strCache>
            </c:strRef>
          </c:cat>
          <c:val>
            <c:numRef>
              <c:f>'ESTUDIOS INGLESES'!$C$121:$C$122</c:f>
              <c:numCache>
                <c:formatCode>General</c:formatCode>
                <c:ptCount val="2"/>
                <c:pt idx="0">
                  <c:v>9</c:v>
                </c:pt>
                <c:pt idx="1">
                  <c:v>2</c:v>
                </c:pt>
              </c:numCache>
            </c:numRef>
          </c:val>
        </c:ser>
        <c:dLbls>
          <c:showLegendKey val="0"/>
          <c:showVal val="0"/>
          <c:showCatName val="1"/>
          <c:showSerName val="0"/>
          <c:showPercent val="1"/>
          <c:showBubbleSize val="0"/>
          <c:showLeaderLines val="1"/>
        </c:dLbls>
      </c:pie3DChart>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242846</xdr:colOff>
      <xdr:row>1</xdr:row>
      <xdr:rowOff>130003</xdr:rowOff>
    </xdr:from>
    <xdr:to>
      <xdr:col>18</xdr:col>
      <xdr:colOff>131806</xdr:colOff>
      <xdr:row>4</xdr:row>
      <xdr:rowOff>161753</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976866" y="323077"/>
          <a:ext cx="609771" cy="610973"/>
        </a:xfrm>
        <a:prstGeom prst="rect">
          <a:avLst/>
        </a:prstGeom>
        <a:noFill/>
        <a:ln w="9525">
          <a:noFill/>
          <a:miter lim="800000"/>
          <a:headEnd/>
          <a:tailEnd/>
        </a:ln>
      </xdr:spPr>
    </xdr:pic>
    <xdr:clientData/>
  </xdr:twoCellAnchor>
  <xdr:twoCellAnchor>
    <xdr:from>
      <xdr:col>5</xdr:col>
      <xdr:colOff>1106958</xdr:colOff>
      <xdr:row>46</xdr:row>
      <xdr:rowOff>14160</xdr:rowOff>
    </xdr:from>
    <xdr:to>
      <xdr:col>9</xdr:col>
      <xdr:colOff>90102</xdr:colOff>
      <xdr:row>57</xdr:row>
      <xdr:rowOff>141588</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64358</xdr:colOff>
      <xdr:row>11</xdr:row>
      <xdr:rowOff>139870</xdr:rowOff>
    </xdr:from>
    <xdr:to>
      <xdr:col>10</xdr:col>
      <xdr:colOff>365983</xdr:colOff>
      <xdr:row>20</xdr:row>
      <xdr:rowOff>74140</xdr:rowOff>
    </xdr:to>
    <xdr:sp macro="" textlink="">
      <xdr:nvSpPr>
        <xdr:cNvPr id="4" name="3 CuadroTexto"/>
        <xdr:cNvSpPr txBox="1"/>
      </xdr:nvSpPr>
      <xdr:spPr>
        <a:xfrm>
          <a:off x="64358" y="2443890"/>
          <a:ext cx="9749395" cy="16719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100" b="1" i="0" u="sng"/>
            <a:t>POBLACIÓN</a:t>
          </a:r>
          <a:r>
            <a:rPr lang="es-ES" sz="1100" b="1" i="0" u="sng" baseline="0"/>
            <a:t> ESTUDIO: </a:t>
          </a:r>
          <a:r>
            <a:rPr lang="es-ES" sz="1100" b="1" i="0" u="none" baseline="0"/>
            <a:t>PDI que imparte en el  Centro</a:t>
          </a:r>
        </a:p>
        <a:p>
          <a:pPr algn="l"/>
          <a:r>
            <a:rPr lang="es-ES" sz="1100" b="1" i="0" u="sng" baseline="0"/>
            <a:t>Tamaño muestral</a:t>
          </a:r>
          <a:r>
            <a:rPr lang="es-ES" sz="1100" b="1" i="0" u="none" baseline="0"/>
            <a:t>: 76; calculado para un error de muestreo del (+)(-)10% y un nivel de confianza del 95%</a:t>
          </a:r>
        </a:p>
        <a:p>
          <a:pPr algn="l"/>
          <a:r>
            <a:rPr lang="es-ES" sz="1100" b="1" i="0" u="sng" baseline="0"/>
            <a:t>Tipo de muestreo</a:t>
          </a:r>
          <a:r>
            <a:rPr lang="es-ES" sz="1100" b="1" i="0" u="none" baseline="0"/>
            <a:t>: aleatorio simple</a:t>
          </a:r>
        </a:p>
        <a:p>
          <a:pPr algn="l"/>
          <a:r>
            <a:rPr lang="es-ES" sz="1100" b="1" i="0" u="sng" baseline="0"/>
            <a:t>Fecha recogida</a:t>
          </a:r>
          <a:r>
            <a:rPr lang="es-ES" sz="1100" b="1" i="0" u="none" baseline="0"/>
            <a:t>: Abril - Mayo 2015</a:t>
          </a:r>
        </a:p>
        <a:p>
          <a:pPr algn="l"/>
          <a:r>
            <a:rPr lang="es-ES" sz="1100" b="1" i="0" u="none" baseline="0"/>
            <a:t>Método de entrevista: encuesta realizada a través de la plataforma de encuestas on-line de la Universidad de Jaén</a:t>
          </a:r>
        </a:p>
        <a:p>
          <a:pPr algn="l"/>
          <a:r>
            <a:rPr lang="es-ES" sz="1100" b="1" i="0" u="sng" strike="noStrike">
              <a:solidFill>
                <a:schemeClr val="dk1"/>
              </a:solidFill>
              <a:latin typeface="+mn-lt"/>
              <a:ea typeface="+mn-ea"/>
              <a:cs typeface="+mn-cs"/>
            </a:rPr>
            <a:t>Nº de encuestas recogidas:</a:t>
          </a:r>
          <a:r>
            <a:rPr lang="es-ES" sz="1100" b="1" i="0" u="sng" strike="noStrike" baseline="0">
              <a:solidFill>
                <a:schemeClr val="dk1"/>
              </a:solidFill>
              <a:latin typeface="+mn-lt"/>
              <a:ea typeface="+mn-ea"/>
              <a:cs typeface="+mn-cs"/>
            </a:rPr>
            <a:t> 102</a:t>
          </a:r>
          <a:r>
            <a:rPr lang="es-ES" sz="1100" b="1" i="0" u="sng" strike="noStrike">
              <a:solidFill>
                <a:schemeClr val="dk1"/>
              </a:solidFill>
              <a:latin typeface="+mn-lt"/>
              <a:ea typeface="+mn-ea"/>
              <a:cs typeface="+mn-cs"/>
            </a:rPr>
            <a:t>/Nº encuestas necesarias:  76 </a:t>
          </a:r>
        </a:p>
        <a:p>
          <a:pPr algn="l"/>
          <a:r>
            <a:rPr lang="es-ES" sz="1100" b="1" i="0" u="sng" strike="noStrike">
              <a:solidFill>
                <a:schemeClr val="dk1"/>
              </a:solidFill>
              <a:latin typeface="+mn-lt"/>
              <a:ea typeface="+mn-ea"/>
              <a:cs typeface="+mn-cs"/>
            </a:rPr>
            <a:t>Porcentaje de encuestas recogidas sobre </a:t>
          </a:r>
          <a:r>
            <a:rPr lang="es-ES" sz="1100" b="1" i="0" u="sng" strike="noStrike" baseline="0">
              <a:solidFill>
                <a:schemeClr val="dk1"/>
              </a:solidFill>
              <a:latin typeface="+mn-lt"/>
              <a:ea typeface="+mn-ea"/>
              <a:cs typeface="+mn-cs"/>
            </a:rPr>
            <a:t> PDI</a:t>
          </a:r>
          <a:r>
            <a:rPr lang="es-ES" sz="1100" b="1" i="0" u="sng" strike="noStrike">
              <a:solidFill>
                <a:schemeClr val="dk1"/>
              </a:solidFill>
              <a:latin typeface="+mn-lt"/>
              <a:ea typeface="+mn-ea"/>
              <a:cs typeface="+mn-cs"/>
            </a:rPr>
            <a:t> localizables (con e-mail): </a:t>
          </a:r>
          <a:r>
            <a:rPr lang="es-ES" sz="1100" b="1" i="0" u="none" strike="noStrike">
              <a:solidFill>
                <a:schemeClr val="dk1"/>
              </a:solidFill>
              <a:latin typeface="+mn-lt"/>
              <a:ea typeface="+mn-ea"/>
              <a:cs typeface="+mn-cs"/>
            </a:rPr>
            <a:t> 102/354= 28,81%</a:t>
          </a:r>
          <a:endParaRPr lang="es-ES" sz="1100" b="1" i="0" u="none" baseline="0"/>
        </a:p>
      </xdr:txBody>
    </xdr:sp>
    <xdr:clientData/>
  </xdr:twoCellAnchor>
  <xdr:twoCellAnchor>
    <xdr:from>
      <xdr:col>10</xdr:col>
      <xdr:colOff>269015</xdr:colOff>
      <xdr:row>23</xdr:row>
      <xdr:rowOff>25743</xdr:rowOff>
    </xdr:from>
    <xdr:to>
      <xdr:col>23</xdr:col>
      <xdr:colOff>695066</xdr:colOff>
      <xdr:row>35</xdr:row>
      <xdr:rowOff>45823</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1</xdr:colOff>
      <xdr:row>47</xdr:row>
      <xdr:rowOff>12871</xdr:rowOff>
    </xdr:from>
    <xdr:to>
      <xdr:col>32</xdr:col>
      <xdr:colOff>141591</xdr:colOff>
      <xdr:row>58</xdr:row>
      <xdr:rowOff>191785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242846</xdr:colOff>
      <xdr:row>1</xdr:row>
      <xdr:rowOff>130003</xdr:rowOff>
    </xdr:from>
    <xdr:to>
      <xdr:col>18</xdr:col>
      <xdr:colOff>131806</xdr:colOff>
      <xdr:row>4</xdr:row>
      <xdr:rowOff>161753</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977896" y="320503"/>
          <a:ext cx="603335" cy="603250"/>
        </a:xfrm>
        <a:prstGeom prst="rect">
          <a:avLst/>
        </a:prstGeom>
        <a:noFill/>
        <a:ln w="9525">
          <a:noFill/>
          <a:miter lim="800000"/>
          <a:headEnd/>
          <a:tailEnd/>
        </a:ln>
      </xdr:spPr>
    </xdr:pic>
    <xdr:clientData/>
  </xdr:twoCellAnchor>
  <xdr:twoCellAnchor>
    <xdr:from>
      <xdr:col>5</xdr:col>
      <xdr:colOff>1106958</xdr:colOff>
      <xdr:row>34</xdr:row>
      <xdr:rowOff>14160</xdr:rowOff>
    </xdr:from>
    <xdr:to>
      <xdr:col>9</xdr:col>
      <xdr:colOff>90102</xdr:colOff>
      <xdr:row>45</xdr:row>
      <xdr:rowOff>141588</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64358</xdr:colOff>
      <xdr:row>11</xdr:row>
      <xdr:rowOff>139870</xdr:rowOff>
    </xdr:from>
    <xdr:to>
      <xdr:col>10</xdr:col>
      <xdr:colOff>365983</xdr:colOff>
      <xdr:row>20</xdr:row>
      <xdr:rowOff>74140</xdr:rowOff>
    </xdr:to>
    <xdr:sp macro="" textlink="">
      <xdr:nvSpPr>
        <xdr:cNvPr id="4" name="3 CuadroTexto"/>
        <xdr:cNvSpPr txBox="1"/>
      </xdr:nvSpPr>
      <xdr:spPr>
        <a:xfrm>
          <a:off x="64358" y="2416345"/>
          <a:ext cx="9750425" cy="1648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100" b="1" i="0" u="sng"/>
            <a:t>POBLACIÓN</a:t>
          </a:r>
          <a:r>
            <a:rPr lang="es-ES" sz="1100" b="1" i="0" u="sng" baseline="0"/>
            <a:t> ESTUDIO: </a:t>
          </a:r>
          <a:r>
            <a:rPr lang="es-ES" sz="1100" b="1" i="0" u="none" baseline="0"/>
            <a:t>PDI que imparte en el  Grado en Psicología</a:t>
          </a:r>
        </a:p>
        <a:p>
          <a:pPr algn="l"/>
          <a:r>
            <a:rPr lang="es-ES" sz="1100" b="1" i="0" u="sng" baseline="0"/>
            <a:t>Tamaño muestral</a:t>
          </a:r>
          <a:r>
            <a:rPr lang="es-ES" sz="1100" b="1" i="0" u="none" baseline="0"/>
            <a:t>: 10; calculado para un error de muestreo del (+)(-)10% y un nivel de confianza del 95%</a:t>
          </a:r>
        </a:p>
        <a:p>
          <a:pPr algn="l"/>
          <a:r>
            <a:rPr lang="es-ES" sz="1100" b="1" i="0" u="sng" baseline="0"/>
            <a:t>Tipo de muestreo</a:t>
          </a:r>
          <a:r>
            <a:rPr lang="es-ES" sz="1100" b="1" i="0" u="none" baseline="0"/>
            <a:t>: aleatorio simple</a:t>
          </a:r>
        </a:p>
        <a:p>
          <a:pPr algn="l"/>
          <a:r>
            <a:rPr lang="es-ES" sz="1100" b="1" i="0" u="sng" baseline="0"/>
            <a:t>Fecha recogida: </a:t>
          </a:r>
          <a:r>
            <a:rPr lang="es-ES" sz="1100" b="1" i="0" u="none" baseline="0"/>
            <a:t>Abril - Mayo 2015</a:t>
          </a:r>
        </a:p>
        <a:p>
          <a:pPr algn="l"/>
          <a:r>
            <a:rPr lang="es-ES" sz="1100" b="1" i="0" u="none" baseline="0"/>
            <a:t>Método de entrevista: encuesta realizada a través de la plataforma de encuestas on-line de la Universidad de Jaén</a:t>
          </a:r>
        </a:p>
        <a:p>
          <a:pPr algn="l"/>
          <a:r>
            <a:rPr lang="es-ES" sz="1100" b="1" i="0" u="sng" strike="noStrike">
              <a:solidFill>
                <a:schemeClr val="dk1"/>
              </a:solidFill>
              <a:latin typeface="+mn-lt"/>
              <a:ea typeface="+mn-ea"/>
              <a:cs typeface="+mn-cs"/>
            </a:rPr>
            <a:t>Nº de encuestas recogidas:</a:t>
          </a:r>
          <a:r>
            <a:rPr lang="es-ES" sz="1100" b="1" i="0" u="sng" strike="noStrike" baseline="0">
              <a:solidFill>
                <a:schemeClr val="dk1"/>
              </a:solidFill>
              <a:latin typeface="+mn-lt"/>
              <a:ea typeface="+mn-ea"/>
              <a:cs typeface="+mn-cs"/>
            </a:rPr>
            <a:t> 6</a:t>
          </a:r>
          <a:r>
            <a:rPr lang="es-ES" sz="1100" b="1" i="0" u="sng" strike="noStrike">
              <a:solidFill>
                <a:schemeClr val="dk1"/>
              </a:solidFill>
              <a:latin typeface="+mn-lt"/>
              <a:ea typeface="+mn-ea"/>
              <a:cs typeface="+mn-cs"/>
            </a:rPr>
            <a:t>/Nº encuestas necesarias:  10</a:t>
          </a:r>
        </a:p>
        <a:p>
          <a:pPr algn="l"/>
          <a:r>
            <a:rPr lang="es-ES" sz="1100" b="1" i="0" u="sng" strike="noStrike">
              <a:solidFill>
                <a:schemeClr val="dk1"/>
              </a:solidFill>
              <a:latin typeface="+mn-lt"/>
              <a:ea typeface="+mn-ea"/>
              <a:cs typeface="+mn-cs"/>
            </a:rPr>
            <a:t>Porcentaje de encuestas recogidas sobre </a:t>
          </a:r>
          <a:r>
            <a:rPr lang="es-ES" sz="1100" b="1" i="0" u="sng" strike="noStrike" baseline="0">
              <a:solidFill>
                <a:schemeClr val="dk1"/>
              </a:solidFill>
              <a:latin typeface="+mn-lt"/>
              <a:ea typeface="+mn-ea"/>
              <a:cs typeface="+mn-cs"/>
            </a:rPr>
            <a:t> PDI</a:t>
          </a:r>
          <a:r>
            <a:rPr lang="es-ES" sz="1100" b="1" i="0" u="sng" strike="noStrike">
              <a:solidFill>
                <a:schemeClr val="dk1"/>
              </a:solidFill>
              <a:latin typeface="+mn-lt"/>
              <a:ea typeface="+mn-ea"/>
              <a:cs typeface="+mn-cs"/>
            </a:rPr>
            <a:t> localizables (con e-mail): </a:t>
          </a:r>
          <a:r>
            <a:rPr lang="es-ES" sz="1100" b="1" i="0" u="none" strike="noStrike">
              <a:solidFill>
                <a:schemeClr val="dk1"/>
              </a:solidFill>
              <a:latin typeface="+mn-lt"/>
              <a:ea typeface="+mn-ea"/>
              <a:cs typeface="+mn-cs"/>
            </a:rPr>
            <a:t> 6/11 = 54,54%</a:t>
          </a:r>
          <a:endParaRPr lang="es-ES" sz="1100" b="1" i="0" u="none" baseline="0"/>
        </a:p>
      </xdr:txBody>
    </xdr:sp>
    <xdr:clientData/>
  </xdr:twoCellAnchor>
  <xdr:twoCellAnchor>
    <xdr:from>
      <xdr:col>25</xdr:col>
      <xdr:colOff>1</xdr:colOff>
      <xdr:row>35</xdr:row>
      <xdr:rowOff>12871</xdr:rowOff>
    </xdr:from>
    <xdr:to>
      <xdr:col>32</xdr:col>
      <xdr:colOff>141591</xdr:colOff>
      <xdr:row>46</xdr:row>
      <xdr:rowOff>191785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242846</xdr:colOff>
      <xdr:row>1</xdr:row>
      <xdr:rowOff>130003</xdr:rowOff>
    </xdr:from>
    <xdr:to>
      <xdr:col>18</xdr:col>
      <xdr:colOff>131806</xdr:colOff>
      <xdr:row>4</xdr:row>
      <xdr:rowOff>161753</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977896" y="320503"/>
          <a:ext cx="603335" cy="603250"/>
        </a:xfrm>
        <a:prstGeom prst="rect">
          <a:avLst/>
        </a:prstGeom>
        <a:noFill/>
        <a:ln w="9525">
          <a:noFill/>
          <a:miter lim="800000"/>
          <a:headEnd/>
          <a:tailEnd/>
        </a:ln>
      </xdr:spPr>
    </xdr:pic>
    <xdr:clientData/>
  </xdr:twoCellAnchor>
  <xdr:twoCellAnchor>
    <xdr:from>
      <xdr:col>5</xdr:col>
      <xdr:colOff>1106958</xdr:colOff>
      <xdr:row>34</xdr:row>
      <xdr:rowOff>14160</xdr:rowOff>
    </xdr:from>
    <xdr:to>
      <xdr:col>9</xdr:col>
      <xdr:colOff>90102</xdr:colOff>
      <xdr:row>45</xdr:row>
      <xdr:rowOff>141588</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64358</xdr:colOff>
      <xdr:row>11</xdr:row>
      <xdr:rowOff>139870</xdr:rowOff>
    </xdr:from>
    <xdr:to>
      <xdr:col>10</xdr:col>
      <xdr:colOff>365983</xdr:colOff>
      <xdr:row>20</xdr:row>
      <xdr:rowOff>74140</xdr:rowOff>
    </xdr:to>
    <xdr:sp macro="" textlink="">
      <xdr:nvSpPr>
        <xdr:cNvPr id="4" name="3 CuadroTexto"/>
        <xdr:cNvSpPr txBox="1"/>
      </xdr:nvSpPr>
      <xdr:spPr>
        <a:xfrm>
          <a:off x="64358" y="2416345"/>
          <a:ext cx="9750425" cy="1648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100" b="1" i="0" u="sng"/>
            <a:t>POBLACIÓN</a:t>
          </a:r>
          <a:r>
            <a:rPr lang="es-ES" sz="1100" b="1" i="0" u="sng" baseline="0"/>
            <a:t> ESTUDIO: </a:t>
          </a:r>
          <a:r>
            <a:rPr lang="es-ES" sz="1100" b="1" i="0" u="none" baseline="0"/>
            <a:t>PDI que imparte en el  Grado en Educación Infantil</a:t>
          </a:r>
        </a:p>
        <a:p>
          <a:pPr algn="l"/>
          <a:r>
            <a:rPr lang="es-ES" sz="1100" b="1" i="0" u="sng" baseline="0"/>
            <a:t>Tamaño muestral</a:t>
          </a:r>
          <a:r>
            <a:rPr lang="es-ES" sz="1100" b="1" i="0" u="none" baseline="0"/>
            <a:t>: 42; calculado para un error de muestreo del (+)(-)10% y un nivel de confianza del 95%</a:t>
          </a:r>
        </a:p>
        <a:p>
          <a:pPr algn="l"/>
          <a:r>
            <a:rPr lang="es-ES" sz="1100" b="1" i="0" u="sng" baseline="0"/>
            <a:t>Tipo de muestreo</a:t>
          </a:r>
          <a:r>
            <a:rPr lang="es-ES" sz="1100" b="1" i="0" u="none" baseline="0"/>
            <a:t>: aleatorio simple</a:t>
          </a:r>
        </a:p>
        <a:p>
          <a:pPr algn="l"/>
          <a:r>
            <a:rPr lang="es-ES" sz="1100" b="1" i="0" u="sng" baseline="0"/>
            <a:t>Fecha recogida</a:t>
          </a:r>
          <a:r>
            <a:rPr lang="es-ES" sz="1100" b="1" i="0" u="none" baseline="0"/>
            <a:t>: Abril - Mayo 2015</a:t>
          </a:r>
        </a:p>
        <a:p>
          <a:pPr algn="l"/>
          <a:r>
            <a:rPr lang="es-ES" sz="1100" b="1" i="0" u="none" baseline="0"/>
            <a:t>Método de entrevista: encuesta realizada a través de la plataforma de encuestas on-line de la Universidad de Jaén</a:t>
          </a:r>
        </a:p>
        <a:p>
          <a:pPr algn="l"/>
          <a:r>
            <a:rPr lang="es-ES" sz="1100" b="1" i="0" u="sng" strike="noStrike">
              <a:solidFill>
                <a:schemeClr val="dk1"/>
              </a:solidFill>
              <a:latin typeface="+mn-lt"/>
              <a:ea typeface="+mn-ea"/>
              <a:cs typeface="+mn-cs"/>
            </a:rPr>
            <a:t>Nº de encuestas recogidas:</a:t>
          </a:r>
          <a:r>
            <a:rPr lang="es-ES" sz="1100" b="1" i="0" u="sng" strike="noStrike" baseline="0">
              <a:solidFill>
                <a:schemeClr val="dk1"/>
              </a:solidFill>
              <a:latin typeface="+mn-lt"/>
              <a:ea typeface="+mn-ea"/>
              <a:cs typeface="+mn-cs"/>
            </a:rPr>
            <a:t> 15</a:t>
          </a:r>
          <a:r>
            <a:rPr lang="es-ES" sz="1100" b="1" i="0" u="sng" strike="noStrike">
              <a:solidFill>
                <a:schemeClr val="dk1"/>
              </a:solidFill>
              <a:latin typeface="+mn-lt"/>
              <a:ea typeface="+mn-ea"/>
              <a:cs typeface="+mn-cs"/>
            </a:rPr>
            <a:t>/Nº encuestas necesarias:  42</a:t>
          </a:r>
        </a:p>
        <a:p>
          <a:pPr algn="l"/>
          <a:r>
            <a:rPr lang="es-ES" sz="1100" b="1" i="0" u="sng" strike="noStrike">
              <a:solidFill>
                <a:schemeClr val="dk1"/>
              </a:solidFill>
              <a:latin typeface="+mn-lt"/>
              <a:ea typeface="+mn-ea"/>
              <a:cs typeface="+mn-cs"/>
            </a:rPr>
            <a:t>Porcentaje de encuestas recogidas sobre </a:t>
          </a:r>
          <a:r>
            <a:rPr lang="es-ES" sz="1100" b="1" i="0" u="sng" strike="noStrike" baseline="0">
              <a:solidFill>
                <a:schemeClr val="dk1"/>
              </a:solidFill>
              <a:latin typeface="+mn-lt"/>
              <a:ea typeface="+mn-ea"/>
              <a:cs typeface="+mn-cs"/>
            </a:rPr>
            <a:t> PDI</a:t>
          </a:r>
          <a:r>
            <a:rPr lang="es-ES" sz="1100" b="1" i="0" u="sng" strike="noStrike">
              <a:solidFill>
                <a:schemeClr val="dk1"/>
              </a:solidFill>
              <a:latin typeface="+mn-lt"/>
              <a:ea typeface="+mn-ea"/>
              <a:cs typeface="+mn-cs"/>
            </a:rPr>
            <a:t> localizables (con e-mail): </a:t>
          </a:r>
          <a:r>
            <a:rPr lang="es-ES" sz="1100" b="1" i="0" u="none" strike="noStrike">
              <a:solidFill>
                <a:schemeClr val="dk1"/>
              </a:solidFill>
              <a:latin typeface="+mn-lt"/>
              <a:ea typeface="+mn-ea"/>
              <a:cs typeface="+mn-cs"/>
            </a:rPr>
            <a:t> 15/74 = 20,27%</a:t>
          </a:r>
          <a:endParaRPr lang="es-ES" sz="1100" b="1" i="0" u="none" baseline="0"/>
        </a:p>
      </xdr:txBody>
    </xdr:sp>
    <xdr:clientData/>
  </xdr:twoCellAnchor>
  <xdr:twoCellAnchor>
    <xdr:from>
      <xdr:col>25</xdr:col>
      <xdr:colOff>1</xdr:colOff>
      <xdr:row>35</xdr:row>
      <xdr:rowOff>12871</xdr:rowOff>
    </xdr:from>
    <xdr:to>
      <xdr:col>32</xdr:col>
      <xdr:colOff>141591</xdr:colOff>
      <xdr:row>46</xdr:row>
      <xdr:rowOff>191785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242846</xdr:colOff>
      <xdr:row>1</xdr:row>
      <xdr:rowOff>130003</xdr:rowOff>
    </xdr:from>
    <xdr:to>
      <xdr:col>18</xdr:col>
      <xdr:colOff>131806</xdr:colOff>
      <xdr:row>4</xdr:row>
      <xdr:rowOff>161753</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977896" y="320503"/>
          <a:ext cx="603335" cy="603250"/>
        </a:xfrm>
        <a:prstGeom prst="rect">
          <a:avLst/>
        </a:prstGeom>
        <a:noFill/>
        <a:ln w="9525">
          <a:noFill/>
          <a:miter lim="800000"/>
          <a:headEnd/>
          <a:tailEnd/>
        </a:ln>
      </xdr:spPr>
    </xdr:pic>
    <xdr:clientData/>
  </xdr:twoCellAnchor>
  <xdr:twoCellAnchor>
    <xdr:from>
      <xdr:col>5</xdr:col>
      <xdr:colOff>1106958</xdr:colOff>
      <xdr:row>34</xdr:row>
      <xdr:rowOff>14160</xdr:rowOff>
    </xdr:from>
    <xdr:to>
      <xdr:col>9</xdr:col>
      <xdr:colOff>90102</xdr:colOff>
      <xdr:row>45</xdr:row>
      <xdr:rowOff>141588</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64358</xdr:colOff>
      <xdr:row>11</xdr:row>
      <xdr:rowOff>139870</xdr:rowOff>
    </xdr:from>
    <xdr:to>
      <xdr:col>10</xdr:col>
      <xdr:colOff>365983</xdr:colOff>
      <xdr:row>20</xdr:row>
      <xdr:rowOff>74140</xdr:rowOff>
    </xdr:to>
    <xdr:sp macro="" textlink="">
      <xdr:nvSpPr>
        <xdr:cNvPr id="4" name="3 CuadroTexto"/>
        <xdr:cNvSpPr txBox="1"/>
      </xdr:nvSpPr>
      <xdr:spPr>
        <a:xfrm>
          <a:off x="64358" y="2416345"/>
          <a:ext cx="9750425" cy="1648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100" b="1" i="0" u="sng"/>
            <a:t>POBLACIÓN</a:t>
          </a:r>
          <a:r>
            <a:rPr lang="es-ES" sz="1100" b="1" i="0" u="sng" baseline="0"/>
            <a:t> ESTUDIO: </a:t>
          </a:r>
          <a:r>
            <a:rPr lang="es-ES" sz="1100" b="1" i="0" u="none" baseline="0"/>
            <a:t>PDI que imparte en el  Grado en Educación Primaria</a:t>
          </a:r>
        </a:p>
        <a:p>
          <a:pPr algn="l"/>
          <a:r>
            <a:rPr lang="es-ES" sz="1100" b="1" i="0" u="sng" baseline="0"/>
            <a:t>Tamaño muestral</a:t>
          </a:r>
          <a:r>
            <a:rPr lang="es-ES" sz="1100" b="1" i="0" u="none" baseline="0"/>
            <a:t>: 43; calculado para un error de muestreo del (+)(-)10% y un nivel de confianza del 95%</a:t>
          </a:r>
        </a:p>
        <a:p>
          <a:pPr algn="l"/>
          <a:r>
            <a:rPr lang="es-ES" sz="1100" b="1" i="0" u="sng" baseline="0"/>
            <a:t>Tipo de muestreo</a:t>
          </a:r>
          <a:r>
            <a:rPr lang="es-ES" sz="1100" b="1" i="0" u="none" baseline="0"/>
            <a:t>: aleatorio simple</a:t>
          </a:r>
        </a:p>
        <a:p>
          <a:pPr algn="l"/>
          <a:r>
            <a:rPr lang="es-ES" sz="1100" b="1" i="0" u="sng" baseline="0"/>
            <a:t>Fecha recogida: </a:t>
          </a:r>
          <a:r>
            <a:rPr lang="es-ES" sz="1100" b="1" i="0" u="none" baseline="0"/>
            <a:t> Abril - Mayo 2015</a:t>
          </a:r>
        </a:p>
        <a:p>
          <a:pPr algn="l"/>
          <a:r>
            <a:rPr lang="es-ES" sz="1100" b="1" i="0" u="none" baseline="0"/>
            <a:t>Método de entrevista: encuesta realizada a través de la plataforma de encuestas on-line de la Universidad de Jaén</a:t>
          </a:r>
        </a:p>
        <a:p>
          <a:pPr algn="l"/>
          <a:r>
            <a:rPr lang="es-ES" sz="1100" b="1" i="0" u="sng" strike="noStrike">
              <a:solidFill>
                <a:schemeClr val="dk1"/>
              </a:solidFill>
              <a:latin typeface="+mn-lt"/>
              <a:ea typeface="+mn-ea"/>
              <a:cs typeface="+mn-cs"/>
            </a:rPr>
            <a:t>Nº de encuestas recogidas:</a:t>
          </a:r>
          <a:r>
            <a:rPr lang="es-ES" sz="1100" b="1" i="0" u="sng" strike="noStrike" baseline="0">
              <a:solidFill>
                <a:schemeClr val="dk1"/>
              </a:solidFill>
              <a:latin typeface="+mn-lt"/>
              <a:ea typeface="+mn-ea"/>
              <a:cs typeface="+mn-cs"/>
            </a:rPr>
            <a:t> 14</a:t>
          </a:r>
          <a:r>
            <a:rPr lang="es-ES" sz="1100" b="1" i="0" u="sng" strike="noStrike">
              <a:solidFill>
                <a:schemeClr val="dk1"/>
              </a:solidFill>
              <a:latin typeface="+mn-lt"/>
              <a:ea typeface="+mn-ea"/>
              <a:cs typeface="+mn-cs"/>
            </a:rPr>
            <a:t>/Nº encuestas necesarias:  43</a:t>
          </a:r>
        </a:p>
        <a:p>
          <a:pPr algn="l"/>
          <a:r>
            <a:rPr lang="es-ES" sz="1100" b="1" i="0" u="sng" strike="noStrike">
              <a:solidFill>
                <a:schemeClr val="dk1"/>
              </a:solidFill>
              <a:latin typeface="+mn-lt"/>
              <a:ea typeface="+mn-ea"/>
              <a:cs typeface="+mn-cs"/>
            </a:rPr>
            <a:t>Porcentaje de encuestas recogidas sobre </a:t>
          </a:r>
          <a:r>
            <a:rPr lang="es-ES" sz="1100" b="1" i="0" u="sng" strike="noStrike" baseline="0">
              <a:solidFill>
                <a:schemeClr val="dk1"/>
              </a:solidFill>
              <a:latin typeface="+mn-lt"/>
              <a:ea typeface="+mn-ea"/>
              <a:cs typeface="+mn-cs"/>
            </a:rPr>
            <a:t> PDI</a:t>
          </a:r>
          <a:r>
            <a:rPr lang="es-ES" sz="1100" b="1" i="0" u="sng" strike="noStrike">
              <a:solidFill>
                <a:schemeClr val="dk1"/>
              </a:solidFill>
              <a:latin typeface="+mn-lt"/>
              <a:ea typeface="+mn-ea"/>
              <a:cs typeface="+mn-cs"/>
            </a:rPr>
            <a:t> localizables (con e-mail): </a:t>
          </a:r>
          <a:r>
            <a:rPr lang="es-ES" sz="1100" b="1" i="0" u="none" strike="noStrike">
              <a:solidFill>
                <a:schemeClr val="dk1"/>
              </a:solidFill>
              <a:latin typeface="+mn-lt"/>
              <a:ea typeface="+mn-ea"/>
              <a:cs typeface="+mn-cs"/>
            </a:rPr>
            <a:t> 14/76 = 18,42%</a:t>
          </a:r>
          <a:endParaRPr lang="es-ES" sz="1100" b="1" i="0" u="none" baseline="0"/>
        </a:p>
      </xdr:txBody>
    </xdr:sp>
    <xdr:clientData/>
  </xdr:twoCellAnchor>
  <xdr:twoCellAnchor>
    <xdr:from>
      <xdr:col>25</xdr:col>
      <xdr:colOff>1</xdr:colOff>
      <xdr:row>35</xdr:row>
      <xdr:rowOff>12871</xdr:rowOff>
    </xdr:from>
    <xdr:to>
      <xdr:col>32</xdr:col>
      <xdr:colOff>141591</xdr:colOff>
      <xdr:row>46</xdr:row>
      <xdr:rowOff>191785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242846</xdr:colOff>
      <xdr:row>1</xdr:row>
      <xdr:rowOff>130003</xdr:rowOff>
    </xdr:from>
    <xdr:to>
      <xdr:col>18</xdr:col>
      <xdr:colOff>131806</xdr:colOff>
      <xdr:row>4</xdr:row>
      <xdr:rowOff>161753</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977896" y="320503"/>
          <a:ext cx="603335" cy="603250"/>
        </a:xfrm>
        <a:prstGeom prst="rect">
          <a:avLst/>
        </a:prstGeom>
        <a:noFill/>
        <a:ln w="9525">
          <a:noFill/>
          <a:miter lim="800000"/>
          <a:headEnd/>
          <a:tailEnd/>
        </a:ln>
      </xdr:spPr>
    </xdr:pic>
    <xdr:clientData/>
  </xdr:twoCellAnchor>
  <xdr:twoCellAnchor>
    <xdr:from>
      <xdr:col>5</xdr:col>
      <xdr:colOff>1106958</xdr:colOff>
      <xdr:row>34</xdr:row>
      <xdr:rowOff>14160</xdr:rowOff>
    </xdr:from>
    <xdr:to>
      <xdr:col>9</xdr:col>
      <xdr:colOff>90102</xdr:colOff>
      <xdr:row>45</xdr:row>
      <xdr:rowOff>141588</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64358</xdr:colOff>
      <xdr:row>11</xdr:row>
      <xdr:rowOff>139870</xdr:rowOff>
    </xdr:from>
    <xdr:to>
      <xdr:col>10</xdr:col>
      <xdr:colOff>365983</xdr:colOff>
      <xdr:row>20</xdr:row>
      <xdr:rowOff>74140</xdr:rowOff>
    </xdr:to>
    <xdr:sp macro="" textlink="">
      <xdr:nvSpPr>
        <xdr:cNvPr id="4" name="3 CuadroTexto"/>
        <xdr:cNvSpPr txBox="1"/>
      </xdr:nvSpPr>
      <xdr:spPr>
        <a:xfrm>
          <a:off x="64358" y="2416345"/>
          <a:ext cx="9750425" cy="1648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100" b="1" i="0" u="sng"/>
            <a:t>POBLACIÓN</a:t>
          </a:r>
          <a:r>
            <a:rPr lang="es-ES" sz="1100" b="1" i="0" u="sng" baseline="0"/>
            <a:t> ESTUDIO: </a:t>
          </a:r>
          <a:r>
            <a:rPr lang="es-ES" sz="1100" b="1" i="0" u="none" baseline="0"/>
            <a:t>PDI que imparte en el  Grado en Estudios Ingleses</a:t>
          </a:r>
        </a:p>
        <a:p>
          <a:pPr algn="l"/>
          <a:r>
            <a:rPr lang="es-ES" sz="1100" b="1" i="0" u="sng" baseline="0"/>
            <a:t>Tamaño muestral</a:t>
          </a:r>
          <a:r>
            <a:rPr lang="es-ES" sz="1100" b="1" i="0" u="none" baseline="0"/>
            <a:t>: 28; calculado para un error de muestreo del (+)(-)10% y un nivel de confianza del 95%</a:t>
          </a:r>
        </a:p>
        <a:p>
          <a:pPr algn="l"/>
          <a:r>
            <a:rPr lang="es-ES" sz="1100" b="1" i="0" u="sng" baseline="0"/>
            <a:t>Tipo de muestreo</a:t>
          </a:r>
          <a:r>
            <a:rPr lang="es-ES" sz="1100" b="1" i="0" u="none" baseline="0"/>
            <a:t>: aleatorio simple</a:t>
          </a:r>
        </a:p>
        <a:p>
          <a:pPr algn="l"/>
          <a:r>
            <a:rPr lang="es-ES" sz="1100" b="1" i="0" u="sng" baseline="0"/>
            <a:t>Fecha recogida: </a:t>
          </a:r>
          <a:r>
            <a:rPr lang="es-ES" sz="1100" b="1" i="0" u="none" baseline="0"/>
            <a:t>Abril - Mayo 2015</a:t>
          </a:r>
        </a:p>
        <a:p>
          <a:pPr algn="l"/>
          <a:r>
            <a:rPr lang="es-ES" sz="1100" b="1" i="0" u="none" baseline="0"/>
            <a:t>Método de entrevista: encuesta realizada a través de la plataforma de encuestas on-line de la Universidad de Jaén</a:t>
          </a:r>
        </a:p>
        <a:p>
          <a:pPr algn="l"/>
          <a:r>
            <a:rPr lang="es-ES" sz="1100" b="1" i="0" u="sng" strike="noStrike">
              <a:solidFill>
                <a:schemeClr val="dk1"/>
              </a:solidFill>
              <a:latin typeface="+mn-lt"/>
              <a:ea typeface="+mn-ea"/>
              <a:cs typeface="+mn-cs"/>
            </a:rPr>
            <a:t>Nº de encuestas recogidas:</a:t>
          </a:r>
          <a:r>
            <a:rPr lang="es-ES" sz="1100" b="1" i="0" u="sng" strike="noStrike" baseline="0">
              <a:solidFill>
                <a:schemeClr val="dk1"/>
              </a:solidFill>
              <a:latin typeface="+mn-lt"/>
              <a:ea typeface="+mn-ea"/>
              <a:cs typeface="+mn-cs"/>
            </a:rPr>
            <a:t> 11</a:t>
          </a:r>
          <a:r>
            <a:rPr lang="es-ES" sz="1100" b="1" i="0" u="sng" strike="noStrike">
              <a:solidFill>
                <a:schemeClr val="dk1"/>
              </a:solidFill>
              <a:latin typeface="+mn-lt"/>
              <a:ea typeface="+mn-ea"/>
              <a:cs typeface="+mn-cs"/>
            </a:rPr>
            <a:t>/Nº encuestas necesarias:  28</a:t>
          </a:r>
        </a:p>
        <a:p>
          <a:pPr algn="l"/>
          <a:r>
            <a:rPr lang="es-ES" sz="1100" b="1" i="0" u="sng" strike="noStrike">
              <a:solidFill>
                <a:schemeClr val="dk1"/>
              </a:solidFill>
              <a:latin typeface="+mn-lt"/>
              <a:ea typeface="+mn-ea"/>
              <a:cs typeface="+mn-cs"/>
            </a:rPr>
            <a:t>Porcentaje de encuestas recogidas sobre </a:t>
          </a:r>
          <a:r>
            <a:rPr lang="es-ES" sz="1100" b="1" i="0" u="sng" strike="noStrike" baseline="0">
              <a:solidFill>
                <a:schemeClr val="dk1"/>
              </a:solidFill>
              <a:latin typeface="+mn-lt"/>
              <a:ea typeface="+mn-ea"/>
              <a:cs typeface="+mn-cs"/>
            </a:rPr>
            <a:t> PDI</a:t>
          </a:r>
          <a:r>
            <a:rPr lang="es-ES" sz="1100" b="1" i="0" u="sng" strike="noStrike">
              <a:solidFill>
                <a:schemeClr val="dk1"/>
              </a:solidFill>
              <a:latin typeface="+mn-lt"/>
              <a:ea typeface="+mn-ea"/>
              <a:cs typeface="+mn-cs"/>
            </a:rPr>
            <a:t> localizables (con e-mail): </a:t>
          </a:r>
          <a:r>
            <a:rPr lang="es-ES" sz="1100" b="1" i="0" u="none" strike="noStrike">
              <a:solidFill>
                <a:schemeClr val="dk1"/>
              </a:solidFill>
              <a:latin typeface="+mn-lt"/>
              <a:ea typeface="+mn-ea"/>
              <a:cs typeface="+mn-cs"/>
            </a:rPr>
            <a:t> 11/40= 27,5%</a:t>
          </a:r>
          <a:endParaRPr lang="es-ES" sz="1100" b="1" i="0" u="none" baseline="0"/>
        </a:p>
      </xdr:txBody>
    </xdr:sp>
    <xdr:clientData/>
  </xdr:twoCellAnchor>
  <xdr:twoCellAnchor>
    <xdr:from>
      <xdr:col>25</xdr:col>
      <xdr:colOff>1</xdr:colOff>
      <xdr:row>35</xdr:row>
      <xdr:rowOff>12871</xdr:rowOff>
    </xdr:from>
    <xdr:to>
      <xdr:col>32</xdr:col>
      <xdr:colOff>141591</xdr:colOff>
      <xdr:row>46</xdr:row>
      <xdr:rowOff>191785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242846</xdr:colOff>
      <xdr:row>1</xdr:row>
      <xdr:rowOff>130003</xdr:rowOff>
    </xdr:from>
    <xdr:to>
      <xdr:col>18</xdr:col>
      <xdr:colOff>131806</xdr:colOff>
      <xdr:row>4</xdr:row>
      <xdr:rowOff>161753</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977896" y="320503"/>
          <a:ext cx="603335" cy="603250"/>
        </a:xfrm>
        <a:prstGeom prst="rect">
          <a:avLst/>
        </a:prstGeom>
        <a:noFill/>
        <a:ln w="9525">
          <a:noFill/>
          <a:miter lim="800000"/>
          <a:headEnd/>
          <a:tailEnd/>
        </a:ln>
      </xdr:spPr>
    </xdr:pic>
    <xdr:clientData/>
  </xdr:twoCellAnchor>
  <xdr:twoCellAnchor>
    <xdr:from>
      <xdr:col>5</xdr:col>
      <xdr:colOff>1106958</xdr:colOff>
      <xdr:row>34</xdr:row>
      <xdr:rowOff>14160</xdr:rowOff>
    </xdr:from>
    <xdr:to>
      <xdr:col>9</xdr:col>
      <xdr:colOff>90102</xdr:colOff>
      <xdr:row>45</xdr:row>
      <xdr:rowOff>141588</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64358</xdr:colOff>
      <xdr:row>11</xdr:row>
      <xdr:rowOff>139870</xdr:rowOff>
    </xdr:from>
    <xdr:to>
      <xdr:col>10</xdr:col>
      <xdr:colOff>365983</xdr:colOff>
      <xdr:row>20</xdr:row>
      <xdr:rowOff>74140</xdr:rowOff>
    </xdr:to>
    <xdr:sp macro="" textlink="">
      <xdr:nvSpPr>
        <xdr:cNvPr id="4" name="3 CuadroTexto"/>
        <xdr:cNvSpPr txBox="1"/>
      </xdr:nvSpPr>
      <xdr:spPr>
        <a:xfrm>
          <a:off x="64358" y="2416345"/>
          <a:ext cx="9750425" cy="1648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100" b="1" i="0" u="sng"/>
            <a:t>POBLACIÓN</a:t>
          </a:r>
          <a:r>
            <a:rPr lang="es-ES" sz="1100" b="1" i="0" u="sng" baseline="0"/>
            <a:t> ESTUDIO: </a:t>
          </a:r>
          <a:r>
            <a:rPr lang="es-ES" sz="1100" b="1" i="0" u="none" baseline="0"/>
            <a:t>PDI que imparte en el  Grado en Filología Hispánica</a:t>
          </a:r>
        </a:p>
        <a:p>
          <a:pPr algn="l"/>
          <a:r>
            <a:rPr lang="es-ES" sz="1100" b="1" i="0" u="sng" baseline="0"/>
            <a:t>Tamaño muestral</a:t>
          </a:r>
          <a:r>
            <a:rPr lang="es-ES" sz="1100" b="1" i="0" u="none" baseline="0"/>
            <a:t>: 26; calculado para un error de muestreo del (+)(-)10% y un nivel de confianza del 95%</a:t>
          </a:r>
        </a:p>
        <a:p>
          <a:pPr algn="l"/>
          <a:r>
            <a:rPr lang="es-ES" sz="1100" b="1" i="0" u="sng" baseline="0"/>
            <a:t>Tipo de muestreo</a:t>
          </a:r>
          <a:r>
            <a:rPr lang="es-ES" sz="1100" b="1" i="0" u="none" baseline="0"/>
            <a:t>: aleatorio simple</a:t>
          </a:r>
        </a:p>
        <a:p>
          <a:pPr algn="l"/>
          <a:r>
            <a:rPr lang="es-ES" sz="1100" b="1" i="0" u="sng" baseline="0"/>
            <a:t>Fecha recogida: </a:t>
          </a:r>
          <a:r>
            <a:rPr lang="es-ES" sz="1100" b="1" i="0" u="none" baseline="0"/>
            <a:t>Abril - Mayo 2015</a:t>
          </a:r>
        </a:p>
        <a:p>
          <a:pPr algn="l"/>
          <a:r>
            <a:rPr lang="es-ES" sz="1100" b="1" i="0" u="none" baseline="0"/>
            <a:t>Método de entrevista: encuesta realizada a través de la plataforma de encuestas on-line de la Universidad de Jaén</a:t>
          </a:r>
        </a:p>
        <a:p>
          <a:pPr algn="l"/>
          <a:r>
            <a:rPr lang="es-ES" sz="1100" b="1" i="0" u="sng" strike="noStrike">
              <a:solidFill>
                <a:schemeClr val="dk1"/>
              </a:solidFill>
              <a:latin typeface="+mn-lt"/>
              <a:ea typeface="+mn-ea"/>
              <a:cs typeface="+mn-cs"/>
            </a:rPr>
            <a:t>Nº de encuestas recogidas:</a:t>
          </a:r>
          <a:r>
            <a:rPr lang="es-ES" sz="1100" b="1" i="0" u="sng" strike="noStrike" baseline="0">
              <a:solidFill>
                <a:schemeClr val="dk1"/>
              </a:solidFill>
              <a:latin typeface="+mn-lt"/>
              <a:ea typeface="+mn-ea"/>
              <a:cs typeface="+mn-cs"/>
            </a:rPr>
            <a:t> 10</a:t>
          </a:r>
          <a:r>
            <a:rPr lang="es-ES" sz="1100" b="1" i="0" u="sng" strike="noStrike">
              <a:solidFill>
                <a:schemeClr val="dk1"/>
              </a:solidFill>
              <a:latin typeface="+mn-lt"/>
              <a:ea typeface="+mn-ea"/>
              <a:cs typeface="+mn-cs"/>
            </a:rPr>
            <a:t>/Nº encuestas necesarias:  26</a:t>
          </a:r>
        </a:p>
        <a:p>
          <a:pPr algn="l"/>
          <a:r>
            <a:rPr lang="es-ES" sz="1100" b="1" i="0" u="sng" strike="noStrike">
              <a:solidFill>
                <a:schemeClr val="dk1"/>
              </a:solidFill>
              <a:latin typeface="+mn-lt"/>
              <a:ea typeface="+mn-ea"/>
              <a:cs typeface="+mn-cs"/>
            </a:rPr>
            <a:t>Porcentaje de encuestas recogidas sobre </a:t>
          </a:r>
          <a:r>
            <a:rPr lang="es-ES" sz="1100" b="1" i="0" u="sng" strike="noStrike" baseline="0">
              <a:solidFill>
                <a:schemeClr val="dk1"/>
              </a:solidFill>
              <a:latin typeface="+mn-lt"/>
              <a:ea typeface="+mn-ea"/>
              <a:cs typeface="+mn-cs"/>
            </a:rPr>
            <a:t> PDI</a:t>
          </a:r>
          <a:r>
            <a:rPr lang="es-ES" sz="1100" b="1" i="0" u="sng" strike="noStrike">
              <a:solidFill>
                <a:schemeClr val="dk1"/>
              </a:solidFill>
              <a:latin typeface="+mn-lt"/>
              <a:ea typeface="+mn-ea"/>
              <a:cs typeface="+mn-cs"/>
            </a:rPr>
            <a:t> localizables (con e-mail): </a:t>
          </a:r>
          <a:r>
            <a:rPr lang="es-ES" sz="1100" b="1" i="0" u="none" strike="noStrike">
              <a:solidFill>
                <a:schemeClr val="dk1"/>
              </a:solidFill>
              <a:latin typeface="+mn-lt"/>
              <a:ea typeface="+mn-ea"/>
              <a:cs typeface="+mn-cs"/>
            </a:rPr>
            <a:t> 10/36 = 27,77%</a:t>
          </a:r>
          <a:endParaRPr lang="es-ES" sz="1100" b="1" i="0" u="none" baseline="0"/>
        </a:p>
      </xdr:txBody>
    </xdr:sp>
    <xdr:clientData/>
  </xdr:twoCellAnchor>
  <xdr:twoCellAnchor>
    <xdr:from>
      <xdr:col>25</xdr:col>
      <xdr:colOff>1</xdr:colOff>
      <xdr:row>35</xdr:row>
      <xdr:rowOff>12871</xdr:rowOff>
    </xdr:from>
    <xdr:to>
      <xdr:col>32</xdr:col>
      <xdr:colOff>141591</xdr:colOff>
      <xdr:row>46</xdr:row>
      <xdr:rowOff>191785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242846</xdr:colOff>
      <xdr:row>1</xdr:row>
      <xdr:rowOff>130003</xdr:rowOff>
    </xdr:from>
    <xdr:to>
      <xdr:col>18</xdr:col>
      <xdr:colOff>131806</xdr:colOff>
      <xdr:row>4</xdr:row>
      <xdr:rowOff>161753</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977896" y="320503"/>
          <a:ext cx="603335" cy="603250"/>
        </a:xfrm>
        <a:prstGeom prst="rect">
          <a:avLst/>
        </a:prstGeom>
        <a:noFill/>
        <a:ln w="9525">
          <a:noFill/>
          <a:miter lim="800000"/>
          <a:headEnd/>
          <a:tailEnd/>
        </a:ln>
      </xdr:spPr>
    </xdr:pic>
    <xdr:clientData/>
  </xdr:twoCellAnchor>
  <xdr:twoCellAnchor>
    <xdr:from>
      <xdr:col>5</xdr:col>
      <xdr:colOff>1106958</xdr:colOff>
      <xdr:row>34</xdr:row>
      <xdr:rowOff>14160</xdr:rowOff>
    </xdr:from>
    <xdr:to>
      <xdr:col>9</xdr:col>
      <xdr:colOff>90102</xdr:colOff>
      <xdr:row>45</xdr:row>
      <xdr:rowOff>141588</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64358</xdr:colOff>
      <xdr:row>11</xdr:row>
      <xdr:rowOff>139870</xdr:rowOff>
    </xdr:from>
    <xdr:to>
      <xdr:col>10</xdr:col>
      <xdr:colOff>365983</xdr:colOff>
      <xdr:row>20</xdr:row>
      <xdr:rowOff>74140</xdr:rowOff>
    </xdr:to>
    <xdr:sp macro="" textlink="">
      <xdr:nvSpPr>
        <xdr:cNvPr id="4" name="3 CuadroTexto"/>
        <xdr:cNvSpPr txBox="1"/>
      </xdr:nvSpPr>
      <xdr:spPr>
        <a:xfrm>
          <a:off x="64358" y="2416345"/>
          <a:ext cx="9750425" cy="1648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100" b="1" i="0" u="sng"/>
            <a:t>POBLACIÓN</a:t>
          </a:r>
          <a:r>
            <a:rPr lang="es-ES" sz="1100" b="1" i="0" u="sng" baseline="0"/>
            <a:t> ESTUDIO: </a:t>
          </a:r>
          <a:r>
            <a:rPr lang="es-ES" sz="1100" b="1" i="0" u="none" baseline="0"/>
            <a:t>PDI que imparte en el  Grado en Geografía e Historia</a:t>
          </a:r>
        </a:p>
        <a:p>
          <a:pPr algn="l"/>
          <a:r>
            <a:rPr lang="es-ES" sz="1100" b="1" i="0" u="sng" baseline="0"/>
            <a:t>Tamaño muestral</a:t>
          </a:r>
          <a:r>
            <a:rPr lang="es-ES" sz="1100" b="1" i="0" u="none" baseline="0"/>
            <a:t>: 21; calculado para un error de muestreo del (+)(-)10% y un nivel de confianza del 95%</a:t>
          </a:r>
        </a:p>
        <a:p>
          <a:pPr algn="l"/>
          <a:r>
            <a:rPr lang="es-ES" sz="1100" b="1" i="0" u="sng" baseline="0"/>
            <a:t>Tipo de muestreo</a:t>
          </a:r>
          <a:r>
            <a:rPr lang="es-ES" sz="1100" b="1" i="0" u="none" baseline="0"/>
            <a:t>: aleatorio simple</a:t>
          </a:r>
        </a:p>
        <a:p>
          <a:pPr algn="l"/>
          <a:r>
            <a:rPr lang="es-ES" sz="1100" b="1" i="0" u="sng" baseline="0"/>
            <a:t>Fecha recogida: </a:t>
          </a:r>
          <a:r>
            <a:rPr lang="es-ES" sz="1100" b="1" i="0" u="none" baseline="0"/>
            <a:t> Abril - Mayo 2015</a:t>
          </a:r>
        </a:p>
        <a:p>
          <a:pPr algn="l"/>
          <a:r>
            <a:rPr lang="es-ES" sz="1100" b="1" i="0" u="none" baseline="0"/>
            <a:t>Método de entrevista: encuesta realizada a través de la plataforma de encuestas on-line de la Universidad de Jaén</a:t>
          </a:r>
        </a:p>
        <a:p>
          <a:pPr algn="l"/>
          <a:r>
            <a:rPr lang="es-ES" sz="1100" b="1" i="0" u="sng" strike="noStrike">
              <a:solidFill>
                <a:schemeClr val="dk1"/>
              </a:solidFill>
              <a:latin typeface="+mn-lt"/>
              <a:ea typeface="+mn-ea"/>
              <a:cs typeface="+mn-cs"/>
            </a:rPr>
            <a:t>Nº de encuestas recogidas:</a:t>
          </a:r>
          <a:r>
            <a:rPr lang="es-ES" sz="1100" b="1" i="0" u="sng" strike="noStrike" baseline="0">
              <a:solidFill>
                <a:schemeClr val="dk1"/>
              </a:solidFill>
              <a:latin typeface="+mn-lt"/>
              <a:ea typeface="+mn-ea"/>
              <a:cs typeface="+mn-cs"/>
            </a:rPr>
            <a:t> 9</a:t>
          </a:r>
          <a:r>
            <a:rPr lang="es-ES" sz="1100" b="1" i="0" u="sng" strike="noStrike">
              <a:solidFill>
                <a:schemeClr val="dk1"/>
              </a:solidFill>
              <a:latin typeface="+mn-lt"/>
              <a:ea typeface="+mn-ea"/>
              <a:cs typeface="+mn-cs"/>
            </a:rPr>
            <a:t>/Nº encuestas necesarias:  21</a:t>
          </a:r>
        </a:p>
        <a:p>
          <a:pPr algn="l"/>
          <a:r>
            <a:rPr lang="es-ES" sz="1100" b="1" i="0" u="sng" strike="noStrike">
              <a:solidFill>
                <a:schemeClr val="dk1"/>
              </a:solidFill>
              <a:latin typeface="+mn-lt"/>
              <a:ea typeface="+mn-ea"/>
              <a:cs typeface="+mn-cs"/>
            </a:rPr>
            <a:t>Porcentaje de encuestas recogidas sobre </a:t>
          </a:r>
          <a:r>
            <a:rPr lang="es-ES" sz="1100" b="1" i="0" u="sng" strike="noStrike" baseline="0">
              <a:solidFill>
                <a:schemeClr val="dk1"/>
              </a:solidFill>
              <a:latin typeface="+mn-lt"/>
              <a:ea typeface="+mn-ea"/>
              <a:cs typeface="+mn-cs"/>
            </a:rPr>
            <a:t> PDI</a:t>
          </a:r>
          <a:r>
            <a:rPr lang="es-ES" sz="1100" b="1" i="0" u="sng" strike="noStrike">
              <a:solidFill>
                <a:schemeClr val="dk1"/>
              </a:solidFill>
              <a:latin typeface="+mn-lt"/>
              <a:ea typeface="+mn-ea"/>
              <a:cs typeface="+mn-cs"/>
            </a:rPr>
            <a:t> localizables (con e-mail): </a:t>
          </a:r>
          <a:r>
            <a:rPr lang="es-ES" sz="1100" b="1" i="0" u="none" strike="noStrike">
              <a:solidFill>
                <a:schemeClr val="dk1"/>
              </a:solidFill>
              <a:latin typeface="+mn-lt"/>
              <a:ea typeface="+mn-ea"/>
              <a:cs typeface="+mn-cs"/>
            </a:rPr>
            <a:t> 9/27 = 33,33%</a:t>
          </a:r>
          <a:endParaRPr lang="es-ES" sz="1100" b="1" i="0" u="none" baseline="0"/>
        </a:p>
      </xdr:txBody>
    </xdr:sp>
    <xdr:clientData/>
  </xdr:twoCellAnchor>
  <xdr:twoCellAnchor>
    <xdr:from>
      <xdr:col>25</xdr:col>
      <xdr:colOff>1</xdr:colOff>
      <xdr:row>35</xdr:row>
      <xdr:rowOff>12871</xdr:rowOff>
    </xdr:from>
    <xdr:to>
      <xdr:col>32</xdr:col>
      <xdr:colOff>141591</xdr:colOff>
      <xdr:row>46</xdr:row>
      <xdr:rowOff>191785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17</xdr:col>
      <xdr:colOff>242846</xdr:colOff>
      <xdr:row>1</xdr:row>
      <xdr:rowOff>130003</xdr:rowOff>
    </xdr:from>
    <xdr:to>
      <xdr:col>18</xdr:col>
      <xdr:colOff>131806</xdr:colOff>
      <xdr:row>4</xdr:row>
      <xdr:rowOff>161753</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977896" y="320503"/>
          <a:ext cx="603335" cy="603250"/>
        </a:xfrm>
        <a:prstGeom prst="rect">
          <a:avLst/>
        </a:prstGeom>
        <a:noFill/>
        <a:ln w="9525">
          <a:noFill/>
          <a:miter lim="800000"/>
          <a:headEnd/>
          <a:tailEnd/>
        </a:ln>
      </xdr:spPr>
    </xdr:pic>
    <xdr:clientData/>
  </xdr:twoCellAnchor>
  <xdr:twoCellAnchor>
    <xdr:from>
      <xdr:col>5</xdr:col>
      <xdr:colOff>1106958</xdr:colOff>
      <xdr:row>34</xdr:row>
      <xdr:rowOff>14160</xdr:rowOff>
    </xdr:from>
    <xdr:to>
      <xdr:col>9</xdr:col>
      <xdr:colOff>90102</xdr:colOff>
      <xdr:row>45</xdr:row>
      <xdr:rowOff>141588</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64358</xdr:colOff>
      <xdr:row>11</xdr:row>
      <xdr:rowOff>139870</xdr:rowOff>
    </xdr:from>
    <xdr:to>
      <xdr:col>10</xdr:col>
      <xdr:colOff>365983</xdr:colOff>
      <xdr:row>20</xdr:row>
      <xdr:rowOff>74140</xdr:rowOff>
    </xdr:to>
    <xdr:sp macro="" textlink="">
      <xdr:nvSpPr>
        <xdr:cNvPr id="4" name="3 CuadroTexto"/>
        <xdr:cNvSpPr txBox="1"/>
      </xdr:nvSpPr>
      <xdr:spPr>
        <a:xfrm>
          <a:off x="64358" y="2416345"/>
          <a:ext cx="9750425" cy="1648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100" b="1" i="0" u="sng"/>
            <a:t>POBLACIÓN</a:t>
          </a:r>
          <a:r>
            <a:rPr lang="es-ES" sz="1100" b="1" i="0" u="sng" baseline="0"/>
            <a:t> ESTUDIO: </a:t>
          </a:r>
          <a:r>
            <a:rPr lang="es-ES" sz="1100" b="1" i="0" u="none" baseline="0"/>
            <a:t>PDI que imparte en el  Grado en Historia del Arte</a:t>
          </a:r>
        </a:p>
        <a:p>
          <a:pPr algn="l"/>
          <a:r>
            <a:rPr lang="es-ES" sz="1100" b="1" i="0" u="sng" baseline="0"/>
            <a:t>Tamaño muestral</a:t>
          </a:r>
          <a:r>
            <a:rPr lang="es-ES" sz="1100" b="1" i="0" u="none" baseline="0"/>
            <a:t>: 21; calculado para un error de muestreo del (+)(-)10% y un nivel de confianza del 95%</a:t>
          </a:r>
        </a:p>
        <a:p>
          <a:pPr algn="l"/>
          <a:r>
            <a:rPr lang="es-ES" sz="1100" b="1" i="0" u="sng" baseline="0"/>
            <a:t>Tipo de muestreo</a:t>
          </a:r>
          <a:r>
            <a:rPr lang="es-ES" sz="1100" b="1" i="0" u="none" baseline="0"/>
            <a:t>: aleatorio simple</a:t>
          </a:r>
        </a:p>
        <a:p>
          <a:pPr algn="l"/>
          <a:r>
            <a:rPr lang="es-ES" sz="1100" b="1" i="0" u="sng" baseline="0"/>
            <a:t>Fecha recogida: </a:t>
          </a:r>
          <a:r>
            <a:rPr lang="es-ES" sz="1100" b="1" i="0" u="none" baseline="0"/>
            <a:t> Abril - Mayo 2015</a:t>
          </a:r>
        </a:p>
        <a:p>
          <a:pPr algn="l"/>
          <a:r>
            <a:rPr lang="es-ES" sz="1100" b="1" i="0" u="none" baseline="0"/>
            <a:t>Método de entrevista: encuesta realizada a través de la plataforma de encuestas on-line de la Universidad de Jaén</a:t>
          </a:r>
        </a:p>
        <a:p>
          <a:pPr algn="l"/>
          <a:r>
            <a:rPr lang="es-ES" sz="1100" b="1" i="0" u="sng" strike="noStrike">
              <a:solidFill>
                <a:schemeClr val="dk1"/>
              </a:solidFill>
              <a:latin typeface="+mn-lt"/>
              <a:ea typeface="+mn-ea"/>
              <a:cs typeface="+mn-cs"/>
            </a:rPr>
            <a:t>Nº de encuestas recogidas:</a:t>
          </a:r>
          <a:r>
            <a:rPr lang="es-ES" sz="1100" b="1" i="0" u="sng" strike="noStrike" baseline="0">
              <a:solidFill>
                <a:schemeClr val="dk1"/>
              </a:solidFill>
              <a:latin typeface="+mn-lt"/>
              <a:ea typeface="+mn-ea"/>
              <a:cs typeface="+mn-cs"/>
            </a:rPr>
            <a:t> 11</a:t>
          </a:r>
          <a:r>
            <a:rPr lang="es-ES" sz="1100" b="1" i="0" u="sng" strike="noStrike">
              <a:solidFill>
                <a:schemeClr val="dk1"/>
              </a:solidFill>
              <a:latin typeface="+mn-lt"/>
              <a:ea typeface="+mn-ea"/>
              <a:cs typeface="+mn-cs"/>
            </a:rPr>
            <a:t>/Nº encuestas necesarias:  21</a:t>
          </a:r>
        </a:p>
        <a:p>
          <a:pPr algn="l"/>
          <a:r>
            <a:rPr lang="es-ES" sz="1100" b="1" i="0" u="sng" strike="noStrike">
              <a:solidFill>
                <a:schemeClr val="dk1"/>
              </a:solidFill>
              <a:latin typeface="+mn-lt"/>
              <a:ea typeface="+mn-ea"/>
              <a:cs typeface="+mn-cs"/>
            </a:rPr>
            <a:t>Porcentaje de encuestas recogidas sobre </a:t>
          </a:r>
          <a:r>
            <a:rPr lang="es-ES" sz="1100" b="1" i="0" u="sng" strike="noStrike" baseline="0">
              <a:solidFill>
                <a:schemeClr val="dk1"/>
              </a:solidFill>
              <a:latin typeface="+mn-lt"/>
              <a:ea typeface="+mn-ea"/>
              <a:cs typeface="+mn-cs"/>
            </a:rPr>
            <a:t> PDI</a:t>
          </a:r>
          <a:r>
            <a:rPr lang="es-ES" sz="1100" b="1" i="0" u="sng" strike="noStrike">
              <a:solidFill>
                <a:schemeClr val="dk1"/>
              </a:solidFill>
              <a:latin typeface="+mn-lt"/>
              <a:ea typeface="+mn-ea"/>
              <a:cs typeface="+mn-cs"/>
            </a:rPr>
            <a:t> localizables (con e-mail): </a:t>
          </a:r>
          <a:r>
            <a:rPr lang="es-ES" sz="1100" b="1" i="0" u="none" strike="noStrike">
              <a:solidFill>
                <a:schemeClr val="dk1"/>
              </a:solidFill>
              <a:latin typeface="+mn-lt"/>
              <a:ea typeface="+mn-ea"/>
              <a:cs typeface="+mn-cs"/>
            </a:rPr>
            <a:t> 11/27 = 40,74%</a:t>
          </a:r>
          <a:endParaRPr lang="es-ES" sz="1100" b="1" i="0" u="none" baseline="0"/>
        </a:p>
      </xdr:txBody>
    </xdr:sp>
    <xdr:clientData/>
  </xdr:twoCellAnchor>
  <xdr:twoCellAnchor>
    <xdr:from>
      <xdr:col>25</xdr:col>
      <xdr:colOff>1</xdr:colOff>
      <xdr:row>35</xdr:row>
      <xdr:rowOff>12871</xdr:rowOff>
    </xdr:from>
    <xdr:to>
      <xdr:col>32</xdr:col>
      <xdr:colOff>141591</xdr:colOff>
      <xdr:row>46</xdr:row>
      <xdr:rowOff>191785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17</xdr:col>
      <xdr:colOff>242846</xdr:colOff>
      <xdr:row>1</xdr:row>
      <xdr:rowOff>130003</xdr:rowOff>
    </xdr:from>
    <xdr:to>
      <xdr:col>18</xdr:col>
      <xdr:colOff>131806</xdr:colOff>
      <xdr:row>4</xdr:row>
      <xdr:rowOff>161753</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977896" y="320503"/>
          <a:ext cx="603335" cy="603250"/>
        </a:xfrm>
        <a:prstGeom prst="rect">
          <a:avLst/>
        </a:prstGeom>
        <a:noFill/>
        <a:ln w="9525">
          <a:noFill/>
          <a:miter lim="800000"/>
          <a:headEnd/>
          <a:tailEnd/>
        </a:ln>
      </xdr:spPr>
    </xdr:pic>
    <xdr:clientData/>
  </xdr:twoCellAnchor>
  <xdr:twoCellAnchor>
    <xdr:from>
      <xdr:col>5</xdr:col>
      <xdr:colOff>1106958</xdr:colOff>
      <xdr:row>34</xdr:row>
      <xdr:rowOff>14160</xdr:rowOff>
    </xdr:from>
    <xdr:to>
      <xdr:col>9</xdr:col>
      <xdr:colOff>90102</xdr:colOff>
      <xdr:row>45</xdr:row>
      <xdr:rowOff>141588</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64358</xdr:colOff>
      <xdr:row>11</xdr:row>
      <xdr:rowOff>139870</xdr:rowOff>
    </xdr:from>
    <xdr:to>
      <xdr:col>10</xdr:col>
      <xdr:colOff>365983</xdr:colOff>
      <xdr:row>20</xdr:row>
      <xdr:rowOff>74140</xdr:rowOff>
    </xdr:to>
    <xdr:sp macro="" textlink="">
      <xdr:nvSpPr>
        <xdr:cNvPr id="4" name="3 CuadroTexto"/>
        <xdr:cNvSpPr txBox="1"/>
      </xdr:nvSpPr>
      <xdr:spPr>
        <a:xfrm>
          <a:off x="64358" y="2416345"/>
          <a:ext cx="9750425" cy="1648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100" b="1" i="0" u="sng"/>
            <a:t>POBLACIÓN</a:t>
          </a:r>
          <a:r>
            <a:rPr lang="es-ES" sz="1100" b="1" i="0" u="sng" baseline="0"/>
            <a:t> ESTUDIO: </a:t>
          </a:r>
          <a:r>
            <a:rPr lang="es-ES" sz="1100" b="1" i="0" u="none" baseline="0"/>
            <a:t>PDI que imparte en el  Grado en Psicología</a:t>
          </a:r>
        </a:p>
        <a:p>
          <a:pPr algn="l"/>
          <a:r>
            <a:rPr lang="es-ES" sz="1100" b="1" i="0" u="sng" baseline="0"/>
            <a:t>Tamaño muestral</a:t>
          </a:r>
          <a:r>
            <a:rPr lang="es-ES" sz="1100" b="1" i="0" u="none" baseline="0"/>
            <a:t>: 34; calculado para un error de muestreo del (+)(-)10% y un nivel de confianza del 95%</a:t>
          </a:r>
        </a:p>
        <a:p>
          <a:pPr algn="l"/>
          <a:r>
            <a:rPr lang="es-ES" sz="1100" b="1" i="0" u="sng" baseline="0"/>
            <a:t>Tipo de muestreo</a:t>
          </a:r>
          <a:r>
            <a:rPr lang="es-ES" sz="1100" b="1" i="0" u="none" baseline="0"/>
            <a:t>: aleatorio simple</a:t>
          </a:r>
        </a:p>
        <a:p>
          <a:pPr algn="l"/>
          <a:r>
            <a:rPr lang="es-ES" sz="1100" b="1" i="0" u="sng" baseline="0"/>
            <a:t>Fecha recogida: </a:t>
          </a:r>
          <a:r>
            <a:rPr lang="es-ES" sz="1100" b="1" i="0" u="none" baseline="0"/>
            <a:t>Abril - Mayo 2015</a:t>
          </a:r>
        </a:p>
        <a:p>
          <a:pPr algn="l"/>
          <a:r>
            <a:rPr lang="es-ES" sz="1100" b="1" i="0" u="none" baseline="0"/>
            <a:t>Método de entrevista: encuesta realizada a través de la plataforma de encuestas on-line de la Universidad de Jaén</a:t>
          </a:r>
        </a:p>
        <a:p>
          <a:pPr algn="l"/>
          <a:r>
            <a:rPr lang="es-ES" sz="1100" b="1" i="0" u="sng" strike="noStrike">
              <a:solidFill>
                <a:schemeClr val="dk1"/>
              </a:solidFill>
              <a:latin typeface="+mn-lt"/>
              <a:ea typeface="+mn-ea"/>
              <a:cs typeface="+mn-cs"/>
            </a:rPr>
            <a:t>Nº de encuestas recogidas:</a:t>
          </a:r>
          <a:r>
            <a:rPr lang="es-ES" sz="1100" b="1" i="0" u="sng" strike="noStrike" baseline="0">
              <a:solidFill>
                <a:schemeClr val="dk1"/>
              </a:solidFill>
              <a:latin typeface="+mn-lt"/>
              <a:ea typeface="+mn-ea"/>
              <a:cs typeface="+mn-cs"/>
            </a:rPr>
            <a:t> 22</a:t>
          </a:r>
          <a:r>
            <a:rPr lang="es-ES" sz="1100" b="1" i="0" u="sng" strike="noStrike">
              <a:solidFill>
                <a:schemeClr val="dk1"/>
              </a:solidFill>
              <a:latin typeface="+mn-lt"/>
              <a:ea typeface="+mn-ea"/>
              <a:cs typeface="+mn-cs"/>
            </a:rPr>
            <a:t>/Nº encuestas necesarias:  34</a:t>
          </a:r>
        </a:p>
        <a:p>
          <a:pPr algn="l"/>
          <a:r>
            <a:rPr lang="es-ES" sz="1100" b="1" i="0" u="sng" strike="noStrike">
              <a:solidFill>
                <a:schemeClr val="dk1"/>
              </a:solidFill>
              <a:latin typeface="+mn-lt"/>
              <a:ea typeface="+mn-ea"/>
              <a:cs typeface="+mn-cs"/>
            </a:rPr>
            <a:t>Porcentaje de encuestas recogidas sobre </a:t>
          </a:r>
          <a:r>
            <a:rPr lang="es-ES" sz="1100" b="1" i="0" u="sng" strike="noStrike" baseline="0">
              <a:solidFill>
                <a:schemeClr val="dk1"/>
              </a:solidFill>
              <a:latin typeface="+mn-lt"/>
              <a:ea typeface="+mn-ea"/>
              <a:cs typeface="+mn-cs"/>
            </a:rPr>
            <a:t> PDI</a:t>
          </a:r>
          <a:r>
            <a:rPr lang="es-ES" sz="1100" b="1" i="0" u="sng" strike="noStrike">
              <a:solidFill>
                <a:schemeClr val="dk1"/>
              </a:solidFill>
              <a:latin typeface="+mn-lt"/>
              <a:ea typeface="+mn-ea"/>
              <a:cs typeface="+mn-cs"/>
            </a:rPr>
            <a:t> localizables (con e-mail): </a:t>
          </a:r>
          <a:r>
            <a:rPr lang="es-ES" sz="1100" b="1" i="0" u="none" strike="noStrike">
              <a:solidFill>
                <a:schemeClr val="dk1"/>
              </a:solidFill>
              <a:latin typeface="+mn-lt"/>
              <a:ea typeface="+mn-ea"/>
              <a:cs typeface="+mn-cs"/>
            </a:rPr>
            <a:t> 22/51 = 43,13%</a:t>
          </a:r>
          <a:endParaRPr lang="es-ES" sz="1100" b="1" i="0" u="none" baseline="0"/>
        </a:p>
      </xdr:txBody>
    </xdr:sp>
    <xdr:clientData/>
  </xdr:twoCellAnchor>
  <xdr:twoCellAnchor>
    <xdr:from>
      <xdr:col>25</xdr:col>
      <xdr:colOff>1</xdr:colOff>
      <xdr:row>35</xdr:row>
      <xdr:rowOff>12871</xdr:rowOff>
    </xdr:from>
    <xdr:to>
      <xdr:col>32</xdr:col>
      <xdr:colOff>141591</xdr:colOff>
      <xdr:row>46</xdr:row>
      <xdr:rowOff>191785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17</xdr:col>
      <xdr:colOff>242846</xdr:colOff>
      <xdr:row>1</xdr:row>
      <xdr:rowOff>130003</xdr:rowOff>
    </xdr:from>
    <xdr:to>
      <xdr:col>18</xdr:col>
      <xdr:colOff>131806</xdr:colOff>
      <xdr:row>4</xdr:row>
      <xdr:rowOff>161753</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977896" y="320503"/>
          <a:ext cx="603335" cy="603250"/>
        </a:xfrm>
        <a:prstGeom prst="rect">
          <a:avLst/>
        </a:prstGeom>
        <a:noFill/>
        <a:ln w="9525">
          <a:noFill/>
          <a:miter lim="800000"/>
          <a:headEnd/>
          <a:tailEnd/>
        </a:ln>
      </xdr:spPr>
    </xdr:pic>
    <xdr:clientData/>
  </xdr:twoCellAnchor>
  <xdr:twoCellAnchor>
    <xdr:from>
      <xdr:col>5</xdr:col>
      <xdr:colOff>1106958</xdr:colOff>
      <xdr:row>34</xdr:row>
      <xdr:rowOff>14160</xdr:rowOff>
    </xdr:from>
    <xdr:to>
      <xdr:col>9</xdr:col>
      <xdr:colOff>90102</xdr:colOff>
      <xdr:row>45</xdr:row>
      <xdr:rowOff>141588</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64358</xdr:colOff>
      <xdr:row>11</xdr:row>
      <xdr:rowOff>139870</xdr:rowOff>
    </xdr:from>
    <xdr:to>
      <xdr:col>10</xdr:col>
      <xdr:colOff>365983</xdr:colOff>
      <xdr:row>20</xdr:row>
      <xdr:rowOff>74140</xdr:rowOff>
    </xdr:to>
    <xdr:sp macro="" textlink="">
      <xdr:nvSpPr>
        <xdr:cNvPr id="4" name="3 CuadroTexto"/>
        <xdr:cNvSpPr txBox="1"/>
      </xdr:nvSpPr>
      <xdr:spPr>
        <a:xfrm>
          <a:off x="64358" y="2416345"/>
          <a:ext cx="9750425" cy="1648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100" b="1" i="0" u="sng"/>
            <a:t>POBLACIÓN</a:t>
          </a:r>
          <a:r>
            <a:rPr lang="es-ES" sz="1100" b="1" i="0" u="sng" baseline="0"/>
            <a:t> ESTUDIO: </a:t>
          </a:r>
          <a:r>
            <a:rPr lang="es-ES" sz="1100" b="1" i="0" u="none" baseline="0"/>
            <a:t>PDI que imparte en el  Grado en Psicología</a:t>
          </a:r>
        </a:p>
        <a:p>
          <a:pPr algn="l"/>
          <a:r>
            <a:rPr lang="es-ES" sz="1100" b="1" i="0" u="sng" baseline="0"/>
            <a:t>Tamaño muestral</a:t>
          </a:r>
          <a:r>
            <a:rPr lang="es-ES" sz="1100" b="1" i="0" u="none" baseline="0"/>
            <a:t>: 10; calculado para un error de muestreo del (+)(-)10% y un nivel de confianza del 95%</a:t>
          </a:r>
        </a:p>
        <a:p>
          <a:pPr algn="l"/>
          <a:r>
            <a:rPr lang="es-ES" sz="1100" b="1" i="0" u="sng" baseline="0"/>
            <a:t>Tipo de muestreo</a:t>
          </a:r>
          <a:r>
            <a:rPr lang="es-ES" sz="1100" b="1" i="0" u="none" baseline="0"/>
            <a:t>: aleatorio simple</a:t>
          </a:r>
        </a:p>
        <a:p>
          <a:pPr algn="l"/>
          <a:r>
            <a:rPr lang="es-ES" sz="1100" b="1" i="0" u="sng" baseline="0"/>
            <a:t>Fecha recogida: </a:t>
          </a:r>
          <a:r>
            <a:rPr lang="es-ES" sz="1100" b="1" i="0" u="none" baseline="0"/>
            <a:t>Abril - Mayo 2015</a:t>
          </a:r>
        </a:p>
        <a:p>
          <a:pPr algn="l"/>
          <a:r>
            <a:rPr lang="es-ES" sz="1100" b="1" i="0" u="none" baseline="0"/>
            <a:t>Método de entrevista: encuesta realizada a través de la plataforma de encuestas on-line de la Universidad de Jaén</a:t>
          </a:r>
        </a:p>
        <a:p>
          <a:pPr algn="l"/>
          <a:r>
            <a:rPr lang="es-ES" sz="1100" b="1" i="0" u="sng" strike="noStrike">
              <a:solidFill>
                <a:schemeClr val="dk1"/>
              </a:solidFill>
              <a:latin typeface="+mn-lt"/>
              <a:ea typeface="+mn-ea"/>
              <a:cs typeface="+mn-cs"/>
            </a:rPr>
            <a:t>Nº de encuestas recogidas:</a:t>
          </a:r>
          <a:r>
            <a:rPr lang="es-ES" sz="1100" b="1" i="0" u="sng" strike="noStrike" baseline="0">
              <a:solidFill>
                <a:schemeClr val="dk1"/>
              </a:solidFill>
              <a:latin typeface="+mn-lt"/>
              <a:ea typeface="+mn-ea"/>
              <a:cs typeface="+mn-cs"/>
            </a:rPr>
            <a:t> 4</a:t>
          </a:r>
          <a:r>
            <a:rPr lang="es-ES" sz="1100" b="1" i="0" u="sng" strike="noStrike">
              <a:solidFill>
                <a:schemeClr val="dk1"/>
              </a:solidFill>
              <a:latin typeface="+mn-lt"/>
              <a:ea typeface="+mn-ea"/>
              <a:cs typeface="+mn-cs"/>
            </a:rPr>
            <a:t>/Nº encuestas necesarias:  10</a:t>
          </a:r>
        </a:p>
        <a:p>
          <a:pPr algn="l"/>
          <a:r>
            <a:rPr lang="es-ES" sz="1100" b="1" i="0" u="sng" strike="noStrike">
              <a:solidFill>
                <a:schemeClr val="dk1"/>
              </a:solidFill>
              <a:latin typeface="+mn-lt"/>
              <a:ea typeface="+mn-ea"/>
              <a:cs typeface="+mn-cs"/>
            </a:rPr>
            <a:t>Porcentaje de encuestas recogidas sobre </a:t>
          </a:r>
          <a:r>
            <a:rPr lang="es-ES" sz="1100" b="1" i="0" u="sng" strike="noStrike" baseline="0">
              <a:solidFill>
                <a:schemeClr val="dk1"/>
              </a:solidFill>
              <a:latin typeface="+mn-lt"/>
              <a:ea typeface="+mn-ea"/>
              <a:cs typeface="+mn-cs"/>
            </a:rPr>
            <a:t> PDI</a:t>
          </a:r>
          <a:r>
            <a:rPr lang="es-ES" sz="1100" b="1" i="0" u="sng" strike="noStrike">
              <a:solidFill>
                <a:schemeClr val="dk1"/>
              </a:solidFill>
              <a:latin typeface="+mn-lt"/>
              <a:ea typeface="+mn-ea"/>
              <a:cs typeface="+mn-cs"/>
            </a:rPr>
            <a:t> localizables (con e-mail): </a:t>
          </a:r>
          <a:r>
            <a:rPr lang="es-ES" sz="1100" b="1" i="0" u="none" strike="noStrike">
              <a:solidFill>
                <a:schemeClr val="dk1"/>
              </a:solidFill>
              <a:latin typeface="+mn-lt"/>
              <a:ea typeface="+mn-ea"/>
              <a:cs typeface="+mn-cs"/>
            </a:rPr>
            <a:t> 4/11 = 36,36%</a:t>
          </a:r>
          <a:endParaRPr lang="es-ES" sz="1100" b="1" i="0" u="none" baseline="0"/>
        </a:p>
      </xdr:txBody>
    </xdr:sp>
    <xdr:clientData/>
  </xdr:twoCellAnchor>
  <xdr:twoCellAnchor>
    <xdr:from>
      <xdr:col>25</xdr:col>
      <xdr:colOff>1</xdr:colOff>
      <xdr:row>35</xdr:row>
      <xdr:rowOff>12871</xdr:rowOff>
    </xdr:from>
    <xdr:to>
      <xdr:col>32</xdr:col>
      <xdr:colOff>141591</xdr:colOff>
      <xdr:row>46</xdr:row>
      <xdr:rowOff>191785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134"/>
  <sheetViews>
    <sheetView view="pageBreakPreview" zoomScale="74" zoomScaleNormal="100" zoomScaleSheetLayoutView="74" workbookViewId="0">
      <selection activeCell="D35" sqref="D35"/>
    </sheetView>
  </sheetViews>
  <sheetFormatPr baseColWidth="10" defaultRowHeight="14.4" x14ac:dyDescent="0.3"/>
  <cols>
    <col min="1" max="1" width="8.33203125" customWidth="1"/>
    <col min="2" max="2" width="8" customWidth="1"/>
    <col min="3" max="3" width="8.33203125" customWidth="1"/>
    <col min="4" max="4" width="9.5546875" customWidth="1"/>
    <col min="5" max="5" width="8.5546875" customWidth="1"/>
    <col min="6" max="6" width="54.5546875" customWidth="1"/>
    <col min="8" max="8" width="11.44140625" customWidth="1"/>
    <col min="10" max="10" width="10.109375" customWidth="1"/>
    <col min="11" max="11" width="9.33203125" customWidth="1"/>
    <col min="12" max="12" width="9" customWidth="1"/>
    <col min="13" max="14" width="8.5546875" customWidth="1"/>
    <col min="15" max="15" width="9.5546875" customWidth="1"/>
    <col min="16" max="16" width="8.33203125" customWidth="1"/>
    <col min="17" max="17" width="11" customWidth="1"/>
    <col min="18" max="18" width="10.6640625" bestFit="1" customWidth="1"/>
    <col min="19" max="19" width="11.6640625" customWidth="1"/>
    <col min="20" max="20" width="14.44140625" customWidth="1"/>
    <col min="21" max="21" width="7.5546875" customWidth="1"/>
    <col min="22" max="23" width="10" customWidth="1"/>
    <col min="24" max="24" width="10.88671875" customWidth="1"/>
    <col min="25" max="25" width="10.6640625" customWidth="1"/>
    <col min="26" max="26" width="8.6640625" customWidth="1"/>
    <col min="27" max="27" width="8" bestFit="1" customWidth="1"/>
    <col min="28" max="28" width="8.5546875" bestFit="1" customWidth="1"/>
    <col min="29" max="30" width="10.6640625" bestFit="1" customWidth="1"/>
    <col min="31" max="32" width="12.44140625" bestFit="1" customWidth="1"/>
    <col min="33" max="33" width="10.6640625" bestFit="1" customWidth="1"/>
    <col min="34" max="34" width="10.6640625" customWidth="1"/>
    <col min="35" max="35" width="9.44140625" bestFit="1" customWidth="1"/>
    <col min="36" max="36" width="14.88671875" bestFit="1" customWidth="1"/>
    <col min="37" max="37" width="11.33203125" bestFit="1" customWidth="1"/>
    <col min="38" max="38" width="8" style="46" bestFit="1" customWidth="1"/>
    <col min="40" max="40" width="24.109375" customWidth="1"/>
  </cols>
  <sheetData>
    <row r="1" spans="1:38" ht="15" x14ac:dyDescent="0.2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row>
    <row r="2" spans="1:38" ht="15"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8" ht="15"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8" ht="15"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8" ht="1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8" ht="15.6" x14ac:dyDescent="0.3">
      <c r="A6" s="62" t="s">
        <v>0</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row>
    <row r="7" spans="1:38" x14ac:dyDescent="0.3">
      <c r="A7" s="63" t="s">
        <v>1</v>
      </c>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row>
    <row r="8" spans="1:38" ht="15.75" x14ac:dyDescent="0.25">
      <c r="A8" s="64"/>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row>
    <row r="9" spans="1:38" ht="27.75" customHeight="1" x14ac:dyDescent="0.3">
      <c r="A9" s="65" t="s">
        <v>90</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row>
    <row r="10" spans="1:38" ht="15"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47"/>
    </row>
    <row r="11" spans="1:38" ht="15"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47"/>
    </row>
    <row r="12" spans="1:38" ht="15"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47"/>
    </row>
    <row r="13" spans="1:38" ht="15"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47"/>
    </row>
    <row r="14" spans="1:38" ht="15"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47"/>
    </row>
    <row r="15" spans="1:38" ht="15"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47"/>
    </row>
    <row r="16" spans="1:38" ht="15" x14ac:dyDescent="0.2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47"/>
    </row>
    <row r="17" spans="1:38" ht="15"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47"/>
    </row>
    <row r="18" spans="1:38" ht="15"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47"/>
    </row>
    <row r="19" spans="1:38" ht="15"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47"/>
    </row>
    <row r="20" spans="1:38" ht="15"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47"/>
    </row>
    <row r="21" spans="1:38" ht="15"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47"/>
    </row>
    <row r="22" spans="1:38" ht="15"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47"/>
    </row>
    <row r="23" spans="1:38" ht="15" customHeight="1" x14ac:dyDescent="0.25">
      <c r="A23" s="66" t="s">
        <v>41</v>
      </c>
      <c r="B23" s="66"/>
      <c r="C23" s="66"/>
      <c r="D23" s="66"/>
      <c r="E23" s="66"/>
      <c r="F23" s="66"/>
      <c r="G23" s="66"/>
      <c r="H23" s="66"/>
      <c r="I23" s="66"/>
      <c r="J23" s="66"/>
      <c r="K23" s="36"/>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47"/>
    </row>
    <row r="24" spans="1:38" ht="15" x14ac:dyDescent="0.2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47"/>
    </row>
    <row r="25" spans="1:38" ht="17.399999999999999" x14ac:dyDescent="0.3">
      <c r="A25" s="67" t="s">
        <v>42</v>
      </c>
      <c r="B25" s="67"/>
      <c r="C25" s="67"/>
      <c r="D25" s="67"/>
      <c r="E25" s="67"/>
      <c r="F25" s="67"/>
      <c r="G25" s="37">
        <v>15</v>
      </c>
      <c r="H25" s="38">
        <f>G25/$G$34</f>
        <v>0.14705882352941177</v>
      </c>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47"/>
    </row>
    <row r="26" spans="1:38" ht="17.399999999999999" x14ac:dyDescent="0.3">
      <c r="A26" s="67" t="s">
        <v>43</v>
      </c>
      <c r="B26" s="67"/>
      <c r="C26" s="67"/>
      <c r="D26" s="67"/>
      <c r="E26" s="67"/>
      <c r="F26" s="67"/>
      <c r="G26" s="37">
        <v>14</v>
      </c>
      <c r="H26" s="38">
        <f t="shared" ref="H26:H33" si="0">G26/$G$34</f>
        <v>0.13725490196078433</v>
      </c>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47"/>
    </row>
    <row r="27" spans="1:38" ht="18" x14ac:dyDescent="0.25">
      <c r="A27" s="67" t="s">
        <v>44</v>
      </c>
      <c r="B27" s="67"/>
      <c r="C27" s="67"/>
      <c r="D27" s="67"/>
      <c r="E27" s="67"/>
      <c r="F27" s="67"/>
      <c r="G27" s="37">
        <v>11</v>
      </c>
      <c r="H27" s="38">
        <f t="shared" si="0"/>
        <v>0.10784313725490197</v>
      </c>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47"/>
    </row>
    <row r="28" spans="1:38" ht="17.399999999999999" x14ac:dyDescent="0.3">
      <c r="A28" s="67" t="s">
        <v>45</v>
      </c>
      <c r="B28" s="67"/>
      <c r="C28" s="67"/>
      <c r="D28" s="67"/>
      <c r="E28" s="67"/>
      <c r="F28" s="67"/>
      <c r="G28" s="37">
        <v>10</v>
      </c>
      <c r="H28" s="38">
        <f t="shared" si="0"/>
        <v>9.8039215686274508E-2</v>
      </c>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47"/>
    </row>
    <row r="29" spans="1:38" ht="17.399999999999999" x14ac:dyDescent="0.3">
      <c r="A29" s="67" t="s">
        <v>46</v>
      </c>
      <c r="B29" s="67"/>
      <c r="C29" s="67"/>
      <c r="D29" s="67"/>
      <c r="E29" s="67"/>
      <c r="F29" s="67"/>
      <c r="G29" s="37">
        <v>9</v>
      </c>
      <c r="H29" s="38">
        <f t="shared" si="0"/>
        <v>8.8235294117647065E-2</v>
      </c>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47"/>
    </row>
    <row r="30" spans="1:38" ht="18" x14ac:dyDescent="0.25">
      <c r="A30" s="67" t="s">
        <v>47</v>
      </c>
      <c r="B30" s="67"/>
      <c r="C30" s="67"/>
      <c r="D30" s="67"/>
      <c r="E30" s="67"/>
      <c r="F30" s="67"/>
      <c r="G30" s="37">
        <v>11</v>
      </c>
      <c r="H30" s="38">
        <f t="shared" si="0"/>
        <v>0.10784313725490197</v>
      </c>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47"/>
    </row>
    <row r="31" spans="1:38" ht="17.399999999999999" x14ac:dyDescent="0.3">
      <c r="A31" s="67" t="s">
        <v>48</v>
      </c>
      <c r="B31" s="67"/>
      <c r="C31" s="67"/>
      <c r="D31" s="67"/>
      <c r="E31" s="67"/>
      <c r="F31" s="67"/>
      <c r="G31" s="37">
        <v>22</v>
      </c>
      <c r="H31" s="38">
        <f t="shared" si="0"/>
        <v>0.21568627450980393</v>
      </c>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47"/>
    </row>
    <row r="32" spans="1:38" ht="17.399999999999999" x14ac:dyDescent="0.3">
      <c r="A32" s="67" t="s">
        <v>141</v>
      </c>
      <c r="B32" s="67"/>
      <c r="C32" s="67"/>
      <c r="D32" s="67"/>
      <c r="E32" s="67"/>
      <c r="F32" s="67"/>
      <c r="G32" s="37">
        <v>4</v>
      </c>
      <c r="H32" s="38">
        <f t="shared" si="0"/>
        <v>3.9215686274509803E-2</v>
      </c>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47"/>
    </row>
    <row r="33" spans="1:38" ht="17.399999999999999" x14ac:dyDescent="0.3">
      <c r="A33" s="67" t="s">
        <v>142</v>
      </c>
      <c r="B33" s="67"/>
      <c r="C33" s="67"/>
      <c r="D33" s="67"/>
      <c r="E33" s="67"/>
      <c r="F33" s="67"/>
      <c r="G33" s="37">
        <v>6</v>
      </c>
      <c r="H33" s="38">
        <f t="shared" si="0"/>
        <v>5.8823529411764705E-2</v>
      </c>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47"/>
    </row>
    <row r="34" spans="1:38" x14ac:dyDescent="0.3">
      <c r="A34" s="2"/>
      <c r="B34" s="2"/>
      <c r="C34" s="2"/>
      <c r="D34" s="2"/>
      <c r="E34" s="2"/>
      <c r="F34" s="2"/>
      <c r="G34" s="2">
        <f>SUM(G25:G33)</f>
        <v>102</v>
      </c>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47"/>
    </row>
    <row r="35" spans="1:38" x14ac:dyDescent="0.3">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47"/>
    </row>
    <row r="36" spans="1:38" ht="40.5" customHeight="1" x14ac:dyDescent="0.3">
      <c r="A36" s="66" t="s">
        <v>2</v>
      </c>
      <c r="B36" s="66"/>
      <c r="C36" s="66"/>
      <c r="D36" s="66"/>
      <c r="E36" s="66"/>
      <c r="F36" s="66"/>
      <c r="G36" s="66"/>
      <c r="H36" s="66"/>
      <c r="I36" s="66"/>
      <c r="J36" s="66"/>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47"/>
    </row>
    <row r="37" spans="1:38" ht="17.399999999999999" x14ac:dyDescent="0.3">
      <c r="A37" s="2"/>
      <c r="B37" s="2"/>
      <c r="C37" s="68" t="s">
        <v>3</v>
      </c>
      <c r="D37" s="68"/>
      <c r="E37" s="68"/>
      <c r="F37" s="68"/>
      <c r="G37" s="68"/>
      <c r="H37" s="68"/>
      <c r="I37" s="68"/>
      <c r="J37" s="68"/>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47"/>
    </row>
    <row r="38" spans="1:38" ht="39.75" customHeight="1" x14ac:dyDescent="0.3">
      <c r="A38" s="2"/>
      <c r="B38" s="2"/>
      <c r="C38" s="68" t="s">
        <v>4</v>
      </c>
      <c r="D38" s="68"/>
      <c r="E38" s="68"/>
      <c r="F38" s="68"/>
      <c r="G38" s="68"/>
      <c r="H38" s="68"/>
      <c r="I38" s="68"/>
      <c r="J38" s="68"/>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47"/>
    </row>
    <row r="39" spans="1:38" ht="17.399999999999999" x14ac:dyDescent="0.3">
      <c r="A39" s="2"/>
      <c r="B39" s="2"/>
      <c r="C39" s="68" t="s">
        <v>5</v>
      </c>
      <c r="D39" s="68"/>
      <c r="E39" s="68"/>
      <c r="F39" s="68"/>
      <c r="G39" s="68"/>
      <c r="H39" s="68"/>
      <c r="I39" s="68"/>
      <c r="J39" s="68"/>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47"/>
    </row>
    <row r="40" spans="1:38" ht="17.399999999999999" x14ac:dyDescent="0.3">
      <c r="C40" s="68" t="s">
        <v>6</v>
      </c>
      <c r="D40" s="68"/>
      <c r="E40" s="68"/>
      <c r="F40" s="68"/>
      <c r="G40" s="68"/>
      <c r="H40" s="68"/>
      <c r="I40" s="68"/>
      <c r="J40" s="68"/>
    </row>
    <row r="41" spans="1:38" x14ac:dyDescent="0.3">
      <c r="C41" s="3"/>
      <c r="D41" s="3"/>
      <c r="E41" s="3"/>
      <c r="F41" s="3"/>
      <c r="G41" s="3"/>
      <c r="H41" s="3"/>
      <c r="I41" s="3"/>
      <c r="J41" s="3"/>
    </row>
    <row r="42" spans="1:38" x14ac:dyDescent="0.3">
      <c r="C42" s="3"/>
      <c r="D42" s="3"/>
      <c r="E42" s="3"/>
      <c r="F42" s="3"/>
      <c r="G42" s="3"/>
      <c r="H42" s="3"/>
      <c r="I42" s="3"/>
      <c r="J42" s="3"/>
    </row>
    <row r="43" spans="1:38" s="5" customFormat="1" ht="21" x14ac:dyDescent="0.3">
      <c r="A43" s="69" t="s">
        <v>7</v>
      </c>
      <c r="B43" s="69"/>
      <c r="C43" s="69"/>
      <c r="D43" s="69"/>
      <c r="E43" s="69"/>
      <c r="F43" s="69"/>
      <c r="G43" s="69"/>
      <c r="H43" s="69"/>
      <c r="I43" s="69"/>
      <c r="J43" s="69"/>
      <c r="K43" s="69"/>
      <c r="L43" s="69"/>
      <c r="M43" s="69"/>
      <c r="N43" s="69"/>
      <c r="O43" s="69"/>
      <c r="P43" s="4"/>
      <c r="Q43" s="4"/>
      <c r="R43" s="4"/>
      <c r="S43" s="4"/>
      <c r="T43" s="4"/>
      <c r="U43" s="4"/>
      <c r="V43" s="4"/>
      <c r="W43" s="4"/>
      <c r="X43" s="4"/>
      <c r="Y43" s="4"/>
      <c r="Z43" s="4"/>
      <c r="AA43" s="4"/>
      <c r="AB43" s="4"/>
      <c r="AC43" s="4"/>
      <c r="AD43" s="4"/>
      <c r="AE43" s="4"/>
      <c r="AF43" s="4"/>
      <c r="AG43" s="4"/>
      <c r="AH43" s="4"/>
      <c r="AI43" s="4"/>
      <c r="AJ43" s="4"/>
      <c r="AK43" s="4"/>
      <c r="AL43" s="48"/>
    </row>
    <row r="44" spans="1:38" x14ac:dyDescent="0.3">
      <c r="C44" s="3"/>
      <c r="D44" s="3"/>
      <c r="E44" s="3"/>
      <c r="F44" s="3"/>
      <c r="G44" s="3"/>
      <c r="H44" s="3"/>
      <c r="I44" s="3"/>
      <c r="J44" s="3"/>
    </row>
    <row r="45" spans="1:38" ht="18.75" customHeight="1" x14ac:dyDescent="0.35">
      <c r="A45" s="6">
        <v>1</v>
      </c>
      <c r="B45" s="60" t="s">
        <v>51</v>
      </c>
      <c r="C45" s="60"/>
      <c r="D45" s="60"/>
      <c r="E45" s="60"/>
      <c r="F45" s="60"/>
      <c r="G45" s="60"/>
      <c r="H45" s="60"/>
      <c r="I45" s="60"/>
      <c r="J45" s="60"/>
      <c r="K45" s="60"/>
      <c r="L45" s="60"/>
      <c r="M45" s="60"/>
      <c r="N45" s="60"/>
      <c r="O45" s="60"/>
      <c r="P45" s="60"/>
      <c r="Q45" s="60"/>
      <c r="R45" s="41"/>
      <c r="S45" s="41"/>
      <c r="T45" s="41"/>
      <c r="U45" s="6">
        <v>2</v>
      </c>
      <c r="V45" s="60" t="s">
        <v>50</v>
      </c>
      <c r="W45" s="60"/>
      <c r="X45" s="60"/>
      <c r="Y45" s="60"/>
      <c r="Z45" s="60"/>
      <c r="AA45" s="60"/>
      <c r="AB45" s="60"/>
      <c r="AC45" s="60"/>
      <c r="AD45" s="60"/>
      <c r="AE45" s="60"/>
      <c r="AF45" s="60"/>
      <c r="AG45" s="60"/>
      <c r="AH45" s="60"/>
      <c r="AI45" s="60"/>
      <c r="AJ45" s="60"/>
    </row>
    <row r="46" spans="1:38" ht="18" x14ac:dyDescent="0.35">
      <c r="A46" s="7"/>
      <c r="B46" s="8"/>
      <c r="C46" s="3"/>
      <c r="D46" s="3"/>
      <c r="E46" s="3"/>
      <c r="F46" s="3"/>
      <c r="G46" s="3"/>
      <c r="H46" s="3"/>
      <c r="I46" s="3"/>
      <c r="J46" s="3"/>
    </row>
    <row r="47" spans="1:38" ht="18" x14ac:dyDescent="0.35">
      <c r="A47" s="7"/>
      <c r="B47" s="8"/>
      <c r="C47" s="3"/>
      <c r="D47" s="3"/>
      <c r="E47" s="3"/>
      <c r="F47" s="3"/>
      <c r="G47" s="3"/>
      <c r="H47" s="3"/>
      <c r="I47" s="3"/>
      <c r="J47" s="3"/>
    </row>
    <row r="48" spans="1:38" ht="18" x14ac:dyDescent="0.35">
      <c r="A48" s="7"/>
      <c r="B48" s="8"/>
      <c r="C48" s="3"/>
      <c r="D48" s="3"/>
      <c r="E48" s="3"/>
      <c r="F48" s="3"/>
      <c r="G48" s="3"/>
      <c r="H48" s="3"/>
      <c r="I48" s="3"/>
      <c r="J48" s="3"/>
    </row>
    <row r="49" spans="1:38" ht="18" x14ac:dyDescent="0.35">
      <c r="A49" s="7"/>
      <c r="B49" s="8"/>
      <c r="C49" s="3"/>
      <c r="D49" s="3"/>
      <c r="E49" s="3"/>
      <c r="F49" s="3"/>
      <c r="G49" s="3"/>
      <c r="H49" s="3"/>
      <c r="I49" s="3"/>
      <c r="J49" s="3"/>
    </row>
    <row r="50" spans="1:38" ht="18" x14ac:dyDescent="0.35">
      <c r="A50" s="7"/>
      <c r="B50" s="8"/>
      <c r="C50" s="3"/>
      <c r="D50" s="3"/>
      <c r="E50" s="3"/>
      <c r="F50" s="3"/>
      <c r="G50" s="3"/>
      <c r="H50" s="3"/>
      <c r="I50" s="3"/>
      <c r="J50" s="3"/>
    </row>
    <row r="51" spans="1:38" ht="18" x14ac:dyDescent="0.35">
      <c r="A51" s="7"/>
      <c r="B51" s="8"/>
      <c r="C51" s="3"/>
      <c r="D51" s="3"/>
      <c r="E51" s="3"/>
      <c r="F51" s="3"/>
      <c r="G51" s="3"/>
      <c r="H51" s="3"/>
      <c r="I51" s="3"/>
      <c r="J51" s="3"/>
    </row>
    <row r="52" spans="1:38" x14ac:dyDescent="0.3">
      <c r="C52" s="3"/>
      <c r="D52" s="3"/>
      <c r="E52" s="3"/>
      <c r="F52" s="3"/>
      <c r="G52" s="3"/>
      <c r="H52" s="3"/>
      <c r="I52" s="3"/>
      <c r="J52" s="3"/>
    </row>
    <row r="53" spans="1:38" ht="18" x14ac:dyDescent="0.35">
      <c r="B53" s="9"/>
      <c r="C53" s="3"/>
      <c r="D53" s="3"/>
      <c r="E53" s="3"/>
      <c r="F53" s="3"/>
      <c r="G53" s="3"/>
      <c r="H53" s="3"/>
      <c r="I53" s="3"/>
      <c r="J53" s="3"/>
    </row>
    <row r="54" spans="1:38" x14ac:dyDescent="0.3">
      <c r="C54" s="3"/>
      <c r="D54" s="3"/>
      <c r="E54" s="3"/>
      <c r="F54" s="3"/>
      <c r="G54" s="3"/>
      <c r="H54" s="3"/>
      <c r="I54" s="3"/>
      <c r="J54" s="3"/>
    </row>
    <row r="55" spans="1:38" x14ac:dyDescent="0.3">
      <c r="C55" s="3"/>
      <c r="D55" s="3"/>
      <c r="E55" s="3"/>
      <c r="F55" s="3"/>
      <c r="G55" s="3"/>
      <c r="H55" s="3"/>
      <c r="I55" s="3"/>
      <c r="J55" s="3"/>
    </row>
    <row r="56" spans="1:38" x14ac:dyDescent="0.3">
      <c r="C56" s="3"/>
      <c r="D56" s="3"/>
      <c r="E56" s="3"/>
      <c r="F56" s="3"/>
      <c r="G56" s="3"/>
      <c r="H56" s="3"/>
      <c r="I56" s="3"/>
      <c r="J56" s="3"/>
    </row>
    <row r="57" spans="1:38" x14ac:dyDescent="0.3">
      <c r="C57" s="3"/>
      <c r="D57" s="3"/>
      <c r="E57" s="3"/>
      <c r="F57" s="3"/>
      <c r="G57" s="3"/>
      <c r="H57" s="3"/>
      <c r="I57" s="3"/>
      <c r="J57" s="3"/>
    </row>
    <row r="58" spans="1:38" x14ac:dyDescent="0.3">
      <c r="C58" s="3"/>
      <c r="D58" s="3"/>
      <c r="E58" s="3"/>
      <c r="F58" s="3"/>
      <c r="G58" s="3"/>
      <c r="H58" s="3"/>
      <c r="I58" s="3"/>
      <c r="J58" s="3"/>
    </row>
    <row r="59" spans="1:38" x14ac:dyDescent="0.3">
      <c r="C59" s="3"/>
      <c r="D59" s="3"/>
      <c r="E59" s="3"/>
      <c r="F59" s="3"/>
      <c r="G59" s="3"/>
      <c r="H59" s="3"/>
      <c r="I59" s="3"/>
      <c r="J59" s="3"/>
    </row>
    <row r="60" spans="1:38" x14ac:dyDescent="0.3">
      <c r="C60" s="3"/>
      <c r="D60" s="3"/>
      <c r="E60" s="3"/>
      <c r="F60" s="3"/>
      <c r="G60" s="3"/>
      <c r="H60" s="3"/>
      <c r="I60" s="3"/>
      <c r="J60" s="3"/>
    </row>
    <row r="61" spans="1:38" x14ac:dyDescent="0.3">
      <c r="C61" s="3"/>
      <c r="D61" s="3"/>
      <c r="E61" s="3"/>
      <c r="F61" s="3"/>
      <c r="G61" s="3"/>
      <c r="H61" s="3"/>
      <c r="I61" s="3"/>
      <c r="J61" s="3"/>
    </row>
    <row r="62" spans="1:38" x14ac:dyDescent="0.3">
      <c r="C62" s="3"/>
      <c r="D62" s="3"/>
      <c r="E62" s="3"/>
      <c r="F62" s="3"/>
      <c r="G62" s="3"/>
      <c r="H62" s="3"/>
      <c r="I62" s="3"/>
      <c r="J62" s="3"/>
    </row>
    <row r="63" spans="1:38" ht="15" customHeight="1" x14ac:dyDescent="0.3">
      <c r="V63" s="70" t="s">
        <v>8</v>
      </c>
      <c r="W63" s="70"/>
      <c r="X63" s="70"/>
      <c r="Y63" s="70"/>
      <c r="Z63" s="70"/>
      <c r="AA63" s="70"/>
      <c r="AC63" s="70" t="s">
        <v>9</v>
      </c>
      <c r="AD63" s="70"/>
      <c r="AE63" s="70"/>
      <c r="AF63" s="70"/>
      <c r="AG63" s="70"/>
      <c r="AH63" s="70"/>
      <c r="AI63" s="72" t="s">
        <v>10</v>
      </c>
      <c r="AJ63" s="72"/>
      <c r="AK63" s="72"/>
      <c r="AL63" s="72"/>
    </row>
    <row r="64" spans="1:38" x14ac:dyDescent="0.3">
      <c r="V64" s="71"/>
      <c r="W64" s="71"/>
      <c r="X64" s="71"/>
      <c r="Y64" s="71"/>
      <c r="Z64" s="71"/>
      <c r="AA64" s="71"/>
      <c r="AC64" s="71"/>
      <c r="AD64" s="71"/>
      <c r="AE64" s="71"/>
      <c r="AF64" s="71"/>
      <c r="AG64" s="71"/>
      <c r="AH64" s="71"/>
      <c r="AI64" s="72"/>
      <c r="AJ64" s="72"/>
      <c r="AK64" s="72"/>
      <c r="AL64" s="72"/>
    </row>
    <row r="65" spans="1:38" s="18" customFormat="1" ht="18" x14ac:dyDescent="0.3">
      <c r="A65" s="10"/>
      <c r="B65" s="73"/>
      <c r="C65" s="73"/>
      <c r="D65" s="73"/>
      <c r="E65" s="73"/>
      <c r="F65" s="73"/>
      <c r="G65" s="73"/>
      <c r="H65" s="73"/>
      <c r="I65" s="73"/>
      <c r="J65" s="73"/>
      <c r="K65" s="73"/>
      <c r="L65" s="73"/>
      <c r="M65" s="73"/>
      <c r="N65" s="73"/>
      <c r="O65" s="73"/>
      <c r="P65" s="73"/>
      <c r="Q65" s="73"/>
      <c r="R65" s="73"/>
      <c r="S65" s="73"/>
      <c r="T65" s="73"/>
      <c r="U65" s="73"/>
      <c r="V65" s="11">
        <v>1</v>
      </c>
      <c r="W65" s="11">
        <v>2</v>
      </c>
      <c r="X65" s="11">
        <v>3</v>
      </c>
      <c r="Y65" s="11">
        <v>4</v>
      </c>
      <c r="Z65" s="11">
        <v>5</v>
      </c>
      <c r="AA65" s="11" t="s">
        <v>11</v>
      </c>
      <c r="AB65" s="42" t="s">
        <v>12</v>
      </c>
      <c r="AC65" s="11">
        <v>1</v>
      </c>
      <c r="AD65" s="11">
        <v>2</v>
      </c>
      <c r="AE65" s="11">
        <v>3</v>
      </c>
      <c r="AF65" s="11">
        <v>4</v>
      </c>
      <c r="AG65" s="11">
        <v>5</v>
      </c>
      <c r="AH65" s="11" t="s">
        <v>11</v>
      </c>
      <c r="AI65" s="43" t="s">
        <v>13</v>
      </c>
      <c r="AJ65" s="43" t="s">
        <v>14</v>
      </c>
      <c r="AK65" s="43" t="s">
        <v>15</v>
      </c>
      <c r="AL65" s="49" t="s">
        <v>16</v>
      </c>
    </row>
    <row r="66" spans="1:38" s="19" customFormat="1" ht="18" x14ac:dyDescent="0.3">
      <c r="A66" s="74" t="s">
        <v>17</v>
      </c>
      <c r="B66" s="74"/>
      <c r="C66" s="74"/>
      <c r="D66" s="74"/>
      <c r="E66" s="74"/>
      <c r="F66" s="74"/>
      <c r="G66" s="74"/>
      <c r="H66" s="74"/>
      <c r="I66" s="74"/>
      <c r="J66" s="74"/>
      <c r="K66" s="74"/>
      <c r="L66" s="74"/>
      <c r="M66" s="74"/>
      <c r="N66" s="74"/>
      <c r="O66" s="74"/>
      <c r="P66" s="74"/>
      <c r="Q66" s="74"/>
      <c r="R66" s="74"/>
      <c r="S66" s="74"/>
      <c r="T66" s="74"/>
      <c r="U66" s="75"/>
      <c r="V66" s="76"/>
      <c r="W66" s="76"/>
      <c r="X66" s="76"/>
      <c r="Y66" s="76"/>
      <c r="Z66" s="76"/>
      <c r="AA66" s="76"/>
      <c r="AB66" s="76"/>
      <c r="AC66" s="76"/>
      <c r="AD66" s="76"/>
      <c r="AE66" s="76"/>
      <c r="AF66" s="76"/>
      <c r="AG66" s="76"/>
      <c r="AH66" s="76"/>
      <c r="AI66" s="76"/>
      <c r="AJ66" s="76"/>
      <c r="AK66" s="76"/>
      <c r="AL66" s="76"/>
    </row>
    <row r="67" spans="1:38" s="19" customFormat="1" ht="18.75" customHeight="1" x14ac:dyDescent="0.3">
      <c r="A67" s="20">
        <v>3</v>
      </c>
      <c r="B67" s="77" t="s">
        <v>52</v>
      </c>
      <c r="C67" s="77"/>
      <c r="D67" s="77"/>
      <c r="E67" s="77"/>
      <c r="F67" s="77"/>
      <c r="G67" s="77"/>
      <c r="H67" s="77"/>
      <c r="I67" s="77"/>
      <c r="J67" s="77"/>
      <c r="K67" s="77"/>
      <c r="L67" s="77"/>
      <c r="M67" s="77"/>
      <c r="N67" s="77"/>
      <c r="O67" s="77"/>
      <c r="P67" s="77"/>
      <c r="Q67" s="77"/>
      <c r="R67" s="77"/>
      <c r="S67" s="77"/>
      <c r="T67" s="77"/>
      <c r="U67" s="78"/>
      <c r="V67" s="21">
        <v>0</v>
      </c>
      <c r="W67" s="21">
        <v>3</v>
      </c>
      <c r="X67" s="21">
        <v>18</v>
      </c>
      <c r="Y67" s="21">
        <v>30</v>
      </c>
      <c r="Z67" s="21">
        <v>34</v>
      </c>
      <c r="AA67" s="21">
        <v>2</v>
      </c>
      <c r="AB67" s="22">
        <v>87</v>
      </c>
      <c r="AC67" s="23">
        <f>V67/$AB67</f>
        <v>0</v>
      </c>
      <c r="AD67" s="23">
        <f t="shared" ref="AD67:AH67" si="1">W67/$AB67</f>
        <v>3.4482758620689655E-2</v>
      </c>
      <c r="AE67" s="23">
        <f t="shared" si="1"/>
        <v>0.20689655172413793</v>
      </c>
      <c r="AF67" s="23">
        <f t="shared" si="1"/>
        <v>0.34482758620689657</v>
      </c>
      <c r="AG67" s="23">
        <f t="shared" si="1"/>
        <v>0.39080459770114945</v>
      </c>
      <c r="AH67" s="23">
        <f t="shared" si="1"/>
        <v>2.2988505747126436E-2</v>
      </c>
      <c r="AI67" s="24">
        <v>4.12</v>
      </c>
      <c r="AJ67" s="24">
        <v>0.86</v>
      </c>
      <c r="AK67" s="21">
        <v>4</v>
      </c>
      <c r="AL67" s="50">
        <v>5</v>
      </c>
    </row>
    <row r="68" spans="1:38" s="19" customFormat="1" ht="18.75" customHeight="1" x14ac:dyDescent="0.3">
      <c r="A68" s="20">
        <v>4</v>
      </c>
      <c r="B68" s="77" t="s">
        <v>53</v>
      </c>
      <c r="C68" s="77"/>
      <c r="D68" s="77"/>
      <c r="E68" s="77"/>
      <c r="F68" s="77"/>
      <c r="G68" s="77"/>
      <c r="H68" s="77"/>
      <c r="I68" s="77"/>
      <c r="J68" s="77"/>
      <c r="K68" s="77"/>
      <c r="L68" s="77"/>
      <c r="M68" s="77"/>
      <c r="N68" s="77"/>
      <c r="O68" s="77"/>
      <c r="P68" s="77"/>
      <c r="Q68" s="77"/>
      <c r="R68" s="77"/>
      <c r="S68" s="77"/>
      <c r="T68" s="77"/>
      <c r="U68" s="78"/>
      <c r="V68" s="21">
        <v>0</v>
      </c>
      <c r="W68" s="21">
        <v>2</v>
      </c>
      <c r="X68" s="21">
        <v>28</v>
      </c>
      <c r="Y68" s="21">
        <v>27</v>
      </c>
      <c r="Z68" s="21">
        <v>28</v>
      </c>
      <c r="AA68" s="21">
        <v>2</v>
      </c>
      <c r="AB68" s="22">
        <v>87</v>
      </c>
      <c r="AC68" s="23">
        <f t="shared" ref="AC68:AC76" si="2">V68/$AB68</f>
        <v>0</v>
      </c>
      <c r="AD68" s="23">
        <f t="shared" ref="AD68:AD76" si="3">W68/$AB68</f>
        <v>2.2988505747126436E-2</v>
      </c>
      <c r="AE68" s="23">
        <f t="shared" ref="AE68:AE76" si="4">X68/$AB68</f>
        <v>0.32183908045977011</v>
      </c>
      <c r="AF68" s="23">
        <f t="shared" ref="AF68:AF76" si="5">Y68/$AB68</f>
        <v>0.31034482758620691</v>
      </c>
      <c r="AG68" s="23">
        <f t="shared" ref="AG68:AG76" si="6">Z68/$AB68</f>
        <v>0.32183908045977011</v>
      </c>
      <c r="AH68" s="23">
        <f t="shared" ref="AH68:AH76" si="7">AA68/$AB68</f>
        <v>2.2988505747126436E-2</v>
      </c>
      <c r="AI68" s="24">
        <v>3.95</v>
      </c>
      <c r="AJ68" s="24">
        <v>0.87</v>
      </c>
      <c r="AK68" s="21">
        <v>4</v>
      </c>
      <c r="AL68" s="50">
        <v>3</v>
      </c>
    </row>
    <row r="69" spans="1:38" s="18" customFormat="1" ht="18" customHeight="1" x14ac:dyDescent="0.3">
      <c r="A69" s="20">
        <v>5</v>
      </c>
      <c r="B69" s="77" t="s">
        <v>54</v>
      </c>
      <c r="C69" s="77" t="s">
        <v>18</v>
      </c>
      <c r="D69" s="77" t="s">
        <v>18</v>
      </c>
      <c r="E69" s="77" t="s">
        <v>18</v>
      </c>
      <c r="F69" s="77" t="s">
        <v>18</v>
      </c>
      <c r="G69" s="77" t="s">
        <v>18</v>
      </c>
      <c r="H69" s="77" t="s">
        <v>18</v>
      </c>
      <c r="I69" s="77" t="s">
        <v>18</v>
      </c>
      <c r="J69" s="77" t="s">
        <v>18</v>
      </c>
      <c r="K69" s="77" t="s">
        <v>18</v>
      </c>
      <c r="L69" s="77" t="s">
        <v>18</v>
      </c>
      <c r="M69" s="77" t="s">
        <v>18</v>
      </c>
      <c r="N69" s="77" t="s">
        <v>18</v>
      </c>
      <c r="O69" s="77" t="s">
        <v>18</v>
      </c>
      <c r="P69" s="77" t="s">
        <v>18</v>
      </c>
      <c r="Q69" s="77" t="s">
        <v>18</v>
      </c>
      <c r="R69" s="77" t="s">
        <v>18</v>
      </c>
      <c r="S69" s="77" t="s">
        <v>18</v>
      </c>
      <c r="T69" s="77" t="s">
        <v>18</v>
      </c>
      <c r="U69" s="78" t="s">
        <v>18</v>
      </c>
      <c r="V69" s="21">
        <v>7</v>
      </c>
      <c r="W69" s="21">
        <v>3</v>
      </c>
      <c r="X69" s="21">
        <v>5</v>
      </c>
      <c r="Y69" s="21">
        <v>9</v>
      </c>
      <c r="Z69" s="21">
        <v>77</v>
      </c>
      <c r="AA69" s="21">
        <v>1</v>
      </c>
      <c r="AB69" s="22">
        <v>102</v>
      </c>
      <c r="AC69" s="23">
        <f t="shared" si="2"/>
        <v>6.8627450980392163E-2</v>
      </c>
      <c r="AD69" s="23">
        <f t="shared" si="3"/>
        <v>2.9411764705882353E-2</v>
      </c>
      <c r="AE69" s="23">
        <f t="shared" si="4"/>
        <v>4.9019607843137254E-2</v>
      </c>
      <c r="AF69" s="23">
        <f t="shared" si="5"/>
        <v>8.8235294117647065E-2</v>
      </c>
      <c r="AG69" s="23">
        <f t="shared" si="6"/>
        <v>0.75490196078431371</v>
      </c>
      <c r="AH69" s="23">
        <f t="shared" si="7"/>
        <v>9.8039215686274508E-3</v>
      </c>
      <c r="AI69" s="24">
        <v>4.45</v>
      </c>
      <c r="AJ69" s="24">
        <v>1.17</v>
      </c>
      <c r="AK69" s="21">
        <v>5</v>
      </c>
      <c r="AL69" s="50">
        <v>5</v>
      </c>
    </row>
    <row r="70" spans="1:38" s="18" customFormat="1" ht="18" customHeight="1" x14ac:dyDescent="0.3">
      <c r="A70" s="20">
        <v>6</v>
      </c>
      <c r="B70" s="77" t="s">
        <v>55</v>
      </c>
      <c r="C70" s="77" t="s">
        <v>19</v>
      </c>
      <c r="D70" s="77" t="s">
        <v>19</v>
      </c>
      <c r="E70" s="77" t="s">
        <v>19</v>
      </c>
      <c r="F70" s="77" t="s">
        <v>19</v>
      </c>
      <c r="G70" s="77" t="s">
        <v>19</v>
      </c>
      <c r="H70" s="77" t="s">
        <v>19</v>
      </c>
      <c r="I70" s="77" t="s">
        <v>19</v>
      </c>
      <c r="J70" s="77" t="s">
        <v>19</v>
      </c>
      <c r="K70" s="77" t="s">
        <v>19</v>
      </c>
      <c r="L70" s="77" t="s">
        <v>19</v>
      </c>
      <c r="M70" s="77" t="s">
        <v>19</v>
      </c>
      <c r="N70" s="77" t="s">
        <v>19</v>
      </c>
      <c r="O70" s="77" t="s">
        <v>19</v>
      </c>
      <c r="P70" s="77" t="s">
        <v>19</v>
      </c>
      <c r="Q70" s="77" t="s">
        <v>19</v>
      </c>
      <c r="R70" s="77" t="s">
        <v>19</v>
      </c>
      <c r="S70" s="77" t="s">
        <v>19</v>
      </c>
      <c r="T70" s="77" t="s">
        <v>19</v>
      </c>
      <c r="U70" s="78" t="s">
        <v>19</v>
      </c>
      <c r="V70" s="21">
        <v>1</v>
      </c>
      <c r="W70" s="21">
        <v>1</v>
      </c>
      <c r="X70" s="21">
        <v>9</v>
      </c>
      <c r="Y70" s="21">
        <v>34</v>
      </c>
      <c r="Z70" s="21">
        <v>56</v>
      </c>
      <c r="AA70" s="21">
        <v>1</v>
      </c>
      <c r="AB70" s="22">
        <v>102</v>
      </c>
      <c r="AC70" s="23">
        <f t="shared" si="2"/>
        <v>9.8039215686274508E-3</v>
      </c>
      <c r="AD70" s="23">
        <f t="shared" si="3"/>
        <v>9.8039215686274508E-3</v>
      </c>
      <c r="AE70" s="23">
        <f t="shared" si="4"/>
        <v>8.8235294117647065E-2</v>
      </c>
      <c r="AF70" s="23">
        <f t="shared" si="5"/>
        <v>0.33333333333333331</v>
      </c>
      <c r="AG70" s="23">
        <f t="shared" si="6"/>
        <v>0.5490196078431373</v>
      </c>
      <c r="AH70" s="23">
        <f t="shared" si="7"/>
        <v>9.8039215686274508E-3</v>
      </c>
      <c r="AI70" s="24">
        <v>4.42</v>
      </c>
      <c r="AJ70" s="24">
        <v>0.78</v>
      </c>
      <c r="AK70" s="21">
        <v>5</v>
      </c>
      <c r="AL70" s="50">
        <v>5</v>
      </c>
    </row>
    <row r="71" spans="1:38" s="18" customFormat="1" ht="18" customHeight="1" x14ac:dyDescent="0.3">
      <c r="A71" s="20">
        <v>7</v>
      </c>
      <c r="B71" s="77" t="s">
        <v>56</v>
      </c>
      <c r="C71" s="77" t="s">
        <v>20</v>
      </c>
      <c r="D71" s="77" t="s">
        <v>20</v>
      </c>
      <c r="E71" s="77" t="s">
        <v>20</v>
      </c>
      <c r="F71" s="77" t="s">
        <v>20</v>
      </c>
      <c r="G71" s="77" t="s">
        <v>20</v>
      </c>
      <c r="H71" s="77" t="s">
        <v>20</v>
      </c>
      <c r="I71" s="77" t="s">
        <v>20</v>
      </c>
      <c r="J71" s="77" t="s">
        <v>20</v>
      </c>
      <c r="K71" s="77" t="s">
        <v>20</v>
      </c>
      <c r="L71" s="77" t="s">
        <v>20</v>
      </c>
      <c r="M71" s="77" t="s">
        <v>20</v>
      </c>
      <c r="N71" s="77" t="s">
        <v>20</v>
      </c>
      <c r="O71" s="77" t="s">
        <v>20</v>
      </c>
      <c r="P71" s="77" t="s">
        <v>20</v>
      </c>
      <c r="Q71" s="77" t="s">
        <v>20</v>
      </c>
      <c r="R71" s="77" t="s">
        <v>20</v>
      </c>
      <c r="S71" s="77" t="s">
        <v>20</v>
      </c>
      <c r="T71" s="77" t="s">
        <v>20</v>
      </c>
      <c r="U71" s="78" t="s">
        <v>20</v>
      </c>
      <c r="V71" s="21">
        <v>0</v>
      </c>
      <c r="W71" s="21">
        <v>2</v>
      </c>
      <c r="X71" s="21">
        <v>2</v>
      </c>
      <c r="Y71" s="21">
        <v>15</v>
      </c>
      <c r="Z71" s="21">
        <v>75</v>
      </c>
      <c r="AA71" s="21">
        <v>8</v>
      </c>
      <c r="AB71" s="22">
        <v>102</v>
      </c>
      <c r="AC71" s="23">
        <f t="shared" si="2"/>
        <v>0</v>
      </c>
      <c r="AD71" s="23">
        <f t="shared" si="3"/>
        <v>1.9607843137254902E-2</v>
      </c>
      <c r="AE71" s="23">
        <f t="shared" si="4"/>
        <v>1.9607843137254902E-2</v>
      </c>
      <c r="AF71" s="23">
        <f t="shared" si="5"/>
        <v>0.14705882352941177</v>
      </c>
      <c r="AG71" s="23">
        <f t="shared" si="6"/>
        <v>0.73529411764705888</v>
      </c>
      <c r="AH71" s="23">
        <f t="shared" si="7"/>
        <v>7.8431372549019607E-2</v>
      </c>
      <c r="AI71" s="24">
        <v>4.7300000000000004</v>
      </c>
      <c r="AJ71" s="24">
        <v>0.61</v>
      </c>
      <c r="AK71" s="21">
        <v>5</v>
      </c>
      <c r="AL71" s="50">
        <v>5</v>
      </c>
    </row>
    <row r="72" spans="1:38" s="18" customFormat="1" ht="18" customHeight="1" x14ac:dyDescent="0.3">
      <c r="A72" s="20">
        <v>8</v>
      </c>
      <c r="B72" s="77" t="s">
        <v>57</v>
      </c>
      <c r="C72" s="77" t="s">
        <v>21</v>
      </c>
      <c r="D72" s="77" t="s">
        <v>21</v>
      </c>
      <c r="E72" s="77" t="s">
        <v>21</v>
      </c>
      <c r="F72" s="77" t="s">
        <v>21</v>
      </c>
      <c r="G72" s="77" t="s">
        <v>21</v>
      </c>
      <c r="H72" s="77" t="s">
        <v>21</v>
      </c>
      <c r="I72" s="77" t="s">
        <v>21</v>
      </c>
      <c r="J72" s="77" t="s">
        <v>21</v>
      </c>
      <c r="K72" s="77" t="s">
        <v>21</v>
      </c>
      <c r="L72" s="77" t="s">
        <v>21</v>
      </c>
      <c r="M72" s="77" t="s">
        <v>21</v>
      </c>
      <c r="N72" s="77" t="s">
        <v>21</v>
      </c>
      <c r="O72" s="77" t="s">
        <v>21</v>
      </c>
      <c r="P72" s="77" t="s">
        <v>21</v>
      </c>
      <c r="Q72" s="77" t="s">
        <v>21</v>
      </c>
      <c r="R72" s="77" t="s">
        <v>21</v>
      </c>
      <c r="S72" s="77" t="s">
        <v>21</v>
      </c>
      <c r="T72" s="77" t="s">
        <v>21</v>
      </c>
      <c r="U72" s="78" t="s">
        <v>21</v>
      </c>
      <c r="V72" s="21">
        <v>3</v>
      </c>
      <c r="W72" s="21">
        <v>9</v>
      </c>
      <c r="X72" s="21">
        <v>13</v>
      </c>
      <c r="Y72" s="21">
        <v>34</v>
      </c>
      <c r="Z72" s="21">
        <v>40</v>
      </c>
      <c r="AA72" s="21">
        <v>3</v>
      </c>
      <c r="AB72" s="22">
        <v>102</v>
      </c>
      <c r="AC72" s="23">
        <f t="shared" si="2"/>
        <v>2.9411764705882353E-2</v>
      </c>
      <c r="AD72" s="23">
        <f t="shared" si="3"/>
        <v>8.8235294117647065E-2</v>
      </c>
      <c r="AE72" s="23">
        <f t="shared" si="4"/>
        <v>0.12745098039215685</v>
      </c>
      <c r="AF72" s="23">
        <f t="shared" si="5"/>
        <v>0.33333333333333331</v>
      </c>
      <c r="AG72" s="23">
        <f t="shared" si="6"/>
        <v>0.39215686274509803</v>
      </c>
      <c r="AH72" s="23">
        <f t="shared" si="7"/>
        <v>2.9411764705882353E-2</v>
      </c>
      <c r="AI72" s="24">
        <v>4</v>
      </c>
      <c r="AJ72" s="24">
        <v>1.0900000000000001</v>
      </c>
      <c r="AK72" s="21">
        <v>4</v>
      </c>
      <c r="AL72" s="50">
        <v>5</v>
      </c>
    </row>
    <row r="73" spans="1:38" s="18" customFormat="1" ht="18" customHeight="1" x14ac:dyDescent="0.3">
      <c r="A73" s="20">
        <v>9</v>
      </c>
      <c r="B73" s="77" t="s">
        <v>58</v>
      </c>
      <c r="C73" s="77" t="s">
        <v>22</v>
      </c>
      <c r="D73" s="77" t="s">
        <v>22</v>
      </c>
      <c r="E73" s="77" t="s">
        <v>22</v>
      </c>
      <c r="F73" s="77" t="s">
        <v>22</v>
      </c>
      <c r="G73" s="77" t="s">
        <v>22</v>
      </c>
      <c r="H73" s="77" t="s">
        <v>22</v>
      </c>
      <c r="I73" s="77" t="s">
        <v>22</v>
      </c>
      <c r="J73" s="77" t="s">
        <v>22</v>
      </c>
      <c r="K73" s="77" t="s">
        <v>22</v>
      </c>
      <c r="L73" s="77" t="s">
        <v>22</v>
      </c>
      <c r="M73" s="77" t="s">
        <v>22</v>
      </c>
      <c r="N73" s="77" t="s">
        <v>22</v>
      </c>
      <c r="O73" s="77" t="s">
        <v>22</v>
      </c>
      <c r="P73" s="77" t="s">
        <v>22</v>
      </c>
      <c r="Q73" s="77" t="s">
        <v>22</v>
      </c>
      <c r="R73" s="77" t="s">
        <v>22</v>
      </c>
      <c r="S73" s="77" t="s">
        <v>22</v>
      </c>
      <c r="T73" s="77" t="s">
        <v>22</v>
      </c>
      <c r="U73" s="78" t="s">
        <v>22</v>
      </c>
      <c r="V73" s="21">
        <v>0</v>
      </c>
      <c r="W73" s="21">
        <v>1</v>
      </c>
      <c r="X73" s="21">
        <v>9</v>
      </c>
      <c r="Y73" s="21">
        <v>38</v>
      </c>
      <c r="Z73" s="21">
        <v>53</v>
      </c>
      <c r="AA73" s="21">
        <v>1</v>
      </c>
      <c r="AB73" s="22">
        <v>102</v>
      </c>
      <c r="AC73" s="23">
        <f t="shared" si="2"/>
        <v>0</v>
      </c>
      <c r="AD73" s="23">
        <f t="shared" si="3"/>
        <v>9.8039215686274508E-3</v>
      </c>
      <c r="AE73" s="23">
        <f t="shared" si="4"/>
        <v>8.8235294117647065E-2</v>
      </c>
      <c r="AF73" s="23">
        <f t="shared" si="5"/>
        <v>0.37254901960784315</v>
      </c>
      <c r="AG73" s="23">
        <f t="shared" si="6"/>
        <v>0.51960784313725494</v>
      </c>
      <c r="AH73" s="23">
        <f t="shared" si="7"/>
        <v>9.8039215686274508E-3</v>
      </c>
      <c r="AI73" s="24">
        <v>4.42</v>
      </c>
      <c r="AJ73" s="24">
        <v>0.7</v>
      </c>
      <c r="AK73" s="21">
        <v>5</v>
      </c>
      <c r="AL73" s="50">
        <v>5</v>
      </c>
    </row>
    <row r="74" spans="1:38" s="18" customFormat="1" ht="18" customHeight="1" x14ac:dyDescent="0.3">
      <c r="A74" s="20">
        <v>10</v>
      </c>
      <c r="B74" s="77" t="s">
        <v>59</v>
      </c>
      <c r="C74" s="77" t="s">
        <v>23</v>
      </c>
      <c r="D74" s="77" t="s">
        <v>23</v>
      </c>
      <c r="E74" s="77" t="s">
        <v>23</v>
      </c>
      <c r="F74" s="77" t="s">
        <v>23</v>
      </c>
      <c r="G74" s="77" t="s">
        <v>23</v>
      </c>
      <c r="H74" s="77" t="s">
        <v>23</v>
      </c>
      <c r="I74" s="77" t="s">
        <v>23</v>
      </c>
      <c r="J74" s="77" t="s">
        <v>23</v>
      </c>
      <c r="K74" s="77" t="s">
        <v>23</v>
      </c>
      <c r="L74" s="77" t="s">
        <v>23</v>
      </c>
      <c r="M74" s="77" t="s">
        <v>23</v>
      </c>
      <c r="N74" s="77" t="s">
        <v>23</v>
      </c>
      <c r="O74" s="77" t="s">
        <v>23</v>
      </c>
      <c r="P74" s="77" t="s">
        <v>23</v>
      </c>
      <c r="Q74" s="77" t="s">
        <v>23</v>
      </c>
      <c r="R74" s="77" t="s">
        <v>23</v>
      </c>
      <c r="S74" s="77" t="s">
        <v>23</v>
      </c>
      <c r="T74" s="77" t="s">
        <v>23</v>
      </c>
      <c r="U74" s="78" t="s">
        <v>23</v>
      </c>
      <c r="V74" s="21">
        <v>2</v>
      </c>
      <c r="W74" s="21">
        <v>2</v>
      </c>
      <c r="X74" s="21">
        <v>7</v>
      </c>
      <c r="Y74" s="21">
        <v>20</v>
      </c>
      <c r="Z74" s="21">
        <v>44</v>
      </c>
      <c r="AA74" s="21">
        <v>27</v>
      </c>
      <c r="AB74" s="22">
        <v>102</v>
      </c>
      <c r="AC74" s="23">
        <f t="shared" si="2"/>
        <v>1.9607843137254902E-2</v>
      </c>
      <c r="AD74" s="23">
        <f t="shared" si="3"/>
        <v>1.9607843137254902E-2</v>
      </c>
      <c r="AE74" s="23">
        <f t="shared" si="4"/>
        <v>6.8627450980392163E-2</v>
      </c>
      <c r="AF74" s="23">
        <f t="shared" si="5"/>
        <v>0.19607843137254902</v>
      </c>
      <c r="AG74" s="23">
        <f t="shared" si="6"/>
        <v>0.43137254901960786</v>
      </c>
      <c r="AH74" s="23">
        <f t="shared" si="7"/>
        <v>0.26470588235294118</v>
      </c>
      <c r="AI74" s="24">
        <v>4.3600000000000003</v>
      </c>
      <c r="AJ74" s="24">
        <v>0.95</v>
      </c>
      <c r="AK74" s="21">
        <v>5</v>
      </c>
      <c r="AL74" s="50">
        <v>5</v>
      </c>
    </row>
    <row r="75" spans="1:38" s="18" customFormat="1" ht="18" customHeight="1" x14ac:dyDescent="0.3">
      <c r="A75" s="20">
        <v>11</v>
      </c>
      <c r="B75" s="77" t="s">
        <v>61</v>
      </c>
      <c r="C75" s="77" t="s">
        <v>23</v>
      </c>
      <c r="D75" s="77" t="s">
        <v>23</v>
      </c>
      <c r="E75" s="77" t="s">
        <v>23</v>
      </c>
      <c r="F75" s="77" t="s">
        <v>23</v>
      </c>
      <c r="G75" s="77" t="s">
        <v>23</v>
      </c>
      <c r="H75" s="77" t="s">
        <v>23</v>
      </c>
      <c r="I75" s="77" t="s">
        <v>23</v>
      </c>
      <c r="J75" s="77" t="s">
        <v>23</v>
      </c>
      <c r="K75" s="77" t="s">
        <v>23</v>
      </c>
      <c r="L75" s="77" t="s">
        <v>23</v>
      </c>
      <c r="M75" s="77" t="s">
        <v>23</v>
      </c>
      <c r="N75" s="77" t="s">
        <v>23</v>
      </c>
      <c r="O75" s="77" t="s">
        <v>23</v>
      </c>
      <c r="P75" s="77" t="s">
        <v>23</v>
      </c>
      <c r="Q75" s="77" t="s">
        <v>23</v>
      </c>
      <c r="R75" s="77" t="s">
        <v>23</v>
      </c>
      <c r="S75" s="77" t="s">
        <v>23</v>
      </c>
      <c r="T75" s="77" t="s">
        <v>23</v>
      </c>
      <c r="U75" s="78" t="s">
        <v>23</v>
      </c>
      <c r="V75" s="21">
        <v>6</v>
      </c>
      <c r="W75" s="21">
        <v>17</v>
      </c>
      <c r="X75" s="21">
        <v>32</v>
      </c>
      <c r="Y75" s="21">
        <v>19</v>
      </c>
      <c r="Z75" s="21">
        <v>17</v>
      </c>
      <c r="AA75" s="21">
        <v>11</v>
      </c>
      <c r="AB75" s="22">
        <v>102</v>
      </c>
      <c r="AC75" s="23">
        <f t="shared" si="2"/>
        <v>5.8823529411764705E-2</v>
      </c>
      <c r="AD75" s="23">
        <f t="shared" si="3"/>
        <v>0.16666666666666666</v>
      </c>
      <c r="AE75" s="23">
        <f t="shared" si="4"/>
        <v>0.31372549019607843</v>
      </c>
      <c r="AF75" s="23">
        <f t="shared" si="5"/>
        <v>0.18627450980392157</v>
      </c>
      <c r="AG75" s="23">
        <f t="shared" si="6"/>
        <v>0.16666666666666666</v>
      </c>
      <c r="AH75" s="23">
        <f t="shared" si="7"/>
        <v>0.10784313725490197</v>
      </c>
      <c r="AI75" s="24">
        <v>3.26</v>
      </c>
      <c r="AJ75" s="24">
        <v>1.1599999999999999</v>
      </c>
      <c r="AK75" s="21">
        <v>3</v>
      </c>
      <c r="AL75" s="50">
        <v>3</v>
      </c>
    </row>
    <row r="76" spans="1:38" s="18" customFormat="1" ht="18" customHeight="1" x14ac:dyDescent="0.3">
      <c r="A76" s="20">
        <v>12</v>
      </c>
      <c r="B76" s="77" t="s">
        <v>62</v>
      </c>
      <c r="C76" s="77" t="s">
        <v>23</v>
      </c>
      <c r="D76" s="77" t="s">
        <v>23</v>
      </c>
      <c r="E76" s="77" t="s">
        <v>23</v>
      </c>
      <c r="F76" s="77" t="s">
        <v>23</v>
      </c>
      <c r="G76" s="77" t="s">
        <v>23</v>
      </c>
      <c r="H76" s="77" t="s">
        <v>23</v>
      </c>
      <c r="I76" s="77" t="s">
        <v>23</v>
      </c>
      <c r="J76" s="77" t="s">
        <v>23</v>
      </c>
      <c r="K76" s="77" t="s">
        <v>23</v>
      </c>
      <c r="L76" s="77" t="s">
        <v>23</v>
      </c>
      <c r="M76" s="77" t="s">
        <v>23</v>
      </c>
      <c r="N76" s="77" t="s">
        <v>23</v>
      </c>
      <c r="O76" s="77" t="s">
        <v>23</v>
      </c>
      <c r="P76" s="77" t="s">
        <v>23</v>
      </c>
      <c r="Q76" s="77" t="s">
        <v>23</v>
      </c>
      <c r="R76" s="77" t="s">
        <v>23</v>
      </c>
      <c r="S76" s="77" t="s">
        <v>23</v>
      </c>
      <c r="T76" s="77" t="s">
        <v>23</v>
      </c>
      <c r="U76" s="78" t="s">
        <v>23</v>
      </c>
      <c r="V76" s="21">
        <v>0</v>
      </c>
      <c r="W76" s="21">
        <v>3</v>
      </c>
      <c r="X76" s="21">
        <v>17</v>
      </c>
      <c r="Y76" s="21">
        <v>40</v>
      </c>
      <c r="Z76" s="21">
        <v>41</v>
      </c>
      <c r="AA76" s="21">
        <v>1</v>
      </c>
      <c r="AB76" s="22">
        <v>102</v>
      </c>
      <c r="AC76" s="23">
        <f t="shared" si="2"/>
        <v>0</v>
      </c>
      <c r="AD76" s="23">
        <f t="shared" si="3"/>
        <v>2.9411764705882353E-2</v>
      </c>
      <c r="AE76" s="23">
        <f t="shared" si="4"/>
        <v>0.16666666666666666</v>
      </c>
      <c r="AF76" s="23">
        <f t="shared" si="5"/>
        <v>0.39215686274509803</v>
      </c>
      <c r="AG76" s="23">
        <f t="shared" si="6"/>
        <v>0.40196078431372551</v>
      </c>
      <c r="AH76" s="23">
        <f t="shared" si="7"/>
        <v>9.8039215686274508E-3</v>
      </c>
      <c r="AI76" s="24">
        <v>4.18</v>
      </c>
      <c r="AJ76" s="24">
        <v>0.82</v>
      </c>
      <c r="AK76" s="21">
        <v>4</v>
      </c>
      <c r="AL76" s="50">
        <v>5</v>
      </c>
    </row>
    <row r="77" spans="1:38" s="19" customFormat="1" ht="18" x14ac:dyDescent="0.3">
      <c r="A77" s="74" t="s">
        <v>24</v>
      </c>
      <c r="B77" s="74"/>
      <c r="C77" s="74"/>
      <c r="D77" s="74"/>
      <c r="E77" s="74"/>
      <c r="F77" s="74"/>
      <c r="G77" s="74"/>
      <c r="H77" s="74"/>
      <c r="I77" s="74"/>
      <c r="J77" s="74"/>
      <c r="K77" s="74"/>
      <c r="L77" s="74"/>
      <c r="M77" s="74"/>
      <c r="N77" s="74"/>
      <c r="O77" s="74"/>
      <c r="P77" s="74"/>
      <c r="Q77" s="74"/>
      <c r="R77" s="74"/>
      <c r="S77" s="74"/>
      <c r="T77" s="74"/>
      <c r="U77" s="75"/>
      <c r="V77" s="76"/>
      <c r="W77" s="76"/>
      <c r="X77" s="76"/>
      <c r="Y77" s="76"/>
      <c r="Z77" s="76"/>
      <c r="AA77" s="76"/>
      <c r="AB77" s="76"/>
      <c r="AC77" s="76"/>
      <c r="AD77" s="76"/>
      <c r="AE77" s="76"/>
      <c r="AF77" s="76"/>
      <c r="AG77" s="76"/>
      <c r="AH77" s="76"/>
      <c r="AI77" s="76"/>
      <c r="AJ77" s="76"/>
      <c r="AK77" s="76"/>
      <c r="AL77" s="76"/>
    </row>
    <row r="78" spans="1:38" s="18" customFormat="1" ht="18" customHeight="1" x14ac:dyDescent="0.3">
      <c r="A78" s="20">
        <v>13</v>
      </c>
      <c r="B78" s="77" t="s">
        <v>60</v>
      </c>
      <c r="C78" s="77"/>
      <c r="D78" s="77"/>
      <c r="E78" s="77"/>
      <c r="F78" s="77"/>
      <c r="G78" s="77"/>
      <c r="H78" s="77"/>
      <c r="I78" s="77"/>
      <c r="J78" s="77"/>
      <c r="K78" s="77"/>
      <c r="L78" s="77"/>
      <c r="M78" s="77"/>
      <c r="N78" s="77"/>
      <c r="O78" s="77"/>
      <c r="P78" s="77"/>
      <c r="Q78" s="77"/>
      <c r="R78" s="77"/>
      <c r="S78" s="77"/>
      <c r="T78" s="77"/>
      <c r="U78" s="78"/>
      <c r="V78" s="21">
        <v>1</v>
      </c>
      <c r="W78" s="21">
        <v>2</v>
      </c>
      <c r="X78" s="21">
        <v>10</v>
      </c>
      <c r="Y78" s="21">
        <v>38</v>
      </c>
      <c r="Z78" s="21">
        <v>50</v>
      </c>
      <c r="AA78" s="21">
        <v>1</v>
      </c>
      <c r="AB78" s="22">
        <v>102</v>
      </c>
      <c r="AC78" s="23">
        <f>V78/$AB78</f>
        <v>9.8039215686274508E-3</v>
      </c>
      <c r="AD78" s="23">
        <f t="shared" ref="AD78:AH81" si="8">W78/$AB78</f>
        <v>1.9607843137254902E-2</v>
      </c>
      <c r="AE78" s="23">
        <f t="shared" si="8"/>
        <v>9.8039215686274508E-2</v>
      </c>
      <c r="AF78" s="23">
        <f t="shared" si="8"/>
        <v>0.37254901960784315</v>
      </c>
      <c r="AG78" s="23">
        <f t="shared" si="8"/>
        <v>0.49019607843137253</v>
      </c>
      <c r="AH78" s="23">
        <f t="shared" si="8"/>
        <v>9.8039215686274508E-3</v>
      </c>
      <c r="AI78" s="24">
        <v>4.33</v>
      </c>
      <c r="AJ78" s="24">
        <v>0.81</v>
      </c>
      <c r="AK78" s="21">
        <v>4</v>
      </c>
      <c r="AL78" s="50">
        <v>5</v>
      </c>
    </row>
    <row r="79" spans="1:38" s="18" customFormat="1" ht="18" customHeight="1" x14ac:dyDescent="0.3">
      <c r="A79" s="20">
        <v>14</v>
      </c>
      <c r="B79" s="77" t="s">
        <v>63</v>
      </c>
      <c r="C79" s="77"/>
      <c r="D79" s="77"/>
      <c r="E79" s="77"/>
      <c r="F79" s="77"/>
      <c r="G79" s="77"/>
      <c r="H79" s="77"/>
      <c r="I79" s="77"/>
      <c r="J79" s="77"/>
      <c r="K79" s="77"/>
      <c r="L79" s="77"/>
      <c r="M79" s="77"/>
      <c r="N79" s="77"/>
      <c r="O79" s="77"/>
      <c r="P79" s="77"/>
      <c r="Q79" s="77"/>
      <c r="R79" s="77"/>
      <c r="S79" s="77"/>
      <c r="T79" s="77"/>
      <c r="U79" s="78"/>
      <c r="V79" s="21">
        <v>1</v>
      </c>
      <c r="W79" s="21">
        <v>1</v>
      </c>
      <c r="X79" s="21">
        <v>9</v>
      </c>
      <c r="Y79" s="21">
        <v>40</v>
      </c>
      <c r="Z79" s="21">
        <v>50</v>
      </c>
      <c r="AA79" s="21">
        <v>1</v>
      </c>
      <c r="AB79" s="22">
        <v>102</v>
      </c>
      <c r="AC79" s="23">
        <f t="shared" ref="AC79:AC81" si="9">V79/$AB79</f>
        <v>9.8039215686274508E-3</v>
      </c>
      <c r="AD79" s="23">
        <f t="shared" si="8"/>
        <v>9.8039215686274508E-3</v>
      </c>
      <c r="AE79" s="23">
        <f t="shared" si="8"/>
        <v>8.8235294117647065E-2</v>
      </c>
      <c r="AF79" s="23">
        <f t="shared" si="8"/>
        <v>0.39215686274509803</v>
      </c>
      <c r="AG79" s="23">
        <f t="shared" si="8"/>
        <v>0.49019607843137253</v>
      </c>
      <c r="AH79" s="23">
        <f t="shared" si="8"/>
        <v>9.8039215686274508E-3</v>
      </c>
      <c r="AI79" s="24">
        <v>4.3600000000000003</v>
      </c>
      <c r="AJ79" s="24">
        <v>0.77</v>
      </c>
      <c r="AK79" s="21">
        <v>4</v>
      </c>
      <c r="AL79" s="50">
        <v>5</v>
      </c>
    </row>
    <row r="80" spans="1:38" s="18" customFormat="1" ht="18" customHeight="1" x14ac:dyDescent="0.3">
      <c r="A80" s="20">
        <v>15</v>
      </c>
      <c r="B80" s="77" t="s">
        <v>64</v>
      </c>
      <c r="C80" s="77"/>
      <c r="D80" s="77"/>
      <c r="E80" s="77"/>
      <c r="F80" s="77"/>
      <c r="G80" s="77"/>
      <c r="H80" s="77"/>
      <c r="I80" s="77"/>
      <c r="J80" s="77"/>
      <c r="K80" s="77"/>
      <c r="L80" s="77"/>
      <c r="M80" s="77"/>
      <c r="N80" s="77"/>
      <c r="O80" s="77"/>
      <c r="P80" s="77"/>
      <c r="Q80" s="77"/>
      <c r="R80" s="77"/>
      <c r="S80" s="77"/>
      <c r="T80" s="77"/>
      <c r="U80" s="78"/>
      <c r="V80" s="21">
        <v>1</v>
      </c>
      <c r="W80" s="21">
        <v>1</v>
      </c>
      <c r="X80" s="21">
        <v>10</v>
      </c>
      <c r="Y80" s="21">
        <v>40</v>
      </c>
      <c r="Z80" s="21">
        <v>49</v>
      </c>
      <c r="AA80" s="21">
        <v>1</v>
      </c>
      <c r="AB80" s="22">
        <v>102</v>
      </c>
      <c r="AC80" s="23">
        <f t="shared" si="9"/>
        <v>9.8039215686274508E-3</v>
      </c>
      <c r="AD80" s="23">
        <f t="shared" si="8"/>
        <v>9.8039215686274508E-3</v>
      </c>
      <c r="AE80" s="23">
        <f t="shared" si="8"/>
        <v>9.8039215686274508E-2</v>
      </c>
      <c r="AF80" s="23">
        <f t="shared" si="8"/>
        <v>0.39215686274509803</v>
      </c>
      <c r="AG80" s="23">
        <f t="shared" si="8"/>
        <v>0.48039215686274511</v>
      </c>
      <c r="AH80" s="23">
        <f t="shared" si="8"/>
        <v>9.8039215686274508E-3</v>
      </c>
      <c r="AI80" s="24">
        <v>4.34</v>
      </c>
      <c r="AJ80" s="24">
        <v>0.78</v>
      </c>
      <c r="AK80" s="21">
        <v>4</v>
      </c>
      <c r="AL80" s="50">
        <v>5</v>
      </c>
    </row>
    <row r="81" spans="1:38" s="18" customFormat="1" ht="18" customHeight="1" x14ac:dyDescent="0.3">
      <c r="A81" s="20">
        <v>16</v>
      </c>
      <c r="B81" s="77" t="s">
        <v>65</v>
      </c>
      <c r="C81" s="77"/>
      <c r="D81" s="77"/>
      <c r="E81" s="77"/>
      <c r="F81" s="77"/>
      <c r="G81" s="77"/>
      <c r="H81" s="77"/>
      <c r="I81" s="77"/>
      <c r="J81" s="77"/>
      <c r="K81" s="77"/>
      <c r="L81" s="77"/>
      <c r="M81" s="77"/>
      <c r="N81" s="77"/>
      <c r="O81" s="77"/>
      <c r="P81" s="77"/>
      <c r="Q81" s="77"/>
      <c r="R81" s="77"/>
      <c r="S81" s="77"/>
      <c r="T81" s="77"/>
      <c r="U81" s="78"/>
      <c r="V81" s="21">
        <v>0</v>
      </c>
      <c r="W81" s="21">
        <v>0</v>
      </c>
      <c r="X81" s="21">
        <v>5</v>
      </c>
      <c r="Y81" s="21">
        <v>53</v>
      </c>
      <c r="Z81" s="21">
        <v>43</v>
      </c>
      <c r="AA81" s="21">
        <v>1</v>
      </c>
      <c r="AB81" s="22">
        <v>102</v>
      </c>
      <c r="AC81" s="23">
        <f t="shared" si="9"/>
        <v>0</v>
      </c>
      <c r="AD81" s="23">
        <f t="shared" si="8"/>
        <v>0</v>
      </c>
      <c r="AE81" s="23">
        <f t="shared" si="8"/>
        <v>4.9019607843137254E-2</v>
      </c>
      <c r="AF81" s="23">
        <f t="shared" si="8"/>
        <v>0.51960784313725494</v>
      </c>
      <c r="AG81" s="23">
        <f t="shared" si="8"/>
        <v>0.42156862745098039</v>
      </c>
      <c r="AH81" s="23">
        <f t="shared" si="8"/>
        <v>9.8039215686274508E-3</v>
      </c>
      <c r="AI81" s="24">
        <v>4.38</v>
      </c>
      <c r="AJ81" s="24">
        <v>0.57999999999999996</v>
      </c>
      <c r="AK81" s="21">
        <v>4</v>
      </c>
      <c r="AL81" s="50">
        <v>4</v>
      </c>
    </row>
    <row r="82" spans="1:38" s="18" customFormat="1" ht="18" customHeight="1" x14ac:dyDescent="0.3">
      <c r="A82" s="25"/>
      <c r="B82" s="26"/>
      <c r="C82" s="26"/>
      <c r="D82" s="26"/>
      <c r="E82" s="26"/>
      <c r="F82" s="26"/>
      <c r="G82" s="26"/>
      <c r="H82" s="26"/>
      <c r="I82" s="26"/>
      <c r="J82" s="26"/>
      <c r="K82" s="26"/>
      <c r="L82" s="26"/>
      <c r="M82" s="26"/>
      <c r="N82" s="26"/>
      <c r="O82" s="26"/>
      <c r="P82" s="26"/>
      <c r="Q82" s="26"/>
      <c r="R82" s="26"/>
      <c r="S82" s="26"/>
      <c r="T82" s="26"/>
      <c r="U82" s="26"/>
      <c r="V82" s="27"/>
      <c r="W82" s="27"/>
      <c r="X82" s="27"/>
      <c r="Y82" s="27"/>
      <c r="Z82" s="27"/>
      <c r="AA82" s="27"/>
      <c r="AB82" s="28"/>
      <c r="AC82" s="29"/>
      <c r="AD82" s="29"/>
      <c r="AE82" s="29"/>
      <c r="AF82" s="29"/>
      <c r="AG82" s="29"/>
      <c r="AH82" s="29"/>
      <c r="AI82" s="30"/>
      <c r="AJ82" s="30"/>
      <c r="AK82" s="27"/>
      <c r="AL82" s="51"/>
    </row>
    <row r="83" spans="1:38" s="18" customFormat="1" ht="18" customHeight="1" x14ac:dyDescent="0.3">
      <c r="A83" s="25"/>
      <c r="B83" s="26"/>
      <c r="C83" s="26"/>
      <c r="D83" s="26"/>
      <c r="E83" s="26"/>
      <c r="F83" s="26"/>
      <c r="G83" s="26"/>
      <c r="H83" s="26"/>
      <c r="I83" s="26"/>
      <c r="J83" s="26"/>
      <c r="K83" s="26"/>
      <c r="L83" s="26"/>
      <c r="M83" s="26"/>
      <c r="N83" s="26"/>
      <c r="O83" s="26"/>
      <c r="P83" s="26"/>
      <c r="Q83" s="26"/>
      <c r="R83" s="26"/>
      <c r="S83" s="26"/>
      <c r="T83" s="26"/>
      <c r="U83" s="26"/>
      <c r="V83" s="28"/>
      <c r="W83" s="28"/>
      <c r="X83" s="28"/>
      <c r="Y83" s="28"/>
      <c r="Z83" s="28"/>
      <c r="AA83" s="28"/>
      <c r="AB83" s="28"/>
      <c r="AC83" s="29"/>
      <c r="AD83" s="29"/>
      <c r="AE83" s="29"/>
      <c r="AF83" s="29"/>
      <c r="AG83" s="29"/>
      <c r="AH83" s="29"/>
      <c r="AI83" s="31"/>
      <c r="AJ83" s="31"/>
      <c r="AK83" s="28"/>
      <c r="AL83" s="52"/>
    </row>
    <row r="84" spans="1:38" s="18" customFormat="1" ht="18" customHeight="1" x14ac:dyDescent="0.3">
      <c r="A84" s="25"/>
      <c r="B84" s="26"/>
      <c r="C84" s="26"/>
      <c r="D84" s="26"/>
      <c r="E84" s="26"/>
      <c r="F84" s="26"/>
      <c r="G84" s="26"/>
      <c r="H84" s="26"/>
      <c r="I84" s="26"/>
      <c r="J84" s="26"/>
      <c r="K84" s="26"/>
      <c r="L84" s="26"/>
      <c r="M84" s="26"/>
      <c r="N84" s="26"/>
      <c r="O84" s="26"/>
      <c r="P84" s="26"/>
      <c r="Q84" s="26"/>
      <c r="R84" s="26"/>
      <c r="S84" s="26"/>
      <c r="T84" s="26"/>
      <c r="U84" s="26"/>
      <c r="V84" s="28"/>
      <c r="W84" s="28"/>
      <c r="X84" s="28"/>
      <c r="Y84" s="28"/>
      <c r="Z84" s="28"/>
      <c r="AA84" s="28"/>
      <c r="AB84" s="28"/>
      <c r="AC84" s="29"/>
      <c r="AD84" s="29"/>
      <c r="AE84" s="29"/>
      <c r="AF84" s="29"/>
      <c r="AG84" s="29"/>
      <c r="AH84" s="29"/>
      <c r="AI84" s="31"/>
      <c r="AJ84" s="31"/>
      <c r="AK84" s="28"/>
      <c r="AL84" s="52"/>
    </row>
    <row r="85" spans="1:38" s="18" customFormat="1" ht="18" customHeight="1" x14ac:dyDescent="0.3">
      <c r="A85" s="25"/>
      <c r="B85" s="26"/>
      <c r="C85" s="26"/>
      <c r="D85" s="26"/>
      <c r="E85" s="26"/>
      <c r="F85" s="26"/>
      <c r="G85" s="26"/>
      <c r="H85" s="26"/>
      <c r="I85" s="26"/>
      <c r="J85" s="26"/>
      <c r="K85" s="26"/>
      <c r="L85" s="26"/>
      <c r="M85" s="26"/>
      <c r="N85" s="26"/>
      <c r="O85" s="26"/>
      <c r="P85" s="26"/>
      <c r="Q85" s="26"/>
      <c r="R85" s="26"/>
      <c r="S85" s="26"/>
      <c r="T85" s="26"/>
      <c r="U85" s="26"/>
      <c r="V85" s="28"/>
      <c r="W85" s="28"/>
      <c r="X85" s="28"/>
      <c r="Y85" s="28"/>
      <c r="Z85" s="28"/>
      <c r="AA85" s="28"/>
      <c r="AB85" s="28"/>
      <c r="AC85" s="29"/>
      <c r="AD85" s="29"/>
      <c r="AE85" s="29"/>
      <c r="AF85" s="29"/>
      <c r="AG85" s="29"/>
      <c r="AH85" s="29"/>
      <c r="AI85" s="31"/>
      <c r="AJ85" s="31"/>
      <c r="AK85" s="28"/>
      <c r="AL85" s="52"/>
    </row>
    <row r="86" spans="1:38" s="5" customFormat="1" ht="21" x14ac:dyDescent="0.3">
      <c r="A86" s="69" t="s">
        <v>25</v>
      </c>
      <c r="B86" s="69"/>
      <c r="C86" s="69"/>
      <c r="D86" s="69"/>
      <c r="E86" s="69"/>
      <c r="F86" s="69"/>
      <c r="G86" s="69"/>
      <c r="H86" s="69"/>
      <c r="I86" s="69"/>
      <c r="J86" s="69"/>
      <c r="K86" s="69"/>
      <c r="L86" s="69"/>
      <c r="M86" s="69"/>
      <c r="N86" s="69"/>
      <c r="O86" s="69"/>
      <c r="P86" s="4"/>
      <c r="Q86" s="4"/>
      <c r="R86" s="4"/>
      <c r="S86" s="4"/>
      <c r="T86" s="4"/>
      <c r="U86" s="4"/>
      <c r="V86" s="4"/>
      <c r="W86" s="4"/>
      <c r="X86" s="4"/>
      <c r="Y86" s="4"/>
      <c r="Z86" s="4"/>
      <c r="AA86" s="4"/>
      <c r="AB86" s="4"/>
      <c r="AC86" s="4"/>
      <c r="AD86" s="4"/>
      <c r="AE86" s="4"/>
      <c r="AF86" s="4"/>
      <c r="AG86" s="4"/>
      <c r="AH86" s="4"/>
      <c r="AI86" s="4"/>
      <c r="AJ86" s="4"/>
      <c r="AK86" s="4"/>
      <c r="AL86" s="48"/>
    </row>
    <row r="87" spans="1:38" ht="15" customHeight="1" x14ac:dyDescent="0.3">
      <c r="V87" s="70" t="s">
        <v>8</v>
      </c>
      <c r="W87" s="70"/>
      <c r="X87" s="70"/>
      <c r="Y87" s="70"/>
      <c r="Z87" s="70"/>
      <c r="AA87" s="70"/>
      <c r="AC87" s="70" t="s">
        <v>9</v>
      </c>
      <c r="AD87" s="70"/>
      <c r="AE87" s="70"/>
      <c r="AF87" s="70"/>
      <c r="AG87" s="70"/>
      <c r="AH87" s="70"/>
      <c r="AI87" s="72" t="s">
        <v>10</v>
      </c>
      <c r="AJ87" s="72"/>
      <c r="AK87" s="72"/>
      <c r="AL87" s="72"/>
    </row>
    <row r="88" spans="1:38" x14ac:dyDescent="0.3">
      <c r="V88" s="71"/>
      <c r="W88" s="71"/>
      <c r="X88" s="71"/>
      <c r="Y88" s="71"/>
      <c r="Z88" s="71"/>
      <c r="AA88" s="71"/>
      <c r="AC88" s="71"/>
      <c r="AD88" s="71"/>
      <c r="AE88" s="71"/>
      <c r="AF88" s="71"/>
      <c r="AG88" s="71"/>
      <c r="AH88" s="71"/>
      <c r="AI88" s="72"/>
      <c r="AJ88" s="72"/>
      <c r="AK88" s="72"/>
      <c r="AL88" s="72"/>
    </row>
    <row r="89" spans="1:38" s="18" customFormat="1" ht="18" x14ac:dyDescent="0.3">
      <c r="A89" s="10"/>
      <c r="B89" s="73"/>
      <c r="C89" s="73"/>
      <c r="D89" s="73"/>
      <c r="E89" s="73"/>
      <c r="F89" s="73"/>
      <c r="G89" s="73"/>
      <c r="H89" s="73"/>
      <c r="I89" s="73"/>
      <c r="J89" s="73"/>
      <c r="K89" s="73"/>
      <c r="L89" s="73"/>
      <c r="M89" s="73"/>
      <c r="N89" s="73"/>
      <c r="O89" s="73"/>
      <c r="P89" s="73"/>
      <c r="Q89" s="73"/>
      <c r="R89" s="73"/>
      <c r="S89" s="73"/>
      <c r="T89" s="73"/>
      <c r="U89" s="73"/>
      <c r="V89" s="11">
        <v>1</v>
      </c>
      <c r="W89" s="11">
        <v>2</v>
      </c>
      <c r="X89" s="11">
        <v>3</v>
      </c>
      <c r="Y89" s="11">
        <v>4</v>
      </c>
      <c r="Z89" s="11">
        <v>5</v>
      </c>
      <c r="AA89" s="11" t="s">
        <v>11</v>
      </c>
      <c r="AB89" s="42" t="s">
        <v>12</v>
      </c>
      <c r="AC89" s="11">
        <v>1</v>
      </c>
      <c r="AD89" s="11">
        <v>2</v>
      </c>
      <c r="AE89" s="11">
        <v>3</v>
      </c>
      <c r="AF89" s="11">
        <v>4</v>
      </c>
      <c r="AG89" s="11">
        <v>5</v>
      </c>
      <c r="AH89" s="11" t="s">
        <v>11</v>
      </c>
      <c r="AI89" s="43" t="s">
        <v>13</v>
      </c>
      <c r="AJ89" s="43" t="s">
        <v>14</v>
      </c>
      <c r="AK89" s="43" t="s">
        <v>15</v>
      </c>
      <c r="AL89" s="49" t="s">
        <v>16</v>
      </c>
    </row>
    <row r="90" spans="1:38" s="19" customFormat="1" x14ac:dyDescent="0.3">
      <c r="A90" s="76"/>
      <c r="B90" s="76"/>
      <c r="C90" s="76"/>
      <c r="D90" s="76"/>
      <c r="E90" s="76"/>
      <c r="F90" s="76"/>
      <c r="G90" s="76"/>
      <c r="H90" s="76"/>
      <c r="I90" s="76"/>
      <c r="J90" s="76"/>
      <c r="K90" s="76"/>
      <c r="L90" s="76"/>
      <c r="M90" s="76"/>
      <c r="N90" s="76"/>
      <c r="O90" s="76"/>
      <c r="P90" s="76"/>
      <c r="Q90" s="76"/>
      <c r="R90" s="76"/>
      <c r="S90" s="76"/>
      <c r="T90" s="76"/>
      <c r="U90" s="79"/>
      <c r="V90" s="76"/>
      <c r="W90" s="76"/>
      <c r="X90" s="76"/>
      <c r="Y90" s="76"/>
      <c r="Z90" s="76"/>
      <c r="AA90" s="76"/>
      <c r="AB90" s="76"/>
      <c r="AC90" s="76"/>
      <c r="AD90" s="76"/>
      <c r="AE90" s="76"/>
      <c r="AF90" s="76"/>
      <c r="AG90" s="76"/>
      <c r="AH90" s="76"/>
      <c r="AI90" s="76"/>
      <c r="AJ90" s="76"/>
      <c r="AK90" s="76"/>
      <c r="AL90" s="76"/>
    </row>
    <row r="91" spans="1:38" s="19" customFormat="1" ht="18.75" customHeight="1" x14ac:dyDescent="0.3">
      <c r="A91" s="20">
        <v>17</v>
      </c>
      <c r="B91" s="77" t="s">
        <v>89</v>
      </c>
      <c r="C91" s="77"/>
      <c r="D91" s="77"/>
      <c r="E91" s="77"/>
      <c r="F91" s="77"/>
      <c r="G91" s="77"/>
      <c r="H91" s="77"/>
      <c r="I91" s="77"/>
      <c r="J91" s="77"/>
      <c r="K91" s="77"/>
      <c r="L91" s="77"/>
      <c r="M91" s="77"/>
      <c r="N91" s="77"/>
      <c r="O91" s="77"/>
      <c r="P91" s="77"/>
      <c r="Q91" s="77"/>
      <c r="R91" s="77"/>
      <c r="S91" s="77"/>
      <c r="T91" s="77"/>
      <c r="U91" s="78"/>
      <c r="V91" s="21">
        <v>5</v>
      </c>
      <c r="W91" s="21">
        <v>19</v>
      </c>
      <c r="X91" s="21">
        <v>30</v>
      </c>
      <c r="Y91" s="21">
        <v>35</v>
      </c>
      <c r="Z91" s="21">
        <v>12</v>
      </c>
      <c r="AA91" s="21">
        <v>1</v>
      </c>
      <c r="AB91" s="22">
        <v>102</v>
      </c>
      <c r="AC91" s="23">
        <f>V91/$AB91</f>
        <v>4.9019607843137254E-2</v>
      </c>
      <c r="AD91" s="23">
        <f t="shared" ref="AD91:AH94" si="10">W91/$AB91</f>
        <v>0.18627450980392157</v>
      </c>
      <c r="AE91" s="23">
        <f t="shared" si="10"/>
        <v>0.29411764705882354</v>
      </c>
      <c r="AF91" s="23">
        <f t="shared" si="10"/>
        <v>0.34313725490196079</v>
      </c>
      <c r="AG91" s="23">
        <f t="shared" si="10"/>
        <v>0.11764705882352941</v>
      </c>
      <c r="AH91" s="23">
        <f t="shared" si="10"/>
        <v>9.8039215686274508E-3</v>
      </c>
      <c r="AI91" s="24">
        <v>3.3</v>
      </c>
      <c r="AJ91" s="24">
        <v>1.06</v>
      </c>
      <c r="AK91" s="21">
        <v>3</v>
      </c>
      <c r="AL91" s="50">
        <v>4</v>
      </c>
    </row>
    <row r="92" spans="1:38" s="18" customFormat="1" ht="18" customHeight="1" x14ac:dyDescent="0.3">
      <c r="A92" s="20">
        <v>18</v>
      </c>
      <c r="B92" s="77" t="s">
        <v>88</v>
      </c>
      <c r="C92" s="77"/>
      <c r="D92" s="77"/>
      <c r="E92" s="77"/>
      <c r="F92" s="77"/>
      <c r="G92" s="77"/>
      <c r="H92" s="77"/>
      <c r="I92" s="77"/>
      <c r="J92" s="77"/>
      <c r="K92" s="77"/>
      <c r="L92" s="77"/>
      <c r="M92" s="77"/>
      <c r="N92" s="77"/>
      <c r="O92" s="77"/>
      <c r="P92" s="77"/>
      <c r="Q92" s="77"/>
      <c r="R92" s="77"/>
      <c r="S92" s="77"/>
      <c r="T92" s="77"/>
      <c r="U92" s="78"/>
      <c r="V92" s="21">
        <v>1</v>
      </c>
      <c r="W92" s="21">
        <v>18</v>
      </c>
      <c r="X92" s="21">
        <v>29</v>
      </c>
      <c r="Y92" s="21">
        <v>35</v>
      </c>
      <c r="Z92" s="21">
        <v>19</v>
      </c>
      <c r="AA92" s="21">
        <v>0</v>
      </c>
      <c r="AB92" s="22">
        <v>102</v>
      </c>
      <c r="AC92" s="23">
        <f t="shared" ref="AC92:AC94" si="11">V92/$AB92</f>
        <v>9.8039215686274508E-3</v>
      </c>
      <c r="AD92" s="23">
        <f t="shared" si="10"/>
        <v>0.17647058823529413</v>
      </c>
      <c r="AE92" s="23">
        <f t="shared" si="10"/>
        <v>0.28431372549019607</v>
      </c>
      <c r="AF92" s="23">
        <f t="shared" si="10"/>
        <v>0.34313725490196079</v>
      </c>
      <c r="AG92" s="23">
        <f t="shared" si="10"/>
        <v>0.18627450980392157</v>
      </c>
      <c r="AH92" s="23">
        <f t="shared" si="10"/>
        <v>0</v>
      </c>
      <c r="AI92" s="24">
        <v>3.52</v>
      </c>
      <c r="AJ92" s="24">
        <v>1.02</v>
      </c>
      <c r="AK92" s="21">
        <v>4</v>
      </c>
      <c r="AL92" s="50">
        <v>4</v>
      </c>
    </row>
    <row r="93" spans="1:38" s="18" customFormat="1" ht="18" customHeight="1" x14ac:dyDescent="0.3">
      <c r="A93" s="20">
        <v>19</v>
      </c>
      <c r="B93" s="77" t="s">
        <v>87</v>
      </c>
      <c r="C93" s="77"/>
      <c r="D93" s="77"/>
      <c r="E93" s="77"/>
      <c r="F93" s="77"/>
      <c r="G93" s="77"/>
      <c r="H93" s="77"/>
      <c r="I93" s="77"/>
      <c r="J93" s="77"/>
      <c r="K93" s="77"/>
      <c r="L93" s="77"/>
      <c r="M93" s="77"/>
      <c r="N93" s="77"/>
      <c r="O93" s="77"/>
      <c r="P93" s="77"/>
      <c r="Q93" s="77"/>
      <c r="R93" s="77"/>
      <c r="S93" s="77"/>
      <c r="T93" s="77"/>
      <c r="U93" s="78"/>
      <c r="V93" s="21">
        <v>0</v>
      </c>
      <c r="W93" s="21">
        <v>17</v>
      </c>
      <c r="X93" s="21">
        <v>30</v>
      </c>
      <c r="Y93" s="21">
        <v>32</v>
      </c>
      <c r="Z93" s="21">
        <v>23</v>
      </c>
      <c r="AA93" s="21">
        <v>0</v>
      </c>
      <c r="AB93" s="22">
        <v>102</v>
      </c>
      <c r="AC93" s="23">
        <f t="shared" si="11"/>
        <v>0</v>
      </c>
      <c r="AD93" s="23">
        <f t="shared" si="10"/>
        <v>0.16666666666666666</v>
      </c>
      <c r="AE93" s="23">
        <f t="shared" si="10"/>
        <v>0.29411764705882354</v>
      </c>
      <c r="AF93" s="23">
        <f t="shared" si="10"/>
        <v>0.31372549019607843</v>
      </c>
      <c r="AG93" s="23">
        <f t="shared" si="10"/>
        <v>0.22549019607843138</v>
      </c>
      <c r="AH93" s="23">
        <f t="shared" si="10"/>
        <v>0</v>
      </c>
      <c r="AI93" s="24">
        <v>3.6</v>
      </c>
      <c r="AJ93" s="24">
        <v>1.02</v>
      </c>
      <c r="AK93" s="21">
        <v>4</v>
      </c>
      <c r="AL93" s="50">
        <v>4</v>
      </c>
    </row>
    <row r="94" spans="1:38" s="18" customFormat="1" ht="18" customHeight="1" x14ac:dyDescent="0.3">
      <c r="A94" s="20">
        <v>20</v>
      </c>
      <c r="B94" s="77" t="s">
        <v>86</v>
      </c>
      <c r="C94" s="77"/>
      <c r="D94" s="77"/>
      <c r="E94" s="77"/>
      <c r="F94" s="77"/>
      <c r="G94" s="77"/>
      <c r="H94" s="77"/>
      <c r="I94" s="77"/>
      <c r="J94" s="77"/>
      <c r="K94" s="77"/>
      <c r="L94" s="77"/>
      <c r="M94" s="77"/>
      <c r="N94" s="77"/>
      <c r="O94" s="77"/>
      <c r="P94" s="77"/>
      <c r="Q94" s="77"/>
      <c r="R94" s="77"/>
      <c r="S94" s="77"/>
      <c r="T94" s="77"/>
      <c r="U94" s="78"/>
      <c r="V94" s="21">
        <v>3</v>
      </c>
      <c r="W94" s="21">
        <v>13</v>
      </c>
      <c r="X94" s="21">
        <v>22</v>
      </c>
      <c r="Y94" s="21">
        <v>28</v>
      </c>
      <c r="Z94" s="21">
        <v>35</v>
      </c>
      <c r="AA94" s="21">
        <v>1</v>
      </c>
      <c r="AB94" s="22">
        <v>102</v>
      </c>
      <c r="AC94" s="23">
        <f t="shared" si="11"/>
        <v>2.9411764705882353E-2</v>
      </c>
      <c r="AD94" s="23">
        <f t="shared" si="10"/>
        <v>0.12745098039215685</v>
      </c>
      <c r="AE94" s="23">
        <f t="shared" si="10"/>
        <v>0.21568627450980393</v>
      </c>
      <c r="AF94" s="23">
        <f t="shared" si="10"/>
        <v>0.27450980392156865</v>
      </c>
      <c r="AG94" s="23">
        <f t="shared" si="10"/>
        <v>0.34313725490196079</v>
      </c>
      <c r="AH94" s="23">
        <f t="shared" si="10"/>
        <v>9.8039215686274508E-3</v>
      </c>
      <c r="AI94" s="24">
        <v>3.78</v>
      </c>
      <c r="AJ94" s="24">
        <v>1.1499999999999999</v>
      </c>
      <c r="AK94" s="21">
        <v>4</v>
      </c>
      <c r="AL94" s="50">
        <v>5</v>
      </c>
    </row>
    <row r="95" spans="1:38" s="18" customFormat="1" ht="18" customHeight="1" x14ac:dyDescent="0.3">
      <c r="A95" s="20">
        <v>21</v>
      </c>
      <c r="B95" s="77" t="s">
        <v>85</v>
      </c>
      <c r="C95" s="77"/>
      <c r="D95" s="77"/>
      <c r="E95" s="77"/>
      <c r="F95" s="77"/>
      <c r="G95" s="77"/>
      <c r="H95" s="77"/>
      <c r="I95" s="77"/>
      <c r="J95" s="77"/>
      <c r="K95" s="77"/>
      <c r="L95" s="77"/>
      <c r="M95" s="77"/>
      <c r="N95" s="77"/>
      <c r="O95" s="77"/>
      <c r="P95" s="77"/>
      <c r="Q95" s="77"/>
      <c r="R95" s="77"/>
      <c r="S95" s="77"/>
      <c r="T95" s="77"/>
      <c r="U95" s="78"/>
      <c r="V95" s="21">
        <v>10</v>
      </c>
      <c r="W95" s="21">
        <v>32</v>
      </c>
      <c r="X95" s="21">
        <v>26</v>
      </c>
      <c r="Y95" s="21">
        <v>19</v>
      </c>
      <c r="Z95" s="21">
        <v>9</v>
      </c>
      <c r="AA95" s="21">
        <v>6</v>
      </c>
      <c r="AB95" s="22">
        <v>102</v>
      </c>
      <c r="AC95" s="23">
        <f t="shared" ref="AC95:AC100" si="12">V95/$AB95</f>
        <v>9.8039215686274508E-2</v>
      </c>
      <c r="AD95" s="23">
        <f t="shared" ref="AD95:AD100" si="13">W95/$AB95</f>
        <v>0.31372549019607843</v>
      </c>
      <c r="AE95" s="23">
        <f t="shared" ref="AE95:AE100" si="14">X95/$AB95</f>
        <v>0.25490196078431371</v>
      </c>
      <c r="AF95" s="23">
        <f t="shared" ref="AF95:AF100" si="15">Y95/$AB95</f>
        <v>0.18627450980392157</v>
      </c>
      <c r="AG95" s="23">
        <f t="shared" ref="AG95:AG100" si="16">Z95/$AB95</f>
        <v>8.8235294117647065E-2</v>
      </c>
      <c r="AH95" s="23">
        <f t="shared" ref="AH95:AH100" si="17">AA95/$AB95</f>
        <v>5.8823529411764705E-2</v>
      </c>
      <c r="AI95" s="24">
        <v>2.84</v>
      </c>
      <c r="AJ95" s="24">
        <v>1.1499999999999999</v>
      </c>
      <c r="AK95" s="21">
        <v>3</v>
      </c>
      <c r="AL95" s="50">
        <v>2</v>
      </c>
    </row>
    <row r="96" spans="1:38" s="18" customFormat="1" ht="18" customHeight="1" x14ac:dyDescent="0.3">
      <c r="A96" s="20">
        <v>22</v>
      </c>
      <c r="B96" s="77" t="s">
        <v>84</v>
      </c>
      <c r="C96" s="77"/>
      <c r="D96" s="77"/>
      <c r="E96" s="77"/>
      <c r="F96" s="77"/>
      <c r="G96" s="77"/>
      <c r="H96" s="77"/>
      <c r="I96" s="77"/>
      <c r="J96" s="77"/>
      <c r="K96" s="77"/>
      <c r="L96" s="77"/>
      <c r="M96" s="77"/>
      <c r="N96" s="77"/>
      <c r="O96" s="77"/>
      <c r="P96" s="77"/>
      <c r="Q96" s="77"/>
      <c r="R96" s="77"/>
      <c r="S96" s="77"/>
      <c r="T96" s="77"/>
      <c r="U96" s="78"/>
      <c r="V96" s="21">
        <v>22</v>
      </c>
      <c r="W96" s="21">
        <v>24</v>
      </c>
      <c r="X96" s="21">
        <v>31</v>
      </c>
      <c r="Y96" s="21">
        <v>16</v>
      </c>
      <c r="Z96" s="21">
        <v>9</v>
      </c>
      <c r="AA96" s="21">
        <v>0</v>
      </c>
      <c r="AB96" s="22">
        <v>102</v>
      </c>
      <c r="AC96" s="23">
        <f t="shared" si="12"/>
        <v>0.21568627450980393</v>
      </c>
      <c r="AD96" s="23">
        <f t="shared" si="13"/>
        <v>0.23529411764705882</v>
      </c>
      <c r="AE96" s="23">
        <f t="shared" si="14"/>
        <v>0.30392156862745096</v>
      </c>
      <c r="AF96" s="23">
        <f t="shared" si="15"/>
        <v>0.15686274509803921</v>
      </c>
      <c r="AG96" s="23">
        <f t="shared" si="16"/>
        <v>8.8235294117647065E-2</v>
      </c>
      <c r="AH96" s="23">
        <f t="shared" si="17"/>
        <v>0</v>
      </c>
      <c r="AI96" s="24">
        <v>2.67</v>
      </c>
      <c r="AJ96" s="24">
        <v>1.23</v>
      </c>
      <c r="AK96" s="21">
        <v>3</v>
      </c>
      <c r="AL96" s="50">
        <v>3</v>
      </c>
    </row>
    <row r="97" spans="1:38" s="18" customFormat="1" ht="18" customHeight="1" x14ac:dyDescent="0.3">
      <c r="A97" s="20">
        <v>23</v>
      </c>
      <c r="B97" s="77" t="s">
        <v>83</v>
      </c>
      <c r="C97" s="77"/>
      <c r="D97" s="77"/>
      <c r="E97" s="77"/>
      <c r="F97" s="77"/>
      <c r="G97" s="77"/>
      <c r="H97" s="77"/>
      <c r="I97" s="77"/>
      <c r="J97" s="77"/>
      <c r="K97" s="77"/>
      <c r="L97" s="77"/>
      <c r="M97" s="77"/>
      <c r="N97" s="77"/>
      <c r="O97" s="77"/>
      <c r="P97" s="77"/>
      <c r="Q97" s="77"/>
      <c r="R97" s="77"/>
      <c r="S97" s="77"/>
      <c r="T97" s="77"/>
      <c r="U97" s="78"/>
      <c r="V97" s="21">
        <v>0</v>
      </c>
      <c r="W97" s="21">
        <v>4</v>
      </c>
      <c r="X97" s="21">
        <v>9</v>
      </c>
      <c r="Y97" s="21">
        <v>33</v>
      </c>
      <c r="Z97" s="21">
        <v>50</v>
      </c>
      <c r="AA97" s="21">
        <v>6</v>
      </c>
      <c r="AB97" s="22">
        <v>102</v>
      </c>
      <c r="AC97" s="23">
        <f t="shared" si="12"/>
        <v>0</v>
      </c>
      <c r="AD97" s="23">
        <f t="shared" si="13"/>
        <v>3.9215686274509803E-2</v>
      </c>
      <c r="AE97" s="23">
        <f t="shared" si="14"/>
        <v>8.8235294117647065E-2</v>
      </c>
      <c r="AF97" s="23">
        <f t="shared" si="15"/>
        <v>0.3235294117647059</v>
      </c>
      <c r="AG97" s="23">
        <f t="shared" si="16"/>
        <v>0.49019607843137253</v>
      </c>
      <c r="AH97" s="23">
        <f t="shared" si="17"/>
        <v>5.8823529411764705E-2</v>
      </c>
      <c r="AI97" s="24">
        <v>4.34</v>
      </c>
      <c r="AJ97" s="24">
        <v>0.82</v>
      </c>
      <c r="AK97" s="21">
        <v>5</v>
      </c>
      <c r="AL97" s="50">
        <v>5</v>
      </c>
    </row>
    <row r="98" spans="1:38" s="18" customFormat="1" ht="18" customHeight="1" x14ac:dyDescent="0.3">
      <c r="A98" s="20">
        <v>24</v>
      </c>
      <c r="B98" s="77" t="s">
        <v>82</v>
      </c>
      <c r="C98" s="77"/>
      <c r="D98" s="77"/>
      <c r="E98" s="77"/>
      <c r="F98" s="77"/>
      <c r="G98" s="77"/>
      <c r="H98" s="77"/>
      <c r="I98" s="77"/>
      <c r="J98" s="77"/>
      <c r="K98" s="77"/>
      <c r="L98" s="77"/>
      <c r="M98" s="77"/>
      <c r="N98" s="77"/>
      <c r="O98" s="77"/>
      <c r="P98" s="77"/>
      <c r="Q98" s="77"/>
      <c r="R98" s="77"/>
      <c r="S98" s="77"/>
      <c r="T98" s="77"/>
      <c r="U98" s="78"/>
      <c r="V98" s="21">
        <v>1</v>
      </c>
      <c r="W98" s="21">
        <v>6</v>
      </c>
      <c r="X98" s="21">
        <v>10</v>
      </c>
      <c r="Y98" s="21">
        <v>34</v>
      </c>
      <c r="Z98" s="21">
        <v>41</v>
      </c>
      <c r="AA98" s="21">
        <v>10</v>
      </c>
      <c r="AB98" s="22">
        <v>102</v>
      </c>
      <c r="AC98" s="23">
        <f t="shared" si="12"/>
        <v>9.8039215686274508E-3</v>
      </c>
      <c r="AD98" s="23">
        <f t="shared" si="13"/>
        <v>5.8823529411764705E-2</v>
      </c>
      <c r="AE98" s="23">
        <f t="shared" si="14"/>
        <v>9.8039215686274508E-2</v>
      </c>
      <c r="AF98" s="23">
        <f t="shared" si="15"/>
        <v>0.33333333333333331</v>
      </c>
      <c r="AG98" s="23">
        <f t="shared" si="16"/>
        <v>0.40196078431372551</v>
      </c>
      <c r="AH98" s="23">
        <f t="shared" si="17"/>
        <v>9.8039215686274508E-2</v>
      </c>
      <c r="AI98" s="24">
        <v>4.17</v>
      </c>
      <c r="AJ98" s="24">
        <v>0.94</v>
      </c>
      <c r="AK98" s="21">
        <v>4</v>
      </c>
      <c r="AL98" s="50">
        <v>5</v>
      </c>
    </row>
    <row r="99" spans="1:38" s="18" customFormat="1" ht="18" customHeight="1" x14ac:dyDescent="0.3">
      <c r="A99" s="20">
        <v>25</v>
      </c>
      <c r="B99" s="77" t="s">
        <v>81</v>
      </c>
      <c r="C99" s="77"/>
      <c r="D99" s="77"/>
      <c r="E99" s="77"/>
      <c r="F99" s="77"/>
      <c r="G99" s="77"/>
      <c r="H99" s="77"/>
      <c r="I99" s="77"/>
      <c r="J99" s="77"/>
      <c r="K99" s="77"/>
      <c r="L99" s="77"/>
      <c r="M99" s="77"/>
      <c r="N99" s="77"/>
      <c r="O99" s="77"/>
      <c r="P99" s="77"/>
      <c r="Q99" s="77"/>
      <c r="R99" s="77"/>
      <c r="S99" s="77"/>
      <c r="T99" s="77"/>
      <c r="U99" s="78"/>
      <c r="V99" s="21">
        <v>2</v>
      </c>
      <c r="W99" s="21">
        <v>4</v>
      </c>
      <c r="X99" s="21">
        <v>23</v>
      </c>
      <c r="Y99" s="21">
        <v>41</v>
      </c>
      <c r="Z99" s="21">
        <v>30</v>
      </c>
      <c r="AA99" s="21">
        <v>2</v>
      </c>
      <c r="AB99" s="22">
        <v>102</v>
      </c>
      <c r="AC99" s="23">
        <f t="shared" si="12"/>
        <v>1.9607843137254902E-2</v>
      </c>
      <c r="AD99" s="23">
        <f t="shared" si="13"/>
        <v>3.9215686274509803E-2</v>
      </c>
      <c r="AE99" s="23">
        <f t="shared" si="14"/>
        <v>0.22549019607843138</v>
      </c>
      <c r="AF99" s="23">
        <f t="shared" si="15"/>
        <v>0.40196078431372551</v>
      </c>
      <c r="AG99" s="23">
        <f t="shared" si="16"/>
        <v>0.29411764705882354</v>
      </c>
      <c r="AH99" s="23">
        <f t="shared" si="17"/>
        <v>1.9607843137254902E-2</v>
      </c>
      <c r="AI99" s="24">
        <v>3.93</v>
      </c>
      <c r="AJ99" s="24">
        <v>0.93</v>
      </c>
      <c r="AK99" s="21">
        <v>4</v>
      </c>
      <c r="AL99" s="50">
        <v>4</v>
      </c>
    </row>
    <row r="100" spans="1:38" s="18" customFormat="1" ht="18" customHeight="1" x14ac:dyDescent="0.3">
      <c r="A100" s="20">
        <v>26</v>
      </c>
      <c r="B100" s="77" t="s">
        <v>80</v>
      </c>
      <c r="C100" s="77"/>
      <c r="D100" s="77"/>
      <c r="E100" s="77"/>
      <c r="F100" s="77"/>
      <c r="G100" s="77"/>
      <c r="H100" s="77"/>
      <c r="I100" s="77"/>
      <c r="J100" s="77"/>
      <c r="K100" s="77"/>
      <c r="L100" s="77"/>
      <c r="M100" s="77"/>
      <c r="N100" s="77"/>
      <c r="O100" s="77"/>
      <c r="P100" s="77"/>
      <c r="Q100" s="77"/>
      <c r="R100" s="77"/>
      <c r="S100" s="77"/>
      <c r="T100" s="77"/>
      <c r="U100" s="78"/>
      <c r="V100" s="21">
        <v>2</v>
      </c>
      <c r="W100" s="21">
        <v>7</v>
      </c>
      <c r="X100" s="21">
        <v>31</v>
      </c>
      <c r="Y100" s="21">
        <v>32</v>
      </c>
      <c r="Z100" s="21">
        <v>28</v>
      </c>
      <c r="AA100" s="21">
        <v>2</v>
      </c>
      <c r="AB100" s="22">
        <v>102</v>
      </c>
      <c r="AC100" s="23">
        <f t="shared" si="12"/>
        <v>1.9607843137254902E-2</v>
      </c>
      <c r="AD100" s="23">
        <f t="shared" si="13"/>
        <v>6.8627450980392163E-2</v>
      </c>
      <c r="AE100" s="23">
        <f t="shared" si="14"/>
        <v>0.30392156862745096</v>
      </c>
      <c r="AF100" s="23">
        <f t="shared" si="15"/>
        <v>0.31372549019607843</v>
      </c>
      <c r="AG100" s="23">
        <f t="shared" si="16"/>
        <v>0.27450980392156865</v>
      </c>
      <c r="AH100" s="23">
        <f t="shared" si="17"/>
        <v>1.9607843137254902E-2</v>
      </c>
      <c r="AI100" s="24">
        <v>3.77</v>
      </c>
      <c r="AJ100" s="24">
        <v>1</v>
      </c>
      <c r="AK100" s="21">
        <v>4</v>
      </c>
      <c r="AL100" s="50">
        <v>4</v>
      </c>
    </row>
    <row r="103" spans="1:38" s="32" customFormat="1" ht="20.25" customHeight="1" x14ac:dyDescent="0.3">
      <c r="A103" s="69" t="s">
        <v>26</v>
      </c>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row>
    <row r="104" spans="1:38" ht="15" customHeight="1" x14ac:dyDescent="0.3">
      <c r="B104" s="80"/>
      <c r="C104" s="80"/>
      <c r="D104" s="80"/>
      <c r="E104" s="80"/>
      <c r="F104" s="80"/>
      <c r="G104" s="80"/>
      <c r="H104" s="80"/>
      <c r="I104" s="80"/>
      <c r="J104" s="80"/>
      <c r="K104" s="80"/>
      <c r="L104" s="80"/>
      <c r="M104" s="80"/>
      <c r="N104" s="80"/>
      <c r="O104" s="80"/>
      <c r="P104" s="80"/>
      <c r="Q104" s="80"/>
      <c r="R104" s="80"/>
      <c r="S104" s="80"/>
      <c r="T104" s="80"/>
      <c r="U104" s="80"/>
      <c r="V104" s="70" t="s">
        <v>8</v>
      </c>
      <c r="W104" s="70"/>
      <c r="X104" s="70"/>
      <c r="Y104" s="70"/>
      <c r="Z104" s="70"/>
      <c r="AA104" s="70"/>
      <c r="AC104" s="70" t="s">
        <v>9</v>
      </c>
      <c r="AD104" s="70"/>
      <c r="AE104" s="70"/>
      <c r="AF104" s="70"/>
      <c r="AG104" s="70"/>
      <c r="AH104" s="70"/>
      <c r="AI104" s="72" t="s">
        <v>10</v>
      </c>
      <c r="AJ104" s="72"/>
      <c r="AK104" s="72"/>
      <c r="AL104" s="72"/>
    </row>
    <row r="105" spans="1:38" ht="15" thickBot="1" x14ac:dyDescent="0.35">
      <c r="B105" s="80"/>
      <c r="C105" s="80"/>
      <c r="D105" s="80"/>
      <c r="E105" s="80"/>
      <c r="F105" s="80"/>
      <c r="G105" s="80"/>
      <c r="H105" s="80"/>
      <c r="I105" s="80"/>
      <c r="J105" s="80"/>
      <c r="K105" s="80"/>
      <c r="L105" s="80"/>
      <c r="M105" s="80"/>
      <c r="N105" s="80"/>
      <c r="O105" s="80"/>
      <c r="P105" s="80"/>
      <c r="Q105" s="80"/>
      <c r="R105" s="80"/>
      <c r="S105" s="80"/>
      <c r="T105" s="80"/>
      <c r="U105" s="80"/>
      <c r="V105" s="70"/>
      <c r="W105" s="70"/>
      <c r="X105" s="70"/>
      <c r="Y105" s="70"/>
      <c r="Z105" s="70"/>
      <c r="AA105" s="70"/>
      <c r="AC105" s="70"/>
      <c r="AD105" s="70"/>
      <c r="AE105" s="70"/>
      <c r="AF105" s="70"/>
      <c r="AG105" s="70"/>
      <c r="AH105" s="70"/>
      <c r="AI105" s="72"/>
      <c r="AJ105" s="72"/>
      <c r="AK105" s="72"/>
      <c r="AL105" s="72"/>
    </row>
    <row r="106" spans="1:38" s="18" customFormat="1" ht="18" x14ac:dyDescent="0.3">
      <c r="A106" s="10"/>
      <c r="B106" s="73"/>
      <c r="C106" s="73"/>
      <c r="D106" s="73"/>
      <c r="E106" s="73"/>
      <c r="F106" s="73"/>
      <c r="G106" s="73"/>
      <c r="H106" s="73"/>
      <c r="I106" s="73"/>
      <c r="J106" s="73"/>
      <c r="K106" s="73"/>
      <c r="L106" s="73"/>
      <c r="M106" s="73"/>
      <c r="N106" s="73"/>
      <c r="O106" s="73"/>
      <c r="P106" s="73"/>
      <c r="Q106" s="73"/>
      <c r="R106" s="73"/>
      <c r="S106" s="73"/>
      <c r="T106" s="73"/>
      <c r="U106" s="73"/>
      <c r="V106" s="11">
        <v>1</v>
      </c>
      <c r="W106" s="11">
        <v>2</v>
      </c>
      <c r="X106" s="11">
        <v>3</v>
      </c>
      <c r="Y106" s="11">
        <v>4</v>
      </c>
      <c r="Z106" s="11">
        <v>5</v>
      </c>
      <c r="AA106" s="11" t="s">
        <v>11</v>
      </c>
      <c r="AB106" s="12" t="s">
        <v>12</v>
      </c>
      <c r="AC106" s="13">
        <v>1</v>
      </c>
      <c r="AD106" s="14">
        <v>2</v>
      </c>
      <c r="AE106" s="14">
        <v>3</v>
      </c>
      <c r="AF106" s="14">
        <v>4</v>
      </c>
      <c r="AG106" s="15">
        <v>5</v>
      </c>
      <c r="AH106" s="11" t="s">
        <v>11</v>
      </c>
      <c r="AI106" s="16" t="s">
        <v>13</v>
      </c>
      <c r="AJ106" s="17" t="s">
        <v>14</v>
      </c>
      <c r="AK106" s="17" t="s">
        <v>15</v>
      </c>
      <c r="AL106" s="53" t="s">
        <v>16</v>
      </c>
    </row>
    <row r="107" spans="1:38" s="19" customFormat="1" ht="18.75" customHeight="1" x14ac:dyDescent="0.3">
      <c r="A107" s="79"/>
      <c r="B107" s="82"/>
      <c r="C107" s="82"/>
      <c r="D107" s="82"/>
      <c r="E107" s="82"/>
      <c r="F107" s="82"/>
      <c r="G107" s="82"/>
      <c r="H107" s="82"/>
      <c r="I107" s="82"/>
      <c r="J107" s="82"/>
      <c r="K107" s="82"/>
      <c r="L107" s="82"/>
      <c r="M107" s="82"/>
      <c r="N107" s="82"/>
      <c r="O107" s="82"/>
      <c r="P107" s="82"/>
      <c r="Q107" s="82"/>
      <c r="R107" s="82"/>
      <c r="S107" s="82"/>
      <c r="T107" s="82"/>
      <c r="U107" s="82"/>
      <c r="V107" s="33"/>
      <c r="W107" s="33"/>
      <c r="X107" s="33"/>
      <c r="Y107" s="33"/>
      <c r="Z107" s="33"/>
      <c r="AA107" s="33"/>
      <c r="AB107" s="44"/>
      <c r="AC107" s="34"/>
      <c r="AD107" s="34"/>
      <c r="AE107" s="34"/>
      <c r="AF107" s="34"/>
      <c r="AG107" s="34"/>
      <c r="AH107" s="34"/>
      <c r="AI107" s="35"/>
      <c r="AJ107" s="35"/>
      <c r="AK107" s="33"/>
      <c r="AL107" s="54"/>
    </row>
    <row r="108" spans="1:38" s="18" customFormat="1" ht="18" customHeight="1" x14ac:dyDescent="0.3">
      <c r="A108" s="20">
        <v>27</v>
      </c>
      <c r="B108" s="77" t="s">
        <v>79</v>
      </c>
      <c r="C108" s="77"/>
      <c r="D108" s="77"/>
      <c r="E108" s="77"/>
      <c r="F108" s="77"/>
      <c r="G108" s="77"/>
      <c r="H108" s="77"/>
      <c r="I108" s="77"/>
      <c r="J108" s="77"/>
      <c r="K108" s="77"/>
      <c r="L108" s="77"/>
      <c r="M108" s="77"/>
      <c r="N108" s="77"/>
      <c r="O108" s="77"/>
      <c r="P108" s="77"/>
      <c r="Q108" s="77"/>
      <c r="R108" s="77"/>
      <c r="S108" s="77"/>
      <c r="T108" s="77"/>
      <c r="U108" s="78"/>
      <c r="V108" s="21">
        <v>8</v>
      </c>
      <c r="W108" s="21">
        <v>13</v>
      </c>
      <c r="X108" s="21">
        <v>18</v>
      </c>
      <c r="Y108" s="21">
        <v>19</v>
      </c>
      <c r="Z108" s="21">
        <v>28</v>
      </c>
      <c r="AA108" s="21">
        <v>15</v>
      </c>
      <c r="AB108" s="22">
        <v>101</v>
      </c>
      <c r="AC108" s="23">
        <f>V108/$AB108</f>
        <v>7.9207920792079209E-2</v>
      </c>
      <c r="AD108" s="23">
        <f t="shared" ref="AD108:AH108" si="18">W108/$AB108</f>
        <v>0.12871287128712872</v>
      </c>
      <c r="AE108" s="23">
        <f t="shared" si="18"/>
        <v>0.17821782178217821</v>
      </c>
      <c r="AF108" s="23">
        <f t="shared" si="18"/>
        <v>0.18811881188118812</v>
      </c>
      <c r="AG108" s="23">
        <f t="shared" si="18"/>
        <v>0.27722772277227725</v>
      </c>
      <c r="AH108" s="23">
        <f t="shared" si="18"/>
        <v>0.14851485148514851</v>
      </c>
      <c r="AI108" s="24">
        <v>3.53</v>
      </c>
      <c r="AJ108" s="24">
        <v>1.33</v>
      </c>
      <c r="AK108" s="21">
        <v>4</v>
      </c>
      <c r="AL108" s="50">
        <v>5</v>
      </c>
    </row>
    <row r="109" spans="1:38" s="18" customFormat="1" ht="18" customHeight="1" x14ac:dyDescent="0.3">
      <c r="A109" s="20">
        <v>28</v>
      </c>
      <c r="B109" s="77" t="s">
        <v>78</v>
      </c>
      <c r="C109" s="77"/>
      <c r="D109" s="77"/>
      <c r="E109" s="77"/>
      <c r="F109" s="77"/>
      <c r="G109" s="77"/>
      <c r="H109" s="77"/>
      <c r="I109" s="77"/>
      <c r="J109" s="77"/>
      <c r="K109" s="77"/>
      <c r="L109" s="77"/>
      <c r="M109" s="77"/>
      <c r="N109" s="77"/>
      <c r="O109" s="77"/>
      <c r="P109" s="77"/>
      <c r="Q109" s="77"/>
      <c r="R109" s="77"/>
      <c r="S109" s="77"/>
      <c r="T109" s="77"/>
      <c r="U109" s="78"/>
      <c r="V109" s="21">
        <v>2</v>
      </c>
      <c r="W109" s="21">
        <v>5</v>
      </c>
      <c r="X109" s="21">
        <v>25</v>
      </c>
      <c r="Y109" s="21">
        <v>19</v>
      </c>
      <c r="Z109" s="21">
        <v>18</v>
      </c>
      <c r="AA109" s="21">
        <v>32</v>
      </c>
      <c r="AB109" s="22">
        <v>101</v>
      </c>
      <c r="AC109" s="23">
        <f t="shared" ref="AC109:AC113" si="19">V109/$AB109</f>
        <v>1.9801980198019802E-2</v>
      </c>
      <c r="AD109" s="23">
        <f t="shared" ref="AD109:AD113" si="20">W109/$AB109</f>
        <v>4.9504950495049507E-2</v>
      </c>
      <c r="AE109" s="23">
        <f t="shared" ref="AE109:AE113" si="21">X109/$AB109</f>
        <v>0.24752475247524752</v>
      </c>
      <c r="AF109" s="23">
        <f t="shared" ref="AF109:AF113" si="22">Y109/$AB109</f>
        <v>0.18811881188118812</v>
      </c>
      <c r="AG109" s="23">
        <f t="shared" ref="AG109:AG113" si="23">Z109/$AB109</f>
        <v>0.17821782178217821</v>
      </c>
      <c r="AH109" s="23">
        <f t="shared" ref="AH109:AH113" si="24">AA109/$AB109</f>
        <v>0.31683168316831684</v>
      </c>
      <c r="AI109" s="24">
        <v>3.67</v>
      </c>
      <c r="AJ109" s="24">
        <v>1.04</v>
      </c>
      <c r="AK109" s="21">
        <v>4</v>
      </c>
      <c r="AL109" s="50">
        <v>3</v>
      </c>
    </row>
    <row r="110" spans="1:38" s="18" customFormat="1" ht="18" customHeight="1" x14ac:dyDescent="0.3">
      <c r="A110" s="20">
        <v>29</v>
      </c>
      <c r="B110" s="77" t="s">
        <v>77</v>
      </c>
      <c r="C110" s="77" t="s">
        <v>27</v>
      </c>
      <c r="D110" s="77" t="s">
        <v>27</v>
      </c>
      <c r="E110" s="77" t="s">
        <v>27</v>
      </c>
      <c r="F110" s="77" t="s">
        <v>27</v>
      </c>
      <c r="G110" s="77" t="s">
        <v>27</v>
      </c>
      <c r="H110" s="77" t="s">
        <v>27</v>
      </c>
      <c r="I110" s="77" t="s">
        <v>27</v>
      </c>
      <c r="J110" s="77" t="s">
        <v>27</v>
      </c>
      <c r="K110" s="77" t="s">
        <v>27</v>
      </c>
      <c r="L110" s="77" t="s">
        <v>27</v>
      </c>
      <c r="M110" s="77" t="s">
        <v>27</v>
      </c>
      <c r="N110" s="77" t="s">
        <v>27</v>
      </c>
      <c r="O110" s="77" t="s">
        <v>27</v>
      </c>
      <c r="P110" s="77" t="s">
        <v>27</v>
      </c>
      <c r="Q110" s="77" t="s">
        <v>27</v>
      </c>
      <c r="R110" s="77" t="s">
        <v>27</v>
      </c>
      <c r="S110" s="77" t="s">
        <v>27</v>
      </c>
      <c r="T110" s="77" t="s">
        <v>27</v>
      </c>
      <c r="U110" s="78" t="s">
        <v>27</v>
      </c>
      <c r="V110" s="21">
        <v>4</v>
      </c>
      <c r="W110" s="21">
        <v>7</v>
      </c>
      <c r="X110" s="21">
        <v>19</v>
      </c>
      <c r="Y110" s="21">
        <v>27</v>
      </c>
      <c r="Z110" s="21">
        <v>17</v>
      </c>
      <c r="AA110" s="21">
        <v>27</v>
      </c>
      <c r="AB110" s="22">
        <v>101</v>
      </c>
      <c r="AC110" s="23">
        <f t="shared" si="19"/>
        <v>3.9603960396039604E-2</v>
      </c>
      <c r="AD110" s="23">
        <f t="shared" si="20"/>
        <v>6.9306930693069313E-2</v>
      </c>
      <c r="AE110" s="23">
        <f t="shared" si="21"/>
        <v>0.18811881188118812</v>
      </c>
      <c r="AF110" s="23">
        <f t="shared" si="22"/>
        <v>0.26732673267326734</v>
      </c>
      <c r="AG110" s="23">
        <f t="shared" si="23"/>
        <v>0.16831683168316833</v>
      </c>
      <c r="AH110" s="23">
        <f t="shared" si="24"/>
        <v>0.26732673267326734</v>
      </c>
      <c r="AI110" s="24">
        <v>3.62</v>
      </c>
      <c r="AJ110" s="24">
        <v>1.1100000000000001</v>
      </c>
      <c r="AK110" s="21">
        <v>4</v>
      </c>
      <c r="AL110" s="50">
        <v>4</v>
      </c>
    </row>
    <row r="111" spans="1:38" s="18" customFormat="1" ht="18" customHeight="1" x14ac:dyDescent="0.3">
      <c r="A111" s="20">
        <v>30</v>
      </c>
      <c r="B111" s="77" t="s">
        <v>76</v>
      </c>
      <c r="C111" s="77" t="s">
        <v>28</v>
      </c>
      <c r="D111" s="77" t="s">
        <v>28</v>
      </c>
      <c r="E111" s="77" t="s">
        <v>28</v>
      </c>
      <c r="F111" s="77" t="s">
        <v>28</v>
      </c>
      <c r="G111" s="77" t="s">
        <v>28</v>
      </c>
      <c r="H111" s="77" t="s">
        <v>28</v>
      </c>
      <c r="I111" s="77" t="s">
        <v>28</v>
      </c>
      <c r="J111" s="77" t="s">
        <v>28</v>
      </c>
      <c r="K111" s="77" t="s">
        <v>28</v>
      </c>
      <c r="L111" s="77" t="s">
        <v>28</v>
      </c>
      <c r="M111" s="77" t="s">
        <v>28</v>
      </c>
      <c r="N111" s="77" t="s">
        <v>28</v>
      </c>
      <c r="O111" s="77" t="s">
        <v>28</v>
      </c>
      <c r="P111" s="77" t="s">
        <v>28</v>
      </c>
      <c r="Q111" s="77" t="s">
        <v>28</v>
      </c>
      <c r="R111" s="77" t="s">
        <v>28</v>
      </c>
      <c r="S111" s="77" t="s">
        <v>28</v>
      </c>
      <c r="T111" s="77" t="s">
        <v>28</v>
      </c>
      <c r="U111" s="78" t="s">
        <v>28</v>
      </c>
      <c r="V111" s="21">
        <v>2</v>
      </c>
      <c r="W111" s="21">
        <v>0</v>
      </c>
      <c r="X111" s="21">
        <v>16</v>
      </c>
      <c r="Y111" s="21">
        <v>35</v>
      </c>
      <c r="Z111" s="21">
        <v>18</v>
      </c>
      <c r="AA111" s="21">
        <v>30</v>
      </c>
      <c r="AB111" s="22">
        <v>101</v>
      </c>
      <c r="AC111" s="23">
        <f t="shared" si="19"/>
        <v>1.9801980198019802E-2</v>
      </c>
      <c r="AD111" s="23">
        <f t="shared" si="20"/>
        <v>0</v>
      </c>
      <c r="AE111" s="23">
        <f t="shared" si="21"/>
        <v>0.15841584158415842</v>
      </c>
      <c r="AF111" s="23">
        <f t="shared" si="22"/>
        <v>0.34653465346534651</v>
      </c>
      <c r="AG111" s="23">
        <f t="shared" si="23"/>
        <v>0.17821782178217821</v>
      </c>
      <c r="AH111" s="23">
        <f t="shared" si="24"/>
        <v>0.29702970297029702</v>
      </c>
      <c r="AI111" s="24">
        <v>3.94</v>
      </c>
      <c r="AJ111" s="24">
        <v>0.86</v>
      </c>
      <c r="AK111" s="21">
        <v>4</v>
      </c>
      <c r="AL111" s="50">
        <v>4</v>
      </c>
    </row>
    <row r="112" spans="1:38" s="18" customFormat="1" ht="18" customHeight="1" x14ac:dyDescent="0.3">
      <c r="A112" s="20">
        <v>31</v>
      </c>
      <c r="B112" s="77" t="s">
        <v>75</v>
      </c>
      <c r="C112" s="77" t="s">
        <v>29</v>
      </c>
      <c r="D112" s="77" t="s">
        <v>29</v>
      </c>
      <c r="E112" s="77" t="s">
        <v>29</v>
      </c>
      <c r="F112" s="77" t="s">
        <v>29</v>
      </c>
      <c r="G112" s="77" t="s">
        <v>29</v>
      </c>
      <c r="H112" s="77" t="s">
        <v>29</v>
      </c>
      <c r="I112" s="77" t="s">
        <v>29</v>
      </c>
      <c r="J112" s="77" t="s">
        <v>29</v>
      </c>
      <c r="K112" s="77" t="s">
        <v>29</v>
      </c>
      <c r="L112" s="77" t="s">
        <v>29</v>
      </c>
      <c r="M112" s="77" t="s">
        <v>29</v>
      </c>
      <c r="N112" s="77" t="s">
        <v>29</v>
      </c>
      <c r="O112" s="77" t="s">
        <v>29</v>
      </c>
      <c r="P112" s="77" t="s">
        <v>29</v>
      </c>
      <c r="Q112" s="77" t="s">
        <v>29</v>
      </c>
      <c r="R112" s="77" t="s">
        <v>29</v>
      </c>
      <c r="S112" s="77" t="s">
        <v>29</v>
      </c>
      <c r="T112" s="77" t="s">
        <v>29</v>
      </c>
      <c r="U112" s="78" t="s">
        <v>29</v>
      </c>
      <c r="V112" s="21">
        <v>5</v>
      </c>
      <c r="W112" s="21">
        <v>8</v>
      </c>
      <c r="X112" s="21">
        <v>17</v>
      </c>
      <c r="Y112" s="21">
        <v>22</v>
      </c>
      <c r="Z112" s="21">
        <v>17</v>
      </c>
      <c r="AA112" s="21">
        <v>32</v>
      </c>
      <c r="AB112" s="22">
        <v>101</v>
      </c>
      <c r="AC112" s="23">
        <f t="shared" si="19"/>
        <v>4.9504950495049507E-2</v>
      </c>
      <c r="AD112" s="23">
        <f t="shared" si="20"/>
        <v>7.9207920792079209E-2</v>
      </c>
      <c r="AE112" s="23">
        <f t="shared" si="21"/>
        <v>0.16831683168316833</v>
      </c>
      <c r="AF112" s="23">
        <f t="shared" si="22"/>
        <v>0.21782178217821782</v>
      </c>
      <c r="AG112" s="23">
        <f t="shared" si="23"/>
        <v>0.16831683168316833</v>
      </c>
      <c r="AH112" s="23">
        <f t="shared" si="24"/>
        <v>0.31683168316831684</v>
      </c>
      <c r="AI112" s="24">
        <v>3.55</v>
      </c>
      <c r="AJ112" s="24">
        <v>1.19</v>
      </c>
      <c r="AK112" s="21">
        <v>4</v>
      </c>
      <c r="AL112" s="50">
        <v>4</v>
      </c>
    </row>
    <row r="113" spans="1:38" s="18" customFormat="1" ht="18" customHeight="1" x14ac:dyDescent="0.3">
      <c r="A113" s="20">
        <v>32</v>
      </c>
      <c r="B113" s="77" t="s">
        <v>74</v>
      </c>
      <c r="C113" s="77" t="s">
        <v>29</v>
      </c>
      <c r="D113" s="77" t="s">
        <v>29</v>
      </c>
      <c r="E113" s="77" t="s">
        <v>29</v>
      </c>
      <c r="F113" s="77" t="s">
        <v>29</v>
      </c>
      <c r="G113" s="77" t="s">
        <v>29</v>
      </c>
      <c r="H113" s="77" t="s">
        <v>29</v>
      </c>
      <c r="I113" s="77" t="s">
        <v>29</v>
      </c>
      <c r="J113" s="77" t="s">
        <v>29</v>
      </c>
      <c r="K113" s="77" t="s">
        <v>29</v>
      </c>
      <c r="L113" s="77" t="s">
        <v>29</v>
      </c>
      <c r="M113" s="77" t="s">
        <v>29</v>
      </c>
      <c r="N113" s="77" t="s">
        <v>29</v>
      </c>
      <c r="O113" s="77" t="s">
        <v>29</v>
      </c>
      <c r="P113" s="77" t="s">
        <v>29</v>
      </c>
      <c r="Q113" s="77" t="s">
        <v>29</v>
      </c>
      <c r="R113" s="77" t="s">
        <v>29</v>
      </c>
      <c r="S113" s="77" t="s">
        <v>29</v>
      </c>
      <c r="T113" s="77" t="s">
        <v>29</v>
      </c>
      <c r="U113" s="78" t="s">
        <v>29</v>
      </c>
      <c r="V113" s="21">
        <v>21</v>
      </c>
      <c r="W113" s="21">
        <v>16</v>
      </c>
      <c r="X113" s="21">
        <v>11</v>
      </c>
      <c r="Y113" s="21">
        <v>14</v>
      </c>
      <c r="Z113" s="21">
        <v>26</v>
      </c>
      <c r="AA113" s="21">
        <v>13</v>
      </c>
      <c r="AB113" s="22">
        <v>101</v>
      </c>
      <c r="AC113" s="23">
        <f t="shared" si="19"/>
        <v>0.20792079207920791</v>
      </c>
      <c r="AD113" s="23">
        <f t="shared" si="20"/>
        <v>0.15841584158415842</v>
      </c>
      <c r="AE113" s="23">
        <f t="shared" si="21"/>
        <v>0.10891089108910891</v>
      </c>
      <c r="AF113" s="23">
        <f t="shared" si="22"/>
        <v>0.13861386138613863</v>
      </c>
      <c r="AG113" s="23">
        <f t="shared" si="23"/>
        <v>0.25742574257425743</v>
      </c>
      <c r="AH113" s="23">
        <f t="shared" si="24"/>
        <v>0.12871287128712872</v>
      </c>
      <c r="AI113" s="24">
        <v>3.09</v>
      </c>
      <c r="AJ113" s="24">
        <v>1.58</v>
      </c>
      <c r="AK113" s="21">
        <v>3</v>
      </c>
      <c r="AL113" s="50">
        <v>5</v>
      </c>
    </row>
    <row r="116" spans="1:38" s="32" customFormat="1" ht="20.25" customHeight="1" x14ac:dyDescent="0.3">
      <c r="A116" s="69" t="s">
        <v>30</v>
      </c>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row>
    <row r="117" spans="1:38" ht="15" customHeight="1" x14ac:dyDescent="0.3">
      <c r="B117" s="80"/>
      <c r="C117" s="80"/>
      <c r="D117" s="80"/>
      <c r="E117" s="80"/>
      <c r="F117" s="80"/>
      <c r="G117" s="80"/>
      <c r="H117" s="80"/>
      <c r="I117" s="80"/>
      <c r="J117" s="80"/>
      <c r="K117" s="80"/>
      <c r="L117" s="80"/>
      <c r="M117" s="80"/>
      <c r="N117" s="80"/>
      <c r="O117" s="80"/>
      <c r="P117" s="80"/>
      <c r="Q117" s="80"/>
      <c r="R117" s="80"/>
      <c r="S117" s="80"/>
      <c r="T117" s="80"/>
      <c r="U117" s="80"/>
      <c r="V117" s="70" t="s">
        <v>8</v>
      </c>
      <c r="W117" s="70"/>
      <c r="X117" s="70"/>
      <c r="Y117" s="70"/>
      <c r="Z117" s="70"/>
      <c r="AA117" s="70"/>
      <c r="AC117" s="70" t="s">
        <v>9</v>
      </c>
      <c r="AD117" s="70"/>
      <c r="AE117" s="70"/>
      <c r="AF117" s="70"/>
      <c r="AG117" s="70"/>
      <c r="AH117" s="70"/>
      <c r="AI117" s="72" t="s">
        <v>10</v>
      </c>
      <c r="AJ117" s="72"/>
      <c r="AK117" s="72"/>
      <c r="AL117" s="72"/>
    </row>
    <row r="118" spans="1:38" x14ac:dyDescent="0.3">
      <c r="B118" s="80"/>
      <c r="C118" s="80"/>
      <c r="D118" s="80"/>
      <c r="E118" s="80"/>
      <c r="F118" s="80"/>
      <c r="G118" s="80"/>
      <c r="H118" s="80"/>
      <c r="I118" s="80"/>
      <c r="J118" s="80"/>
      <c r="K118" s="80"/>
      <c r="L118" s="80"/>
      <c r="M118" s="80"/>
      <c r="N118" s="80"/>
      <c r="O118" s="80"/>
      <c r="P118" s="80"/>
      <c r="Q118" s="80"/>
      <c r="R118" s="80"/>
      <c r="S118" s="80"/>
      <c r="T118" s="80"/>
      <c r="U118" s="80"/>
      <c r="V118" s="71"/>
      <c r="W118" s="71"/>
      <c r="X118" s="71"/>
      <c r="Y118" s="71"/>
      <c r="Z118" s="71"/>
      <c r="AA118" s="71"/>
      <c r="AC118" s="71"/>
      <c r="AD118" s="71"/>
      <c r="AE118" s="71"/>
      <c r="AF118" s="71"/>
      <c r="AG118" s="71"/>
      <c r="AH118" s="71"/>
      <c r="AI118" s="72"/>
      <c r="AJ118" s="72"/>
      <c r="AK118" s="72"/>
      <c r="AL118" s="72"/>
    </row>
    <row r="119" spans="1:38" s="18" customFormat="1" ht="18" x14ac:dyDescent="0.3">
      <c r="A119" s="10"/>
      <c r="B119" s="73"/>
      <c r="C119" s="73"/>
      <c r="D119" s="73"/>
      <c r="E119" s="73"/>
      <c r="F119" s="73"/>
      <c r="G119" s="73"/>
      <c r="H119" s="73"/>
      <c r="I119" s="73"/>
      <c r="J119" s="73"/>
      <c r="K119" s="73"/>
      <c r="L119" s="73"/>
      <c r="M119" s="73"/>
      <c r="N119" s="73"/>
      <c r="O119" s="73"/>
      <c r="P119" s="73"/>
      <c r="Q119" s="73"/>
      <c r="R119" s="73"/>
      <c r="S119" s="73"/>
      <c r="T119" s="73"/>
      <c r="U119" s="73"/>
      <c r="V119" s="11">
        <v>1</v>
      </c>
      <c r="W119" s="11">
        <v>2</v>
      </c>
      <c r="X119" s="11">
        <v>3</v>
      </c>
      <c r="Y119" s="11">
        <v>4</v>
      </c>
      <c r="Z119" s="11">
        <v>5</v>
      </c>
      <c r="AA119" s="11" t="s">
        <v>11</v>
      </c>
      <c r="AB119" s="42" t="s">
        <v>12</v>
      </c>
      <c r="AC119" s="11">
        <v>1</v>
      </c>
      <c r="AD119" s="11">
        <v>2</v>
      </c>
      <c r="AE119" s="11">
        <v>3</v>
      </c>
      <c r="AF119" s="11">
        <v>4</v>
      </c>
      <c r="AG119" s="11">
        <v>5</v>
      </c>
      <c r="AH119" s="11" t="s">
        <v>11</v>
      </c>
      <c r="AI119" s="43" t="s">
        <v>13</v>
      </c>
      <c r="AJ119" s="43" t="s">
        <v>14</v>
      </c>
      <c r="AK119" s="43" t="s">
        <v>15</v>
      </c>
      <c r="AL119" s="49" t="s">
        <v>16</v>
      </c>
    </row>
    <row r="120" spans="1:38" s="19" customFormat="1" ht="18.75" customHeight="1" x14ac:dyDescent="0.3">
      <c r="A120" s="75" t="s">
        <v>31</v>
      </c>
      <c r="B120" s="81"/>
      <c r="C120" s="81"/>
      <c r="D120" s="81"/>
      <c r="E120" s="81"/>
      <c r="F120" s="81"/>
      <c r="G120" s="81"/>
      <c r="H120" s="81"/>
      <c r="I120" s="81"/>
      <c r="J120" s="81"/>
      <c r="K120" s="81"/>
      <c r="L120" s="81"/>
      <c r="M120" s="81"/>
      <c r="N120" s="81"/>
      <c r="O120" s="81"/>
      <c r="P120" s="81"/>
      <c r="Q120" s="81"/>
      <c r="R120" s="81"/>
      <c r="S120" s="81"/>
      <c r="T120" s="81"/>
      <c r="U120" s="81"/>
      <c r="V120" s="33"/>
      <c r="W120" s="33"/>
      <c r="X120" s="33"/>
      <c r="Y120" s="33"/>
      <c r="Z120" s="33"/>
      <c r="AA120" s="33"/>
      <c r="AB120" s="44"/>
      <c r="AC120" s="34"/>
      <c r="AD120" s="34"/>
      <c r="AE120" s="34"/>
      <c r="AF120" s="34"/>
      <c r="AG120" s="34"/>
      <c r="AH120" s="34"/>
      <c r="AI120" s="35"/>
      <c r="AJ120" s="35"/>
      <c r="AK120" s="33"/>
      <c r="AL120" s="54"/>
    </row>
    <row r="121" spans="1:38" s="19" customFormat="1" ht="18" customHeight="1" x14ac:dyDescent="0.3">
      <c r="A121" s="20">
        <v>33</v>
      </c>
      <c r="B121" s="77" t="s">
        <v>67</v>
      </c>
      <c r="C121" s="77"/>
      <c r="D121" s="77"/>
      <c r="E121" s="77"/>
      <c r="F121" s="77"/>
      <c r="G121" s="77"/>
      <c r="H121" s="77"/>
      <c r="I121" s="77"/>
      <c r="J121" s="77"/>
      <c r="K121" s="77"/>
      <c r="L121" s="77"/>
      <c r="M121" s="77"/>
      <c r="N121" s="77"/>
      <c r="O121" s="77"/>
      <c r="P121" s="77"/>
      <c r="Q121" s="77"/>
      <c r="R121" s="77"/>
      <c r="S121" s="77"/>
      <c r="T121" s="77"/>
      <c r="U121" s="78"/>
      <c r="V121" s="21">
        <v>14</v>
      </c>
      <c r="W121" s="21">
        <v>20</v>
      </c>
      <c r="X121" s="21">
        <v>28</v>
      </c>
      <c r="Y121" s="21">
        <v>19</v>
      </c>
      <c r="Z121" s="21">
        <v>17</v>
      </c>
      <c r="AA121" s="21">
        <v>3</v>
      </c>
      <c r="AB121" s="22">
        <v>101</v>
      </c>
      <c r="AC121" s="23">
        <f>V121/$AB121</f>
        <v>0.13861386138613863</v>
      </c>
      <c r="AD121" s="23">
        <f t="shared" ref="AD121:AH122" si="25">W121/$AB121</f>
        <v>0.19801980198019803</v>
      </c>
      <c r="AE121" s="23">
        <f t="shared" si="25"/>
        <v>0.27722772277227725</v>
      </c>
      <c r="AF121" s="23">
        <f t="shared" si="25"/>
        <v>0.18811881188118812</v>
      </c>
      <c r="AG121" s="23">
        <f t="shared" si="25"/>
        <v>0.16831683168316833</v>
      </c>
      <c r="AH121" s="23">
        <f t="shared" si="25"/>
        <v>2.9702970297029702E-2</v>
      </c>
      <c r="AI121" s="24">
        <v>3.05</v>
      </c>
      <c r="AJ121" s="24">
        <v>1.3</v>
      </c>
      <c r="AK121" s="21">
        <v>3</v>
      </c>
      <c r="AL121" s="50">
        <v>3</v>
      </c>
    </row>
    <row r="122" spans="1:38" s="19" customFormat="1" ht="18" customHeight="1" x14ac:dyDescent="0.3">
      <c r="A122" s="20">
        <v>34</v>
      </c>
      <c r="B122" s="77" t="s">
        <v>66</v>
      </c>
      <c r="C122" s="77"/>
      <c r="D122" s="77"/>
      <c r="E122" s="77"/>
      <c r="F122" s="77"/>
      <c r="G122" s="77"/>
      <c r="H122" s="77"/>
      <c r="I122" s="77"/>
      <c r="J122" s="77"/>
      <c r="K122" s="77"/>
      <c r="L122" s="77"/>
      <c r="M122" s="77"/>
      <c r="N122" s="77"/>
      <c r="O122" s="77"/>
      <c r="P122" s="77"/>
      <c r="Q122" s="77"/>
      <c r="R122" s="77"/>
      <c r="S122" s="77"/>
      <c r="T122" s="77"/>
      <c r="U122" s="78"/>
      <c r="V122" s="21">
        <v>9</v>
      </c>
      <c r="W122" s="21">
        <v>7</v>
      </c>
      <c r="X122" s="21">
        <v>25</v>
      </c>
      <c r="Y122" s="21">
        <v>24</v>
      </c>
      <c r="Z122" s="21">
        <v>31</v>
      </c>
      <c r="AA122" s="21">
        <v>5</v>
      </c>
      <c r="AB122" s="22">
        <v>101</v>
      </c>
      <c r="AC122" s="23">
        <f>V122/$AB122</f>
        <v>8.9108910891089105E-2</v>
      </c>
      <c r="AD122" s="23">
        <f t="shared" si="25"/>
        <v>6.9306930693069313E-2</v>
      </c>
      <c r="AE122" s="23">
        <f t="shared" si="25"/>
        <v>0.24752475247524752</v>
      </c>
      <c r="AF122" s="23">
        <f t="shared" si="25"/>
        <v>0.23762376237623761</v>
      </c>
      <c r="AG122" s="23">
        <f t="shared" si="25"/>
        <v>0.30693069306930693</v>
      </c>
      <c r="AH122" s="23">
        <f t="shared" si="25"/>
        <v>4.9504950495049507E-2</v>
      </c>
      <c r="AI122" s="24">
        <v>3.64</v>
      </c>
      <c r="AJ122" s="24">
        <v>1.27</v>
      </c>
      <c r="AK122" s="21">
        <v>4</v>
      </c>
      <c r="AL122" s="50">
        <v>5</v>
      </c>
    </row>
    <row r="123" spans="1:38" s="19" customFormat="1" ht="18.75" customHeight="1" x14ac:dyDescent="0.3">
      <c r="A123" s="75" t="s">
        <v>32</v>
      </c>
      <c r="B123" s="81"/>
      <c r="C123" s="81"/>
      <c r="D123" s="81"/>
      <c r="E123" s="81"/>
      <c r="F123" s="81"/>
      <c r="G123" s="81"/>
      <c r="H123" s="81"/>
      <c r="I123" s="81"/>
      <c r="J123" s="81"/>
      <c r="K123" s="81"/>
      <c r="L123" s="81"/>
      <c r="M123" s="81"/>
      <c r="N123" s="81"/>
      <c r="O123" s="81"/>
      <c r="P123" s="81"/>
      <c r="Q123" s="81"/>
      <c r="R123" s="81"/>
      <c r="S123" s="81"/>
      <c r="T123" s="81"/>
      <c r="U123" s="81"/>
      <c r="V123" s="33"/>
      <c r="W123" s="33"/>
      <c r="X123" s="33"/>
      <c r="Y123" s="33"/>
      <c r="Z123" s="33"/>
      <c r="AA123" s="33"/>
      <c r="AB123" s="44"/>
      <c r="AC123" s="34"/>
      <c r="AD123" s="34"/>
      <c r="AE123" s="34"/>
      <c r="AF123" s="34"/>
      <c r="AG123" s="34"/>
      <c r="AH123" s="34"/>
      <c r="AI123" s="35"/>
      <c r="AJ123" s="35"/>
      <c r="AK123" s="33"/>
      <c r="AL123" s="54"/>
    </row>
    <row r="124" spans="1:38" s="19" customFormat="1" ht="18" customHeight="1" x14ac:dyDescent="0.3">
      <c r="A124" s="20">
        <v>35</v>
      </c>
      <c r="B124" s="77" t="s">
        <v>68</v>
      </c>
      <c r="C124" s="77" t="s">
        <v>33</v>
      </c>
      <c r="D124" s="77" t="s">
        <v>33</v>
      </c>
      <c r="E124" s="77" t="s">
        <v>33</v>
      </c>
      <c r="F124" s="77" t="s">
        <v>33</v>
      </c>
      <c r="G124" s="77" t="s">
        <v>33</v>
      </c>
      <c r="H124" s="77" t="s">
        <v>33</v>
      </c>
      <c r="I124" s="77" t="s">
        <v>33</v>
      </c>
      <c r="J124" s="77" t="s">
        <v>33</v>
      </c>
      <c r="K124" s="77" t="s">
        <v>33</v>
      </c>
      <c r="L124" s="77" t="s">
        <v>33</v>
      </c>
      <c r="M124" s="77" t="s">
        <v>33</v>
      </c>
      <c r="N124" s="77" t="s">
        <v>33</v>
      </c>
      <c r="O124" s="77" t="s">
        <v>33</v>
      </c>
      <c r="P124" s="77" t="s">
        <v>33</v>
      </c>
      <c r="Q124" s="77" t="s">
        <v>33</v>
      </c>
      <c r="R124" s="77" t="s">
        <v>33</v>
      </c>
      <c r="S124" s="77" t="s">
        <v>33</v>
      </c>
      <c r="T124" s="77" t="s">
        <v>33</v>
      </c>
      <c r="U124" s="78" t="s">
        <v>33</v>
      </c>
      <c r="V124" s="21">
        <v>3</v>
      </c>
      <c r="W124" s="21">
        <v>10</v>
      </c>
      <c r="X124" s="21">
        <v>24</v>
      </c>
      <c r="Y124" s="21">
        <v>32</v>
      </c>
      <c r="Z124" s="21">
        <v>32</v>
      </c>
      <c r="AA124" s="21">
        <v>0</v>
      </c>
      <c r="AB124" s="22">
        <v>101</v>
      </c>
      <c r="AC124" s="23">
        <f>V124/$AB124</f>
        <v>2.9702970297029702E-2</v>
      </c>
      <c r="AD124" s="23">
        <f t="shared" ref="AD124:AH129" si="26">W124/$AB124</f>
        <v>9.9009900990099015E-2</v>
      </c>
      <c r="AE124" s="23">
        <f t="shared" si="26"/>
        <v>0.23762376237623761</v>
      </c>
      <c r="AF124" s="23">
        <f t="shared" si="26"/>
        <v>0.31683168316831684</v>
      </c>
      <c r="AG124" s="23">
        <f t="shared" si="26"/>
        <v>0.31683168316831684</v>
      </c>
      <c r="AH124" s="23">
        <f t="shared" si="26"/>
        <v>0</v>
      </c>
      <c r="AI124" s="24">
        <v>3.79</v>
      </c>
      <c r="AJ124" s="24">
        <v>1.0900000000000001</v>
      </c>
      <c r="AK124" s="21">
        <v>4</v>
      </c>
      <c r="AL124" s="50">
        <v>4</v>
      </c>
    </row>
    <row r="125" spans="1:38" s="19" customFormat="1" ht="18" customHeight="1" x14ac:dyDescent="0.3">
      <c r="A125" s="20">
        <v>36</v>
      </c>
      <c r="B125" s="77" t="s">
        <v>69</v>
      </c>
      <c r="C125" s="77" t="s">
        <v>34</v>
      </c>
      <c r="D125" s="77" t="s">
        <v>34</v>
      </c>
      <c r="E125" s="77" t="s">
        <v>34</v>
      </c>
      <c r="F125" s="77" t="s">
        <v>34</v>
      </c>
      <c r="G125" s="77" t="s">
        <v>34</v>
      </c>
      <c r="H125" s="77" t="s">
        <v>34</v>
      </c>
      <c r="I125" s="77" t="s">
        <v>34</v>
      </c>
      <c r="J125" s="77" t="s">
        <v>34</v>
      </c>
      <c r="K125" s="77" t="s">
        <v>34</v>
      </c>
      <c r="L125" s="77" t="s">
        <v>34</v>
      </c>
      <c r="M125" s="77" t="s">
        <v>34</v>
      </c>
      <c r="N125" s="77" t="s">
        <v>34</v>
      </c>
      <c r="O125" s="77" t="s">
        <v>34</v>
      </c>
      <c r="P125" s="77" t="s">
        <v>34</v>
      </c>
      <c r="Q125" s="77" t="s">
        <v>34</v>
      </c>
      <c r="R125" s="77" t="s">
        <v>34</v>
      </c>
      <c r="S125" s="77" t="s">
        <v>34</v>
      </c>
      <c r="T125" s="77" t="s">
        <v>34</v>
      </c>
      <c r="U125" s="78" t="s">
        <v>34</v>
      </c>
      <c r="V125" s="21">
        <v>3</v>
      </c>
      <c r="W125" s="21">
        <v>5</v>
      </c>
      <c r="X125" s="21">
        <v>14</v>
      </c>
      <c r="Y125" s="21">
        <v>36</v>
      </c>
      <c r="Z125" s="21">
        <v>17</v>
      </c>
      <c r="AA125" s="21">
        <v>26</v>
      </c>
      <c r="AB125" s="22">
        <v>101</v>
      </c>
      <c r="AC125" s="23">
        <f t="shared" ref="AC125:AC129" si="27">V125/$AB125</f>
        <v>2.9702970297029702E-2</v>
      </c>
      <c r="AD125" s="23">
        <f t="shared" si="26"/>
        <v>4.9504950495049507E-2</v>
      </c>
      <c r="AE125" s="23">
        <f t="shared" si="26"/>
        <v>0.13861386138613863</v>
      </c>
      <c r="AF125" s="23">
        <f t="shared" si="26"/>
        <v>0.35643564356435642</v>
      </c>
      <c r="AG125" s="23">
        <f t="shared" si="26"/>
        <v>0.16831683168316833</v>
      </c>
      <c r="AH125" s="23">
        <f t="shared" si="26"/>
        <v>0.25742574257425743</v>
      </c>
      <c r="AI125" s="24">
        <v>3.79</v>
      </c>
      <c r="AJ125" s="24">
        <v>1</v>
      </c>
      <c r="AK125" s="21">
        <v>4</v>
      </c>
      <c r="AL125" s="50">
        <v>4</v>
      </c>
    </row>
    <row r="126" spans="1:38" s="19" customFormat="1" ht="18" customHeight="1" x14ac:dyDescent="0.3">
      <c r="A126" s="20">
        <v>37</v>
      </c>
      <c r="B126" s="77" t="s">
        <v>70</v>
      </c>
      <c r="C126" s="77" t="s">
        <v>35</v>
      </c>
      <c r="D126" s="77" t="s">
        <v>35</v>
      </c>
      <c r="E126" s="77" t="s">
        <v>35</v>
      </c>
      <c r="F126" s="77" t="s">
        <v>35</v>
      </c>
      <c r="G126" s="77" t="s">
        <v>35</v>
      </c>
      <c r="H126" s="77" t="s">
        <v>35</v>
      </c>
      <c r="I126" s="77" t="s">
        <v>35</v>
      </c>
      <c r="J126" s="77" t="s">
        <v>35</v>
      </c>
      <c r="K126" s="77" t="s">
        <v>35</v>
      </c>
      <c r="L126" s="77" t="s">
        <v>35</v>
      </c>
      <c r="M126" s="77" t="s">
        <v>35</v>
      </c>
      <c r="N126" s="77" t="s">
        <v>35</v>
      </c>
      <c r="O126" s="77" t="s">
        <v>35</v>
      </c>
      <c r="P126" s="77" t="s">
        <v>35</v>
      </c>
      <c r="Q126" s="77" t="s">
        <v>35</v>
      </c>
      <c r="R126" s="77" t="s">
        <v>35</v>
      </c>
      <c r="S126" s="77" t="s">
        <v>35</v>
      </c>
      <c r="T126" s="77" t="s">
        <v>35</v>
      </c>
      <c r="U126" s="78" t="s">
        <v>35</v>
      </c>
      <c r="V126" s="21">
        <v>2</v>
      </c>
      <c r="W126" s="21">
        <v>8</v>
      </c>
      <c r="X126" s="21">
        <v>19</v>
      </c>
      <c r="Y126" s="21">
        <v>36</v>
      </c>
      <c r="Z126" s="21">
        <v>35</v>
      </c>
      <c r="AA126" s="21">
        <v>1</v>
      </c>
      <c r="AB126" s="22">
        <v>101</v>
      </c>
      <c r="AC126" s="23">
        <f t="shared" si="27"/>
        <v>1.9801980198019802E-2</v>
      </c>
      <c r="AD126" s="23">
        <f t="shared" si="26"/>
        <v>7.9207920792079209E-2</v>
      </c>
      <c r="AE126" s="23">
        <f t="shared" si="26"/>
        <v>0.18811881188118812</v>
      </c>
      <c r="AF126" s="23">
        <f t="shared" si="26"/>
        <v>0.35643564356435642</v>
      </c>
      <c r="AG126" s="23">
        <f t="shared" si="26"/>
        <v>0.34653465346534651</v>
      </c>
      <c r="AH126" s="23">
        <f t="shared" si="26"/>
        <v>9.9009900990099011E-3</v>
      </c>
      <c r="AI126" s="24">
        <v>3.94</v>
      </c>
      <c r="AJ126" s="24">
        <v>1.02</v>
      </c>
      <c r="AK126" s="21">
        <v>4</v>
      </c>
      <c r="AL126" s="50">
        <v>4</v>
      </c>
    </row>
    <row r="127" spans="1:38" s="19" customFormat="1" ht="18" customHeight="1" x14ac:dyDescent="0.3">
      <c r="A127" s="20">
        <v>38</v>
      </c>
      <c r="B127" s="77" t="s">
        <v>71</v>
      </c>
      <c r="C127" s="77" t="s">
        <v>36</v>
      </c>
      <c r="D127" s="77" t="s">
        <v>36</v>
      </c>
      <c r="E127" s="77" t="s">
        <v>36</v>
      </c>
      <c r="F127" s="77" t="s">
        <v>36</v>
      </c>
      <c r="G127" s="77" t="s">
        <v>36</v>
      </c>
      <c r="H127" s="77" t="s">
        <v>36</v>
      </c>
      <c r="I127" s="77" t="s">
        <v>36</v>
      </c>
      <c r="J127" s="77" t="s">
        <v>36</v>
      </c>
      <c r="K127" s="77" t="s">
        <v>36</v>
      </c>
      <c r="L127" s="77" t="s">
        <v>36</v>
      </c>
      <c r="M127" s="77" t="s">
        <v>36</v>
      </c>
      <c r="N127" s="77" t="s">
        <v>36</v>
      </c>
      <c r="O127" s="77" t="s">
        <v>36</v>
      </c>
      <c r="P127" s="77" t="s">
        <v>36</v>
      </c>
      <c r="Q127" s="77" t="s">
        <v>36</v>
      </c>
      <c r="R127" s="77" t="s">
        <v>36</v>
      </c>
      <c r="S127" s="77" t="s">
        <v>36</v>
      </c>
      <c r="T127" s="77" t="s">
        <v>36</v>
      </c>
      <c r="U127" s="78" t="s">
        <v>36</v>
      </c>
      <c r="V127" s="21">
        <v>0</v>
      </c>
      <c r="W127" s="21">
        <v>2</v>
      </c>
      <c r="X127" s="21">
        <v>8</v>
      </c>
      <c r="Y127" s="21">
        <v>41</v>
      </c>
      <c r="Z127" s="21">
        <v>49</v>
      </c>
      <c r="AA127" s="21">
        <v>1</v>
      </c>
      <c r="AB127" s="22">
        <v>101</v>
      </c>
      <c r="AC127" s="23">
        <f t="shared" si="27"/>
        <v>0</v>
      </c>
      <c r="AD127" s="23">
        <f t="shared" si="26"/>
        <v>1.9801980198019802E-2</v>
      </c>
      <c r="AE127" s="23">
        <f t="shared" si="26"/>
        <v>7.9207920792079209E-2</v>
      </c>
      <c r="AF127" s="23">
        <f t="shared" si="26"/>
        <v>0.40594059405940597</v>
      </c>
      <c r="AG127" s="23">
        <f t="shared" si="26"/>
        <v>0.48514851485148514</v>
      </c>
      <c r="AH127" s="23">
        <f t="shared" si="26"/>
        <v>9.9009900990099011E-3</v>
      </c>
      <c r="AI127" s="24">
        <v>4.37</v>
      </c>
      <c r="AJ127" s="24">
        <v>0.72</v>
      </c>
      <c r="AK127" s="21">
        <v>4</v>
      </c>
      <c r="AL127" s="50">
        <v>5</v>
      </c>
    </row>
    <row r="128" spans="1:38" s="19" customFormat="1" ht="18" customHeight="1" x14ac:dyDescent="0.3">
      <c r="A128" s="20">
        <v>39</v>
      </c>
      <c r="B128" s="77" t="s">
        <v>72</v>
      </c>
      <c r="C128" s="77" t="s">
        <v>37</v>
      </c>
      <c r="D128" s="77" t="s">
        <v>37</v>
      </c>
      <c r="E128" s="77" t="s">
        <v>37</v>
      </c>
      <c r="F128" s="77" t="s">
        <v>37</v>
      </c>
      <c r="G128" s="77" t="s">
        <v>37</v>
      </c>
      <c r="H128" s="77" t="s">
        <v>37</v>
      </c>
      <c r="I128" s="77" t="s">
        <v>37</v>
      </c>
      <c r="J128" s="77" t="s">
        <v>37</v>
      </c>
      <c r="K128" s="77" t="s">
        <v>37</v>
      </c>
      <c r="L128" s="77" t="s">
        <v>37</v>
      </c>
      <c r="M128" s="77" t="s">
        <v>37</v>
      </c>
      <c r="N128" s="77" t="s">
        <v>37</v>
      </c>
      <c r="O128" s="77" t="s">
        <v>37</v>
      </c>
      <c r="P128" s="77" t="s">
        <v>37</v>
      </c>
      <c r="Q128" s="77" t="s">
        <v>37</v>
      </c>
      <c r="R128" s="77" t="s">
        <v>37</v>
      </c>
      <c r="S128" s="77" t="s">
        <v>37</v>
      </c>
      <c r="T128" s="77" t="s">
        <v>37</v>
      </c>
      <c r="U128" s="78" t="s">
        <v>37</v>
      </c>
      <c r="V128" s="21">
        <v>3</v>
      </c>
      <c r="W128" s="21">
        <v>2</v>
      </c>
      <c r="X128" s="21">
        <v>13</v>
      </c>
      <c r="Y128" s="21">
        <v>39</v>
      </c>
      <c r="Z128" s="21">
        <v>41</v>
      </c>
      <c r="AA128" s="21">
        <v>3</v>
      </c>
      <c r="AB128" s="22">
        <v>101</v>
      </c>
      <c r="AC128" s="23">
        <f t="shared" si="27"/>
        <v>2.9702970297029702E-2</v>
      </c>
      <c r="AD128" s="23">
        <f t="shared" si="26"/>
        <v>1.9801980198019802E-2</v>
      </c>
      <c r="AE128" s="23">
        <f t="shared" si="26"/>
        <v>0.12871287128712872</v>
      </c>
      <c r="AF128" s="23">
        <f t="shared" si="26"/>
        <v>0.38613861386138615</v>
      </c>
      <c r="AG128" s="23">
        <f t="shared" si="26"/>
        <v>0.40594059405940597</v>
      </c>
      <c r="AH128" s="23">
        <f t="shared" si="26"/>
        <v>2.9702970297029702E-2</v>
      </c>
      <c r="AI128" s="24">
        <v>4.1500000000000004</v>
      </c>
      <c r="AJ128" s="24">
        <v>0.95</v>
      </c>
      <c r="AK128" s="21">
        <v>4</v>
      </c>
      <c r="AL128" s="50">
        <v>5</v>
      </c>
    </row>
    <row r="129" spans="1:38" s="19" customFormat="1" ht="18" customHeight="1" x14ac:dyDescent="0.3">
      <c r="A129" s="20">
        <v>40</v>
      </c>
      <c r="B129" s="77" t="s">
        <v>73</v>
      </c>
      <c r="C129" s="77" t="s">
        <v>38</v>
      </c>
      <c r="D129" s="77" t="s">
        <v>38</v>
      </c>
      <c r="E129" s="77" t="s">
        <v>38</v>
      </c>
      <c r="F129" s="77" t="s">
        <v>38</v>
      </c>
      <c r="G129" s="77" t="s">
        <v>38</v>
      </c>
      <c r="H129" s="77" t="s">
        <v>38</v>
      </c>
      <c r="I129" s="77" t="s">
        <v>38</v>
      </c>
      <c r="J129" s="77" t="s">
        <v>38</v>
      </c>
      <c r="K129" s="77" t="s">
        <v>38</v>
      </c>
      <c r="L129" s="77" t="s">
        <v>38</v>
      </c>
      <c r="M129" s="77" t="s">
        <v>38</v>
      </c>
      <c r="N129" s="77" t="s">
        <v>38</v>
      </c>
      <c r="O129" s="77" t="s">
        <v>38</v>
      </c>
      <c r="P129" s="77" t="s">
        <v>38</v>
      </c>
      <c r="Q129" s="77" t="s">
        <v>38</v>
      </c>
      <c r="R129" s="77" t="s">
        <v>38</v>
      </c>
      <c r="S129" s="77" t="s">
        <v>38</v>
      </c>
      <c r="T129" s="77" t="s">
        <v>38</v>
      </c>
      <c r="U129" s="78" t="s">
        <v>38</v>
      </c>
      <c r="V129" s="21">
        <v>0</v>
      </c>
      <c r="W129" s="21">
        <v>2</v>
      </c>
      <c r="X129" s="21">
        <v>15</v>
      </c>
      <c r="Y129" s="21">
        <v>57</v>
      </c>
      <c r="Z129" s="21">
        <v>26</v>
      </c>
      <c r="AA129" s="21">
        <v>1</v>
      </c>
      <c r="AB129" s="22">
        <v>101</v>
      </c>
      <c r="AC129" s="23">
        <f t="shared" si="27"/>
        <v>0</v>
      </c>
      <c r="AD129" s="23">
        <f t="shared" si="26"/>
        <v>1.9801980198019802E-2</v>
      </c>
      <c r="AE129" s="23">
        <f t="shared" si="26"/>
        <v>0.14851485148514851</v>
      </c>
      <c r="AF129" s="23">
        <f t="shared" si="26"/>
        <v>0.5643564356435643</v>
      </c>
      <c r="AG129" s="23">
        <f t="shared" si="26"/>
        <v>0.25742574257425743</v>
      </c>
      <c r="AH129" s="23">
        <f t="shared" si="26"/>
        <v>9.9009900990099011E-3</v>
      </c>
      <c r="AI129" s="24">
        <v>4.07</v>
      </c>
      <c r="AJ129" s="24">
        <v>0.7</v>
      </c>
      <c r="AK129" s="21">
        <v>4</v>
      </c>
      <c r="AL129" s="50">
        <v>4</v>
      </c>
    </row>
    <row r="130" spans="1:38" ht="18" x14ac:dyDescent="0.35">
      <c r="AI130" s="45"/>
    </row>
    <row r="133" spans="1:38" x14ac:dyDescent="0.3">
      <c r="A133" t="s">
        <v>39</v>
      </c>
      <c r="B133">
        <v>87</v>
      </c>
      <c r="C133">
        <v>87</v>
      </c>
    </row>
    <row r="134" spans="1:38" x14ac:dyDescent="0.3">
      <c r="A134" t="s">
        <v>40</v>
      </c>
      <c r="B134">
        <v>15</v>
      </c>
      <c r="C134">
        <v>15</v>
      </c>
    </row>
  </sheetData>
  <mergeCells count="93">
    <mergeCell ref="A32:F32"/>
    <mergeCell ref="A33:F33"/>
    <mergeCell ref="B113:U113"/>
    <mergeCell ref="V45:AJ45"/>
    <mergeCell ref="B75:U75"/>
    <mergeCell ref="B76:U76"/>
    <mergeCell ref="B97:U97"/>
    <mergeCell ref="B109:U109"/>
    <mergeCell ref="B106:U106"/>
    <mergeCell ref="A107:U107"/>
    <mergeCell ref="B108:U108"/>
    <mergeCell ref="B110:U110"/>
    <mergeCell ref="B111:U111"/>
    <mergeCell ref="B112:U112"/>
    <mergeCell ref="B99:U99"/>
    <mergeCell ref="B100:U100"/>
    <mergeCell ref="A103:AL103"/>
    <mergeCell ref="B104:U104"/>
    <mergeCell ref="A23:J23"/>
    <mergeCell ref="A25:F25"/>
    <mergeCell ref="A26:F26"/>
    <mergeCell ref="A27:F27"/>
    <mergeCell ref="V104:AA105"/>
    <mergeCell ref="AC104:AH105"/>
    <mergeCell ref="AI104:AL105"/>
    <mergeCell ref="B105:U105"/>
    <mergeCell ref="B94:U94"/>
    <mergeCell ref="B96:U96"/>
    <mergeCell ref="B98:U98"/>
    <mergeCell ref="B92:U92"/>
    <mergeCell ref="B93:U93"/>
    <mergeCell ref="B95:U95"/>
    <mergeCell ref="B129:U129"/>
    <mergeCell ref="B125:U125"/>
    <mergeCell ref="B126:U126"/>
    <mergeCell ref="B127:U127"/>
    <mergeCell ref="B128:U128"/>
    <mergeCell ref="B124:U124"/>
    <mergeCell ref="A116:AL116"/>
    <mergeCell ref="B117:U117"/>
    <mergeCell ref="V117:AA118"/>
    <mergeCell ref="AC117:AH118"/>
    <mergeCell ref="AI117:AL118"/>
    <mergeCell ref="B118:U118"/>
    <mergeCell ref="B119:U119"/>
    <mergeCell ref="A120:U120"/>
    <mergeCell ref="B121:U121"/>
    <mergeCell ref="B122:U122"/>
    <mergeCell ref="A123:U123"/>
    <mergeCell ref="AC87:AH88"/>
    <mergeCell ref="AI87:AL88"/>
    <mergeCell ref="B89:U89"/>
    <mergeCell ref="A90:U90"/>
    <mergeCell ref="V90:AL90"/>
    <mergeCell ref="B91:U91"/>
    <mergeCell ref="V87:AA88"/>
    <mergeCell ref="B78:U78"/>
    <mergeCell ref="B79:U79"/>
    <mergeCell ref="B80:U80"/>
    <mergeCell ref="B81:U81"/>
    <mergeCell ref="A86:O86"/>
    <mergeCell ref="B72:U72"/>
    <mergeCell ref="B73:U73"/>
    <mergeCell ref="B74:U74"/>
    <mergeCell ref="A77:U77"/>
    <mergeCell ref="V77:AL77"/>
    <mergeCell ref="B67:U67"/>
    <mergeCell ref="B68:U68"/>
    <mergeCell ref="B69:U69"/>
    <mergeCell ref="B70:U70"/>
    <mergeCell ref="B71:U71"/>
    <mergeCell ref="V63:AA64"/>
    <mergeCell ref="AC63:AH64"/>
    <mergeCell ref="AI63:AL64"/>
    <mergeCell ref="B65:U65"/>
    <mergeCell ref="A66:U66"/>
    <mergeCell ref="V66:AL66"/>
    <mergeCell ref="B45:Q45"/>
    <mergeCell ref="A1:AE1"/>
    <mergeCell ref="A6:AL6"/>
    <mergeCell ref="A7:AL7"/>
    <mergeCell ref="A8:AE8"/>
    <mergeCell ref="A9:AL9"/>
    <mergeCell ref="A36:J36"/>
    <mergeCell ref="A28:F28"/>
    <mergeCell ref="A29:F29"/>
    <mergeCell ref="A30:F30"/>
    <mergeCell ref="A31:F31"/>
    <mergeCell ref="C37:J37"/>
    <mergeCell ref="C38:J38"/>
    <mergeCell ref="C39:J39"/>
    <mergeCell ref="C40:J40"/>
    <mergeCell ref="A43:O43"/>
  </mergeCells>
  <printOptions horizontalCentered="1" verticalCentered="1"/>
  <pageMargins left="0" right="0" top="0" bottom="0" header="0.31496062992125984" footer="0.31496062992125984"/>
  <pageSetup paperSize="9" scale="25" orientation="landscape" r:id="rId1"/>
  <rowBreaks count="1" manualBreakCount="1">
    <brk id="129" max="3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122"/>
  <sheetViews>
    <sheetView view="pageBreakPreview" zoomScale="74" zoomScaleNormal="100" zoomScaleSheetLayoutView="74" workbookViewId="0">
      <selection activeCell="K43" sqref="K43"/>
    </sheetView>
  </sheetViews>
  <sheetFormatPr baseColWidth="10" defaultRowHeight="14.4" x14ac:dyDescent="0.3"/>
  <cols>
    <col min="1" max="1" width="8.33203125" customWidth="1"/>
    <col min="2" max="2" width="8" customWidth="1"/>
    <col min="3" max="3" width="8.33203125" customWidth="1"/>
    <col min="4" max="4" width="9.5546875" customWidth="1"/>
    <col min="5" max="5" width="8.5546875" customWidth="1"/>
    <col min="6" max="6" width="54.5546875" customWidth="1"/>
    <col min="8" max="8" width="11.44140625" customWidth="1"/>
    <col min="10" max="10" width="10.109375" customWidth="1"/>
    <col min="11" max="11" width="9.33203125" customWidth="1"/>
    <col min="12" max="12" width="9" customWidth="1"/>
    <col min="13" max="14" width="8.5546875" customWidth="1"/>
    <col min="15" max="15" width="9.5546875" customWidth="1"/>
    <col min="16" max="16" width="8.33203125" customWidth="1"/>
    <col min="17" max="17" width="11" customWidth="1"/>
    <col min="18" max="18" width="10.6640625" bestFit="1" customWidth="1"/>
    <col min="19" max="19" width="11.6640625" customWidth="1"/>
    <col min="20" max="20" width="14.44140625" customWidth="1"/>
    <col min="21" max="21" width="7.5546875" customWidth="1"/>
    <col min="22" max="23" width="10" customWidth="1"/>
    <col min="24" max="24" width="10.88671875" customWidth="1"/>
    <col min="25" max="25" width="10.6640625" customWidth="1"/>
    <col min="26" max="26" width="8.6640625" customWidth="1"/>
    <col min="27" max="27" width="8" bestFit="1" customWidth="1"/>
    <col min="28" max="28" width="8.5546875" bestFit="1" customWidth="1"/>
    <col min="29" max="30" width="10.6640625" bestFit="1" customWidth="1"/>
    <col min="31" max="32" width="12.44140625" bestFit="1" customWidth="1"/>
    <col min="33" max="33" width="10.6640625" bestFit="1" customWidth="1"/>
    <col min="34" max="34" width="10.6640625" customWidth="1"/>
    <col min="35" max="35" width="9.44140625" bestFit="1" customWidth="1"/>
    <col min="36" max="36" width="14.88671875" bestFit="1" customWidth="1"/>
    <col min="37" max="37" width="11.33203125" bestFit="1" customWidth="1"/>
    <col min="38" max="38" width="8" style="46" bestFit="1" customWidth="1"/>
  </cols>
  <sheetData>
    <row r="1" spans="1:38" ht="15" x14ac:dyDescent="0.2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row>
    <row r="2" spans="1:38" ht="15" x14ac:dyDescent="0.25">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row>
    <row r="3" spans="1:38" ht="15" x14ac:dyDescent="0.25">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row>
    <row r="4" spans="1:38" ht="15" x14ac:dyDescent="0.25">
      <c r="A4" s="55"/>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row>
    <row r="5" spans="1:38" ht="15" x14ac:dyDescent="0.25">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row>
    <row r="6" spans="1:38" ht="15.6" x14ac:dyDescent="0.3">
      <c r="A6" s="62" t="s">
        <v>0</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row>
    <row r="7" spans="1:38" x14ac:dyDescent="0.3">
      <c r="A7" s="63" t="s">
        <v>1</v>
      </c>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row>
    <row r="8" spans="1:38" ht="15.75" x14ac:dyDescent="0.25">
      <c r="A8" s="64"/>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row>
    <row r="9" spans="1:38" ht="27.75" customHeight="1" x14ac:dyDescent="0.3">
      <c r="A9" s="65" t="s">
        <v>155</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row>
    <row r="10" spans="1:38" ht="15" x14ac:dyDescent="0.25">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47"/>
    </row>
    <row r="11" spans="1:38" ht="15" x14ac:dyDescent="0.25">
      <c r="A11" s="56"/>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47"/>
    </row>
    <row r="12" spans="1:38" ht="15" x14ac:dyDescent="0.25">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47"/>
    </row>
    <row r="13" spans="1:38" ht="15" x14ac:dyDescent="0.25">
      <c r="A13" s="56"/>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47"/>
    </row>
    <row r="14" spans="1:38" ht="15" x14ac:dyDescent="0.25">
      <c r="A14" s="56"/>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47"/>
    </row>
    <row r="15" spans="1:38" ht="15" x14ac:dyDescent="0.25">
      <c r="A15" s="56"/>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47"/>
    </row>
    <row r="16" spans="1:38" ht="15" x14ac:dyDescent="0.25">
      <c r="A16" s="56"/>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47"/>
    </row>
    <row r="17" spans="1:38" ht="15" x14ac:dyDescent="0.25">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47"/>
    </row>
    <row r="18" spans="1:38" ht="15" x14ac:dyDescent="0.25">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47"/>
    </row>
    <row r="19" spans="1:38" ht="15" x14ac:dyDescent="0.25">
      <c r="A19" s="56"/>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47"/>
    </row>
    <row r="20" spans="1:38" ht="15" x14ac:dyDescent="0.25">
      <c r="A20" s="56"/>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47"/>
    </row>
    <row r="21" spans="1:38" ht="15" x14ac:dyDescent="0.25">
      <c r="A21" s="56"/>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47"/>
    </row>
    <row r="22" spans="1:38" ht="15" x14ac:dyDescent="0.25">
      <c r="A22" s="56"/>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47"/>
    </row>
    <row r="23" spans="1:38" ht="15" x14ac:dyDescent="0.25">
      <c r="A23" s="56"/>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47"/>
    </row>
    <row r="24" spans="1:38" ht="40.5" customHeight="1" x14ac:dyDescent="0.25">
      <c r="A24" s="66" t="s">
        <v>2</v>
      </c>
      <c r="B24" s="66"/>
      <c r="C24" s="66"/>
      <c r="D24" s="66"/>
      <c r="E24" s="66"/>
      <c r="F24" s="66"/>
      <c r="G24" s="66"/>
      <c r="H24" s="66"/>
      <c r="I24" s="66"/>
      <c r="J24" s="6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47"/>
    </row>
    <row r="25" spans="1:38" ht="17.399999999999999" x14ac:dyDescent="0.3">
      <c r="A25" s="56"/>
      <c r="B25" s="56"/>
      <c r="C25" s="68" t="s">
        <v>3</v>
      </c>
      <c r="D25" s="68"/>
      <c r="E25" s="68"/>
      <c r="F25" s="68"/>
      <c r="G25" s="68"/>
      <c r="H25" s="68"/>
      <c r="I25" s="68"/>
      <c r="J25" s="68"/>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47"/>
    </row>
    <row r="26" spans="1:38" ht="39.75" customHeight="1" x14ac:dyDescent="0.25">
      <c r="A26" s="56"/>
      <c r="B26" s="56"/>
      <c r="C26" s="68" t="s">
        <v>4</v>
      </c>
      <c r="D26" s="68"/>
      <c r="E26" s="68"/>
      <c r="F26" s="68"/>
      <c r="G26" s="68"/>
      <c r="H26" s="68"/>
      <c r="I26" s="68"/>
      <c r="J26" s="68"/>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47"/>
    </row>
    <row r="27" spans="1:38" ht="18" x14ac:dyDescent="0.25">
      <c r="A27" s="56"/>
      <c r="B27" s="56"/>
      <c r="C27" s="68" t="s">
        <v>5</v>
      </c>
      <c r="D27" s="68"/>
      <c r="E27" s="68"/>
      <c r="F27" s="68"/>
      <c r="G27" s="68"/>
      <c r="H27" s="68"/>
      <c r="I27" s="68"/>
      <c r="J27" s="68"/>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47"/>
    </row>
    <row r="28" spans="1:38" ht="17.399999999999999" x14ac:dyDescent="0.3">
      <c r="C28" s="68" t="s">
        <v>6</v>
      </c>
      <c r="D28" s="68"/>
      <c r="E28" s="68"/>
      <c r="F28" s="68"/>
      <c r="G28" s="68"/>
      <c r="H28" s="68"/>
      <c r="I28" s="68"/>
      <c r="J28" s="68"/>
    </row>
    <row r="29" spans="1:38" x14ac:dyDescent="0.3">
      <c r="C29" s="3"/>
      <c r="D29" s="3"/>
      <c r="E29" s="3"/>
      <c r="F29" s="3"/>
      <c r="G29" s="3"/>
      <c r="H29" s="3"/>
      <c r="I29" s="3"/>
      <c r="J29" s="3"/>
    </row>
    <row r="30" spans="1:38" x14ac:dyDescent="0.3">
      <c r="C30" s="3"/>
      <c r="D30" s="3"/>
      <c r="E30" s="3"/>
      <c r="F30" s="3"/>
      <c r="G30" s="3"/>
      <c r="H30" s="3"/>
      <c r="I30" s="3"/>
      <c r="J30" s="3"/>
    </row>
    <row r="31" spans="1:38" s="5" customFormat="1" ht="21" x14ac:dyDescent="0.3">
      <c r="A31" s="69" t="s">
        <v>7</v>
      </c>
      <c r="B31" s="69"/>
      <c r="C31" s="69"/>
      <c r="D31" s="69"/>
      <c r="E31" s="69"/>
      <c r="F31" s="69"/>
      <c r="G31" s="69"/>
      <c r="H31" s="69"/>
      <c r="I31" s="69"/>
      <c r="J31" s="69"/>
      <c r="K31" s="69"/>
      <c r="L31" s="69"/>
      <c r="M31" s="69"/>
      <c r="N31" s="69"/>
      <c r="O31" s="69"/>
      <c r="P31" s="4"/>
      <c r="Q31" s="4"/>
      <c r="R31" s="4"/>
      <c r="S31" s="4"/>
      <c r="T31" s="4"/>
      <c r="U31" s="4"/>
      <c r="V31" s="4"/>
      <c r="W31" s="4"/>
      <c r="X31" s="4"/>
      <c r="Y31" s="4"/>
      <c r="Z31" s="4"/>
      <c r="AA31" s="4"/>
      <c r="AB31" s="4"/>
      <c r="AC31" s="4"/>
      <c r="AD31" s="4"/>
      <c r="AE31" s="4"/>
      <c r="AF31" s="4"/>
      <c r="AG31" s="4"/>
      <c r="AH31" s="4"/>
      <c r="AI31" s="4"/>
      <c r="AJ31" s="4"/>
      <c r="AK31" s="4"/>
      <c r="AL31" s="48"/>
    </row>
    <row r="32" spans="1:38" x14ac:dyDescent="0.3">
      <c r="C32" s="3"/>
      <c r="D32" s="3"/>
      <c r="E32" s="3"/>
      <c r="F32" s="3"/>
      <c r="G32" s="3"/>
      <c r="H32" s="3"/>
      <c r="I32" s="3"/>
      <c r="J32" s="3"/>
    </row>
    <row r="33" spans="1:36" ht="18.75" customHeight="1" x14ac:dyDescent="0.35">
      <c r="A33" s="6">
        <v>1</v>
      </c>
      <c r="B33" s="60" t="s">
        <v>51</v>
      </c>
      <c r="C33" s="60"/>
      <c r="D33" s="60"/>
      <c r="E33" s="60"/>
      <c r="F33" s="60"/>
      <c r="G33" s="60"/>
      <c r="H33" s="60"/>
      <c r="I33" s="60"/>
      <c r="J33" s="60"/>
      <c r="K33" s="60"/>
      <c r="L33" s="60"/>
      <c r="M33" s="60"/>
      <c r="N33" s="60"/>
      <c r="O33" s="60"/>
      <c r="P33" s="60"/>
      <c r="Q33" s="60"/>
      <c r="R33" s="41"/>
      <c r="S33" s="41"/>
      <c r="T33" s="41"/>
      <c r="U33" s="6">
        <v>2</v>
      </c>
      <c r="V33" s="60" t="s">
        <v>50</v>
      </c>
      <c r="W33" s="60"/>
      <c r="X33" s="60"/>
      <c r="Y33" s="60"/>
      <c r="Z33" s="60"/>
      <c r="AA33" s="60"/>
      <c r="AB33" s="60"/>
      <c r="AC33" s="60"/>
      <c r="AD33" s="60"/>
      <c r="AE33" s="60"/>
      <c r="AF33" s="60"/>
      <c r="AG33" s="60"/>
      <c r="AH33" s="60"/>
      <c r="AI33" s="60"/>
      <c r="AJ33" s="60"/>
    </row>
    <row r="34" spans="1:36" ht="18" x14ac:dyDescent="0.35">
      <c r="A34" s="7"/>
      <c r="B34" s="8"/>
      <c r="C34" s="3"/>
      <c r="D34" s="3"/>
      <c r="E34" s="3"/>
      <c r="F34" s="3"/>
      <c r="G34" s="3"/>
      <c r="H34" s="3"/>
      <c r="I34" s="3"/>
      <c r="J34" s="3"/>
    </row>
    <row r="35" spans="1:36" ht="18" x14ac:dyDescent="0.35">
      <c r="A35" s="7"/>
      <c r="B35" s="8"/>
      <c r="C35" s="3"/>
      <c r="D35" s="3"/>
      <c r="E35" s="3"/>
      <c r="F35" s="3"/>
      <c r="G35" s="3"/>
      <c r="H35" s="3"/>
      <c r="I35" s="3"/>
      <c r="J35" s="3"/>
    </row>
    <row r="36" spans="1:36" ht="18" x14ac:dyDescent="0.35">
      <c r="A36" s="7"/>
      <c r="B36" s="8"/>
      <c r="C36" s="3"/>
      <c r="D36" s="3"/>
      <c r="E36" s="3"/>
      <c r="F36" s="3"/>
      <c r="G36" s="3"/>
      <c r="H36" s="3"/>
      <c r="I36" s="3"/>
      <c r="J36" s="3"/>
    </row>
    <row r="37" spans="1:36" ht="18" x14ac:dyDescent="0.35">
      <c r="A37" s="7"/>
      <c r="B37" s="8"/>
      <c r="C37" s="3"/>
      <c r="D37" s="3"/>
      <c r="E37" s="3"/>
      <c r="F37" s="3"/>
      <c r="G37" s="3"/>
      <c r="H37" s="3"/>
      <c r="I37" s="3"/>
      <c r="J37" s="3"/>
    </row>
    <row r="38" spans="1:36" ht="18" x14ac:dyDescent="0.35">
      <c r="A38" s="7"/>
      <c r="B38" s="8"/>
      <c r="C38" s="3"/>
      <c r="D38" s="3"/>
      <c r="E38" s="3"/>
      <c r="F38" s="3"/>
      <c r="G38" s="3"/>
      <c r="H38" s="3"/>
      <c r="I38" s="3"/>
      <c r="J38" s="3"/>
    </row>
    <row r="39" spans="1:36" ht="18" x14ac:dyDescent="0.35">
      <c r="A39" s="7"/>
      <c r="B39" s="8"/>
      <c r="C39" s="3"/>
      <c r="D39" s="3"/>
      <c r="E39" s="3"/>
      <c r="F39" s="3"/>
      <c r="G39" s="3"/>
      <c r="H39" s="3"/>
      <c r="I39" s="3"/>
      <c r="J39" s="3"/>
    </row>
    <row r="40" spans="1:36" x14ac:dyDescent="0.3">
      <c r="C40" s="3"/>
      <c r="D40" s="3"/>
      <c r="E40" s="3"/>
      <c r="F40" s="3"/>
      <c r="G40" s="3"/>
      <c r="H40" s="3"/>
      <c r="I40" s="3"/>
      <c r="J40" s="3"/>
    </row>
    <row r="41" spans="1:36" ht="18" x14ac:dyDescent="0.35">
      <c r="B41" s="9"/>
      <c r="C41" s="3"/>
      <c r="D41" s="3"/>
      <c r="E41" s="3"/>
      <c r="F41" s="3"/>
      <c r="G41" s="3"/>
      <c r="H41" s="3"/>
      <c r="I41" s="3"/>
      <c r="J41" s="3"/>
    </row>
    <row r="42" spans="1:36" x14ac:dyDescent="0.3">
      <c r="C42" s="3"/>
      <c r="D42" s="3"/>
      <c r="E42" s="3"/>
      <c r="F42" s="3"/>
      <c r="G42" s="3"/>
      <c r="H42" s="3"/>
      <c r="I42" s="3"/>
      <c r="J42" s="3"/>
    </row>
    <row r="43" spans="1:36" x14ac:dyDescent="0.3">
      <c r="C43" s="3"/>
      <c r="D43" s="3"/>
      <c r="E43" s="3"/>
      <c r="F43" s="3"/>
      <c r="G43" s="3"/>
      <c r="H43" s="3"/>
      <c r="I43" s="3"/>
      <c r="J43" s="3"/>
    </row>
    <row r="44" spans="1:36" x14ac:dyDescent="0.3">
      <c r="C44" s="3"/>
      <c r="D44" s="3"/>
      <c r="E44" s="3"/>
      <c r="F44" s="3"/>
      <c r="G44" s="3"/>
      <c r="H44" s="3"/>
      <c r="I44" s="3"/>
      <c r="J44" s="3"/>
    </row>
    <row r="45" spans="1:36" x14ac:dyDescent="0.3">
      <c r="C45" s="3"/>
      <c r="D45" s="3"/>
      <c r="E45" s="3"/>
      <c r="F45" s="3"/>
      <c r="G45" s="3"/>
      <c r="H45" s="3"/>
      <c r="I45" s="3"/>
      <c r="J45" s="3"/>
    </row>
    <row r="46" spans="1:36" x14ac:dyDescent="0.3">
      <c r="C46" s="3"/>
      <c r="D46" s="3"/>
      <c r="E46" s="3"/>
      <c r="F46" s="3"/>
      <c r="G46" s="3"/>
      <c r="H46" s="3"/>
      <c r="I46" s="3"/>
      <c r="J46" s="3"/>
    </row>
    <row r="47" spans="1:36" x14ac:dyDescent="0.3">
      <c r="C47" s="3"/>
      <c r="D47" s="3"/>
      <c r="E47" s="3"/>
      <c r="F47" s="3"/>
      <c r="G47" s="3"/>
      <c r="H47" s="3"/>
      <c r="I47" s="3"/>
      <c r="J47" s="3"/>
    </row>
    <row r="48" spans="1:36" x14ac:dyDescent="0.3">
      <c r="C48" s="3"/>
      <c r="D48" s="3"/>
      <c r="E48" s="3"/>
      <c r="F48" s="3"/>
      <c r="G48" s="3"/>
      <c r="H48" s="3"/>
      <c r="I48" s="3"/>
      <c r="J48" s="3"/>
    </row>
    <row r="49" spans="1:38" x14ac:dyDescent="0.3">
      <c r="C49" s="3"/>
      <c r="D49" s="3"/>
      <c r="E49" s="3"/>
      <c r="F49" s="3"/>
      <c r="G49" s="3"/>
      <c r="H49" s="3"/>
      <c r="I49" s="3"/>
      <c r="J49" s="3"/>
    </row>
    <row r="50" spans="1:38" x14ac:dyDescent="0.3">
      <c r="C50" s="3"/>
      <c r="D50" s="3"/>
      <c r="E50" s="3"/>
      <c r="F50" s="3"/>
      <c r="G50" s="3"/>
      <c r="H50" s="3"/>
      <c r="I50" s="3"/>
      <c r="J50" s="3"/>
    </row>
    <row r="51" spans="1:38" ht="15" customHeight="1" x14ac:dyDescent="0.3">
      <c r="V51" s="70" t="s">
        <v>8</v>
      </c>
      <c r="W51" s="70"/>
      <c r="X51" s="70"/>
      <c r="Y51" s="70"/>
      <c r="Z51" s="70"/>
      <c r="AA51" s="70"/>
      <c r="AC51" s="70" t="s">
        <v>9</v>
      </c>
      <c r="AD51" s="70"/>
      <c r="AE51" s="70"/>
      <c r="AF51" s="70"/>
      <c r="AG51" s="70"/>
      <c r="AH51" s="70"/>
      <c r="AI51" s="72" t="s">
        <v>10</v>
      </c>
      <c r="AJ51" s="72"/>
      <c r="AK51" s="72"/>
      <c r="AL51" s="72"/>
    </row>
    <row r="52" spans="1:38" x14ac:dyDescent="0.3">
      <c r="V52" s="71"/>
      <c r="W52" s="71"/>
      <c r="X52" s="71"/>
      <c r="Y52" s="71"/>
      <c r="Z52" s="71"/>
      <c r="AA52" s="71"/>
      <c r="AC52" s="71"/>
      <c r="AD52" s="71"/>
      <c r="AE52" s="71"/>
      <c r="AF52" s="71"/>
      <c r="AG52" s="71"/>
      <c r="AH52" s="71"/>
      <c r="AI52" s="72"/>
      <c r="AJ52" s="72"/>
      <c r="AK52" s="72"/>
      <c r="AL52" s="72"/>
    </row>
    <row r="53" spans="1:38" s="18" customFormat="1" ht="18" x14ac:dyDescent="0.3">
      <c r="A53" s="10"/>
      <c r="B53" s="73"/>
      <c r="C53" s="73"/>
      <c r="D53" s="73"/>
      <c r="E53" s="73"/>
      <c r="F53" s="73"/>
      <c r="G53" s="73"/>
      <c r="H53" s="73"/>
      <c r="I53" s="73"/>
      <c r="J53" s="73"/>
      <c r="K53" s="73"/>
      <c r="L53" s="73"/>
      <c r="M53" s="73"/>
      <c r="N53" s="73"/>
      <c r="O53" s="73"/>
      <c r="P53" s="73"/>
      <c r="Q53" s="73"/>
      <c r="R53" s="73"/>
      <c r="S53" s="73"/>
      <c r="T53" s="73"/>
      <c r="U53" s="73"/>
      <c r="V53" s="11">
        <v>1</v>
      </c>
      <c r="W53" s="11">
        <v>2</v>
      </c>
      <c r="X53" s="11">
        <v>3</v>
      </c>
      <c r="Y53" s="11">
        <v>4</v>
      </c>
      <c r="Z53" s="11">
        <v>5</v>
      </c>
      <c r="AA53" s="11" t="s">
        <v>11</v>
      </c>
      <c r="AB53" s="42" t="s">
        <v>12</v>
      </c>
      <c r="AC53" s="11">
        <v>1</v>
      </c>
      <c r="AD53" s="11">
        <v>2</v>
      </c>
      <c r="AE53" s="11">
        <v>3</v>
      </c>
      <c r="AF53" s="11">
        <v>4</v>
      </c>
      <c r="AG53" s="11">
        <v>5</v>
      </c>
      <c r="AH53" s="11" t="s">
        <v>11</v>
      </c>
      <c r="AI53" s="43" t="s">
        <v>13</v>
      </c>
      <c r="AJ53" s="43" t="s">
        <v>14</v>
      </c>
      <c r="AK53" s="43" t="s">
        <v>15</v>
      </c>
      <c r="AL53" s="49" t="s">
        <v>16</v>
      </c>
    </row>
    <row r="54" spans="1:38" s="19" customFormat="1" ht="18" x14ac:dyDescent="0.3">
      <c r="A54" s="74" t="s">
        <v>17</v>
      </c>
      <c r="B54" s="74"/>
      <c r="C54" s="74"/>
      <c r="D54" s="74"/>
      <c r="E54" s="74"/>
      <c r="F54" s="74"/>
      <c r="G54" s="74"/>
      <c r="H54" s="74"/>
      <c r="I54" s="74"/>
      <c r="J54" s="74"/>
      <c r="K54" s="74"/>
      <c r="L54" s="74"/>
      <c r="M54" s="74"/>
      <c r="N54" s="74"/>
      <c r="O54" s="74"/>
      <c r="P54" s="74"/>
      <c r="Q54" s="74"/>
      <c r="R54" s="74"/>
      <c r="S54" s="74"/>
      <c r="T54" s="74"/>
      <c r="U54" s="75"/>
      <c r="V54" s="76"/>
      <c r="W54" s="76"/>
      <c r="X54" s="76"/>
      <c r="Y54" s="76"/>
      <c r="Z54" s="76"/>
      <c r="AA54" s="76"/>
      <c r="AB54" s="76"/>
      <c r="AC54" s="76"/>
      <c r="AD54" s="76"/>
      <c r="AE54" s="76"/>
      <c r="AF54" s="76"/>
      <c r="AG54" s="76"/>
      <c r="AH54" s="76"/>
      <c r="AI54" s="76"/>
      <c r="AJ54" s="76"/>
      <c r="AK54" s="76"/>
      <c r="AL54" s="76"/>
    </row>
    <row r="55" spans="1:38" s="19" customFormat="1" ht="18.75" customHeight="1" x14ac:dyDescent="0.3">
      <c r="A55" s="20">
        <v>3</v>
      </c>
      <c r="B55" s="77" t="s">
        <v>52</v>
      </c>
      <c r="C55" s="77"/>
      <c r="D55" s="77"/>
      <c r="E55" s="77"/>
      <c r="F55" s="77"/>
      <c r="G55" s="77"/>
      <c r="H55" s="77"/>
      <c r="I55" s="77"/>
      <c r="J55" s="77"/>
      <c r="K55" s="77"/>
      <c r="L55" s="77"/>
      <c r="M55" s="77"/>
      <c r="N55" s="77"/>
      <c r="O55" s="77"/>
      <c r="P55" s="77"/>
      <c r="Q55" s="77"/>
      <c r="R55" s="77"/>
      <c r="S55" s="77"/>
      <c r="T55" s="77"/>
      <c r="U55" s="78"/>
      <c r="V55" s="21">
        <v>0</v>
      </c>
      <c r="W55" s="21">
        <v>0</v>
      </c>
      <c r="X55" s="21">
        <v>0</v>
      </c>
      <c r="Y55" s="21">
        <v>2</v>
      </c>
      <c r="Z55" s="21">
        <v>2</v>
      </c>
      <c r="AA55" s="21">
        <v>0</v>
      </c>
      <c r="AB55" s="22">
        <v>4</v>
      </c>
      <c r="AC55" s="23">
        <f>V55/$AB55</f>
        <v>0</v>
      </c>
      <c r="AD55" s="23">
        <f t="shared" ref="AD55:AH64" si="0">W55/$AB55</f>
        <v>0</v>
      </c>
      <c r="AE55" s="23">
        <f t="shared" si="0"/>
        <v>0</v>
      </c>
      <c r="AF55" s="23">
        <f t="shared" si="0"/>
        <v>0.5</v>
      </c>
      <c r="AG55" s="23">
        <f t="shared" si="0"/>
        <v>0.5</v>
      </c>
      <c r="AH55" s="23">
        <f t="shared" si="0"/>
        <v>0</v>
      </c>
      <c r="AI55" s="24">
        <v>4.5</v>
      </c>
      <c r="AJ55" s="24">
        <v>0.57999999999999996</v>
      </c>
      <c r="AK55" s="21">
        <v>5</v>
      </c>
      <c r="AL55" s="50">
        <v>4</v>
      </c>
    </row>
    <row r="56" spans="1:38" s="19" customFormat="1" ht="18.75" customHeight="1" x14ac:dyDescent="0.3">
      <c r="A56" s="20">
        <v>4</v>
      </c>
      <c r="B56" s="77" t="s">
        <v>53</v>
      </c>
      <c r="C56" s="77"/>
      <c r="D56" s="77"/>
      <c r="E56" s="77"/>
      <c r="F56" s="77"/>
      <c r="G56" s="77"/>
      <c r="H56" s="77"/>
      <c r="I56" s="77"/>
      <c r="J56" s="77"/>
      <c r="K56" s="77"/>
      <c r="L56" s="77"/>
      <c r="M56" s="77"/>
      <c r="N56" s="77"/>
      <c r="O56" s="77"/>
      <c r="P56" s="77"/>
      <c r="Q56" s="77"/>
      <c r="R56" s="77"/>
      <c r="S56" s="77"/>
      <c r="T56" s="77"/>
      <c r="U56" s="78"/>
      <c r="V56" s="21">
        <v>0</v>
      </c>
      <c r="W56" s="21">
        <v>0</v>
      </c>
      <c r="X56" s="21">
        <v>1</v>
      </c>
      <c r="Y56" s="21">
        <v>1</v>
      </c>
      <c r="Z56" s="21">
        <v>2</v>
      </c>
      <c r="AA56" s="21">
        <v>0</v>
      </c>
      <c r="AB56" s="22">
        <v>4</v>
      </c>
      <c r="AC56" s="23">
        <f t="shared" ref="AC56:AC64" si="1">V56/$AB56</f>
        <v>0</v>
      </c>
      <c r="AD56" s="23">
        <f t="shared" si="0"/>
        <v>0</v>
      </c>
      <c r="AE56" s="23">
        <f t="shared" si="0"/>
        <v>0.25</v>
      </c>
      <c r="AF56" s="23">
        <f t="shared" si="0"/>
        <v>0.25</v>
      </c>
      <c r="AG56" s="23">
        <f t="shared" si="0"/>
        <v>0.5</v>
      </c>
      <c r="AH56" s="23">
        <f t="shared" si="0"/>
        <v>0</v>
      </c>
      <c r="AI56" s="24">
        <v>4.25</v>
      </c>
      <c r="AJ56" s="24">
        <v>0.96</v>
      </c>
      <c r="AK56" s="21">
        <v>5</v>
      </c>
      <c r="AL56" s="50">
        <v>5</v>
      </c>
    </row>
    <row r="57" spans="1:38" s="18" customFormat="1" ht="18" customHeight="1" x14ac:dyDescent="0.3">
      <c r="A57" s="20">
        <v>5</v>
      </c>
      <c r="B57" s="77" t="s">
        <v>54</v>
      </c>
      <c r="C57" s="77" t="s">
        <v>18</v>
      </c>
      <c r="D57" s="77" t="s">
        <v>18</v>
      </c>
      <c r="E57" s="77" t="s">
        <v>18</v>
      </c>
      <c r="F57" s="77" t="s">
        <v>18</v>
      </c>
      <c r="G57" s="77" t="s">
        <v>18</v>
      </c>
      <c r="H57" s="77" t="s">
        <v>18</v>
      </c>
      <c r="I57" s="77" t="s">
        <v>18</v>
      </c>
      <c r="J57" s="77" t="s">
        <v>18</v>
      </c>
      <c r="K57" s="77" t="s">
        <v>18</v>
      </c>
      <c r="L57" s="77" t="s">
        <v>18</v>
      </c>
      <c r="M57" s="77" t="s">
        <v>18</v>
      </c>
      <c r="N57" s="77" t="s">
        <v>18</v>
      </c>
      <c r="O57" s="77" t="s">
        <v>18</v>
      </c>
      <c r="P57" s="77" t="s">
        <v>18</v>
      </c>
      <c r="Q57" s="77" t="s">
        <v>18</v>
      </c>
      <c r="R57" s="77" t="s">
        <v>18</v>
      </c>
      <c r="S57" s="77" t="s">
        <v>18</v>
      </c>
      <c r="T57" s="77" t="s">
        <v>18</v>
      </c>
      <c r="U57" s="78" t="s">
        <v>18</v>
      </c>
      <c r="V57" s="21">
        <v>0</v>
      </c>
      <c r="W57" s="21">
        <v>0</v>
      </c>
      <c r="X57" s="21">
        <v>0</v>
      </c>
      <c r="Y57" s="21">
        <v>0</v>
      </c>
      <c r="Z57" s="21">
        <v>4</v>
      </c>
      <c r="AA57" s="21">
        <v>0</v>
      </c>
      <c r="AB57" s="22">
        <v>4</v>
      </c>
      <c r="AC57" s="23">
        <f t="shared" si="1"/>
        <v>0</v>
      </c>
      <c r="AD57" s="23">
        <f t="shared" si="0"/>
        <v>0</v>
      </c>
      <c r="AE57" s="23">
        <f t="shared" si="0"/>
        <v>0</v>
      </c>
      <c r="AF57" s="23">
        <f t="shared" si="0"/>
        <v>0</v>
      </c>
      <c r="AG57" s="23">
        <f t="shared" si="0"/>
        <v>1</v>
      </c>
      <c r="AH57" s="23">
        <f t="shared" si="0"/>
        <v>0</v>
      </c>
      <c r="AI57" s="24">
        <v>5</v>
      </c>
      <c r="AJ57" s="24">
        <v>0</v>
      </c>
      <c r="AK57" s="21">
        <v>5</v>
      </c>
      <c r="AL57" s="50">
        <v>5</v>
      </c>
    </row>
    <row r="58" spans="1:38" s="18" customFormat="1" ht="18" customHeight="1" x14ac:dyDescent="0.3">
      <c r="A58" s="20">
        <v>6</v>
      </c>
      <c r="B58" s="77" t="s">
        <v>55</v>
      </c>
      <c r="C58" s="77" t="s">
        <v>19</v>
      </c>
      <c r="D58" s="77" t="s">
        <v>19</v>
      </c>
      <c r="E58" s="77" t="s">
        <v>19</v>
      </c>
      <c r="F58" s="77" t="s">
        <v>19</v>
      </c>
      <c r="G58" s="77" t="s">
        <v>19</v>
      </c>
      <c r="H58" s="77" t="s">
        <v>19</v>
      </c>
      <c r="I58" s="77" t="s">
        <v>19</v>
      </c>
      <c r="J58" s="77" t="s">
        <v>19</v>
      </c>
      <c r="K58" s="77" t="s">
        <v>19</v>
      </c>
      <c r="L58" s="77" t="s">
        <v>19</v>
      </c>
      <c r="M58" s="77" t="s">
        <v>19</v>
      </c>
      <c r="N58" s="77" t="s">
        <v>19</v>
      </c>
      <c r="O58" s="77" t="s">
        <v>19</v>
      </c>
      <c r="P58" s="77" t="s">
        <v>19</v>
      </c>
      <c r="Q58" s="77" t="s">
        <v>19</v>
      </c>
      <c r="R58" s="77" t="s">
        <v>19</v>
      </c>
      <c r="S58" s="77" t="s">
        <v>19</v>
      </c>
      <c r="T58" s="77" t="s">
        <v>19</v>
      </c>
      <c r="U58" s="78" t="s">
        <v>19</v>
      </c>
      <c r="V58" s="21">
        <v>0</v>
      </c>
      <c r="W58" s="21">
        <v>0</v>
      </c>
      <c r="X58" s="21">
        <v>0</v>
      </c>
      <c r="Y58" s="21">
        <v>1</v>
      </c>
      <c r="Z58" s="21">
        <v>3</v>
      </c>
      <c r="AA58" s="21">
        <v>0</v>
      </c>
      <c r="AB58" s="22">
        <v>4</v>
      </c>
      <c r="AC58" s="23">
        <f t="shared" si="1"/>
        <v>0</v>
      </c>
      <c r="AD58" s="23">
        <f t="shared" si="0"/>
        <v>0</v>
      </c>
      <c r="AE58" s="23">
        <f t="shared" si="0"/>
        <v>0</v>
      </c>
      <c r="AF58" s="23">
        <f t="shared" si="0"/>
        <v>0.25</v>
      </c>
      <c r="AG58" s="23">
        <f t="shared" si="0"/>
        <v>0.75</v>
      </c>
      <c r="AH58" s="23">
        <f t="shared" si="0"/>
        <v>0</v>
      </c>
      <c r="AI58" s="24">
        <v>4.75</v>
      </c>
      <c r="AJ58" s="24">
        <v>0.5</v>
      </c>
      <c r="AK58" s="21">
        <v>5</v>
      </c>
      <c r="AL58" s="50">
        <v>5</v>
      </c>
    </row>
    <row r="59" spans="1:38" s="18" customFormat="1" ht="18" customHeight="1" x14ac:dyDescent="0.3">
      <c r="A59" s="20">
        <v>7</v>
      </c>
      <c r="B59" s="77" t="s">
        <v>56</v>
      </c>
      <c r="C59" s="77" t="s">
        <v>20</v>
      </c>
      <c r="D59" s="77" t="s">
        <v>20</v>
      </c>
      <c r="E59" s="77" t="s">
        <v>20</v>
      </c>
      <c r="F59" s="77" t="s">
        <v>20</v>
      </c>
      <c r="G59" s="77" t="s">
        <v>20</v>
      </c>
      <c r="H59" s="77" t="s">
        <v>20</v>
      </c>
      <c r="I59" s="77" t="s">
        <v>20</v>
      </c>
      <c r="J59" s="77" t="s">
        <v>20</v>
      </c>
      <c r="K59" s="77" t="s">
        <v>20</v>
      </c>
      <c r="L59" s="77" t="s">
        <v>20</v>
      </c>
      <c r="M59" s="77" t="s">
        <v>20</v>
      </c>
      <c r="N59" s="77" t="s">
        <v>20</v>
      </c>
      <c r="O59" s="77" t="s">
        <v>20</v>
      </c>
      <c r="P59" s="77" t="s">
        <v>20</v>
      </c>
      <c r="Q59" s="77" t="s">
        <v>20</v>
      </c>
      <c r="R59" s="77" t="s">
        <v>20</v>
      </c>
      <c r="S59" s="77" t="s">
        <v>20</v>
      </c>
      <c r="T59" s="77" t="s">
        <v>20</v>
      </c>
      <c r="U59" s="78" t="s">
        <v>20</v>
      </c>
      <c r="V59" s="21">
        <v>0</v>
      </c>
      <c r="W59" s="21">
        <v>0</v>
      </c>
      <c r="X59" s="21">
        <v>0</v>
      </c>
      <c r="Y59" s="21">
        <v>2</v>
      </c>
      <c r="Z59" s="21">
        <v>2</v>
      </c>
      <c r="AA59" s="21">
        <v>0</v>
      </c>
      <c r="AB59" s="22">
        <v>4</v>
      </c>
      <c r="AC59" s="23">
        <f t="shared" si="1"/>
        <v>0</v>
      </c>
      <c r="AD59" s="23">
        <f t="shared" si="0"/>
        <v>0</v>
      </c>
      <c r="AE59" s="23">
        <f t="shared" si="0"/>
        <v>0</v>
      </c>
      <c r="AF59" s="23">
        <f t="shared" si="0"/>
        <v>0.5</v>
      </c>
      <c r="AG59" s="23">
        <f t="shared" si="0"/>
        <v>0.5</v>
      </c>
      <c r="AH59" s="23">
        <f t="shared" si="0"/>
        <v>0</v>
      </c>
      <c r="AI59" s="24">
        <v>4.5</v>
      </c>
      <c r="AJ59" s="24">
        <v>0.57999999999999996</v>
      </c>
      <c r="AK59" s="21">
        <v>5</v>
      </c>
      <c r="AL59" s="50">
        <v>4</v>
      </c>
    </row>
    <row r="60" spans="1:38" s="18" customFormat="1" ht="18" customHeight="1" x14ac:dyDescent="0.3">
      <c r="A60" s="20">
        <v>8</v>
      </c>
      <c r="B60" s="77" t="s">
        <v>57</v>
      </c>
      <c r="C60" s="77" t="s">
        <v>21</v>
      </c>
      <c r="D60" s="77" t="s">
        <v>21</v>
      </c>
      <c r="E60" s="77" t="s">
        <v>21</v>
      </c>
      <c r="F60" s="77" t="s">
        <v>21</v>
      </c>
      <c r="G60" s="77" t="s">
        <v>21</v>
      </c>
      <c r="H60" s="77" t="s">
        <v>21</v>
      </c>
      <c r="I60" s="77" t="s">
        <v>21</v>
      </c>
      <c r="J60" s="77" t="s">
        <v>21</v>
      </c>
      <c r="K60" s="77" t="s">
        <v>21</v>
      </c>
      <c r="L60" s="77" t="s">
        <v>21</v>
      </c>
      <c r="M60" s="77" t="s">
        <v>21</v>
      </c>
      <c r="N60" s="77" t="s">
        <v>21</v>
      </c>
      <c r="O60" s="77" t="s">
        <v>21</v>
      </c>
      <c r="P60" s="77" t="s">
        <v>21</v>
      </c>
      <c r="Q60" s="77" t="s">
        <v>21</v>
      </c>
      <c r="R60" s="77" t="s">
        <v>21</v>
      </c>
      <c r="S60" s="77" t="s">
        <v>21</v>
      </c>
      <c r="T60" s="77" t="s">
        <v>21</v>
      </c>
      <c r="U60" s="78" t="s">
        <v>21</v>
      </c>
      <c r="V60" s="21">
        <v>0</v>
      </c>
      <c r="W60" s="21">
        <v>0</v>
      </c>
      <c r="X60" s="21">
        <v>1</v>
      </c>
      <c r="Y60" s="21">
        <v>1</v>
      </c>
      <c r="Z60" s="21">
        <v>2</v>
      </c>
      <c r="AA60" s="21">
        <v>0</v>
      </c>
      <c r="AB60" s="22">
        <v>4</v>
      </c>
      <c r="AC60" s="23">
        <f t="shared" si="1"/>
        <v>0</v>
      </c>
      <c r="AD60" s="23">
        <f t="shared" si="0"/>
        <v>0</v>
      </c>
      <c r="AE60" s="23">
        <f t="shared" si="0"/>
        <v>0.25</v>
      </c>
      <c r="AF60" s="23">
        <f t="shared" si="0"/>
        <v>0.25</v>
      </c>
      <c r="AG60" s="23">
        <f t="shared" si="0"/>
        <v>0.5</v>
      </c>
      <c r="AH60" s="23">
        <f t="shared" si="0"/>
        <v>0</v>
      </c>
      <c r="AI60" s="24">
        <v>4.25</v>
      </c>
      <c r="AJ60" s="24">
        <v>0.96</v>
      </c>
      <c r="AK60" s="21">
        <v>5</v>
      </c>
      <c r="AL60" s="50">
        <v>5</v>
      </c>
    </row>
    <row r="61" spans="1:38" s="18" customFormat="1" ht="18" customHeight="1" x14ac:dyDescent="0.3">
      <c r="A61" s="20">
        <v>9</v>
      </c>
      <c r="B61" s="77" t="s">
        <v>58</v>
      </c>
      <c r="C61" s="77" t="s">
        <v>22</v>
      </c>
      <c r="D61" s="77" t="s">
        <v>22</v>
      </c>
      <c r="E61" s="77" t="s">
        <v>22</v>
      </c>
      <c r="F61" s="77" t="s">
        <v>22</v>
      </c>
      <c r="G61" s="77" t="s">
        <v>22</v>
      </c>
      <c r="H61" s="77" t="s">
        <v>22</v>
      </c>
      <c r="I61" s="77" t="s">
        <v>22</v>
      </c>
      <c r="J61" s="77" t="s">
        <v>22</v>
      </c>
      <c r="K61" s="77" t="s">
        <v>22</v>
      </c>
      <c r="L61" s="77" t="s">
        <v>22</v>
      </c>
      <c r="M61" s="77" t="s">
        <v>22</v>
      </c>
      <c r="N61" s="77" t="s">
        <v>22</v>
      </c>
      <c r="O61" s="77" t="s">
        <v>22</v>
      </c>
      <c r="P61" s="77" t="s">
        <v>22</v>
      </c>
      <c r="Q61" s="77" t="s">
        <v>22</v>
      </c>
      <c r="R61" s="77" t="s">
        <v>22</v>
      </c>
      <c r="S61" s="77" t="s">
        <v>22</v>
      </c>
      <c r="T61" s="77" t="s">
        <v>22</v>
      </c>
      <c r="U61" s="78" t="s">
        <v>22</v>
      </c>
      <c r="V61" s="21">
        <v>0</v>
      </c>
      <c r="W61" s="21">
        <v>0</v>
      </c>
      <c r="X61" s="21">
        <v>0</v>
      </c>
      <c r="Y61" s="21">
        <v>2</v>
      </c>
      <c r="Z61" s="21">
        <v>2</v>
      </c>
      <c r="AA61" s="21">
        <v>0</v>
      </c>
      <c r="AB61" s="22">
        <v>4</v>
      </c>
      <c r="AC61" s="23">
        <f t="shared" si="1"/>
        <v>0</v>
      </c>
      <c r="AD61" s="23">
        <f t="shared" si="0"/>
        <v>0</v>
      </c>
      <c r="AE61" s="23">
        <f t="shared" si="0"/>
        <v>0</v>
      </c>
      <c r="AF61" s="23">
        <f t="shared" si="0"/>
        <v>0.5</v>
      </c>
      <c r="AG61" s="23">
        <f t="shared" si="0"/>
        <v>0.5</v>
      </c>
      <c r="AH61" s="23">
        <f t="shared" si="0"/>
        <v>0</v>
      </c>
      <c r="AI61" s="24">
        <v>4.5</v>
      </c>
      <c r="AJ61" s="24">
        <v>0.57999999999999996</v>
      </c>
      <c r="AK61" s="21">
        <v>5</v>
      </c>
      <c r="AL61" s="50">
        <v>4</v>
      </c>
    </row>
    <row r="62" spans="1:38" s="18" customFormat="1" ht="18" customHeight="1" x14ac:dyDescent="0.3">
      <c r="A62" s="20">
        <v>10</v>
      </c>
      <c r="B62" s="77" t="s">
        <v>59</v>
      </c>
      <c r="C62" s="77" t="s">
        <v>23</v>
      </c>
      <c r="D62" s="77" t="s">
        <v>23</v>
      </c>
      <c r="E62" s="77" t="s">
        <v>23</v>
      </c>
      <c r="F62" s="77" t="s">
        <v>23</v>
      </c>
      <c r="G62" s="77" t="s">
        <v>23</v>
      </c>
      <c r="H62" s="77" t="s">
        <v>23</v>
      </c>
      <c r="I62" s="77" t="s">
        <v>23</v>
      </c>
      <c r="J62" s="77" t="s">
        <v>23</v>
      </c>
      <c r="K62" s="77" t="s">
        <v>23</v>
      </c>
      <c r="L62" s="77" t="s">
        <v>23</v>
      </c>
      <c r="M62" s="77" t="s">
        <v>23</v>
      </c>
      <c r="N62" s="77" t="s">
        <v>23</v>
      </c>
      <c r="O62" s="77" t="s">
        <v>23</v>
      </c>
      <c r="P62" s="77" t="s">
        <v>23</v>
      </c>
      <c r="Q62" s="77" t="s">
        <v>23</v>
      </c>
      <c r="R62" s="77" t="s">
        <v>23</v>
      </c>
      <c r="S62" s="77" t="s">
        <v>23</v>
      </c>
      <c r="T62" s="77" t="s">
        <v>23</v>
      </c>
      <c r="U62" s="78" t="s">
        <v>23</v>
      </c>
      <c r="V62" s="21">
        <v>0</v>
      </c>
      <c r="W62" s="21">
        <v>0</v>
      </c>
      <c r="X62" s="21">
        <v>0</v>
      </c>
      <c r="Y62" s="21">
        <v>2</v>
      </c>
      <c r="Z62" s="21">
        <v>1</v>
      </c>
      <c r="AA62" s="21">
        <v>1</v>
      </c>
      <c r="AB62" s="22">
        <v>4</v>
      </c>
      <c r="AC62" s="23">
        <f t="shared" si="1"/>
        <v>0</v>
      </c>
      <c r="AD62" s="23">
        <f t="shared" si="0"/>
        <v>0</v>
      </c>
      <c r="AE62" s="23">
        <f t="shared" si="0"/>
        <v>0</v>
      </c>
      <c r="AF62" s="23">
        <f t="shared" si="0"/>
        <v>0.5</v>
      </c>
      <c r="AG62" s="23">
        <f t="shared" si="0"/>
        <v>0.25</v>
      </c>
      <c r="AH62" s="23">
        <f t="shared" si="0"/>
        <v>0.25</v>
      </c>
      <c r="AI62" s="24">
        <v>4.33</v>
      </c>
      <c r="AJ62" s="24">
        <v>0.57999999999999996</v>
      </c>
      <c r="AK62" s="21">
        <v>4</v>
      </c>
      <c r="AL62" s="50">
        <v>4</v>
      </c>
    </row>
    <row r="63" spans="1:38" s="18" customFormat="1" ht="18" customHeight="1" x14ac:dyDescent="0.3">
      <c r="A63" s="20">
        <v>11</v>
      </c>
      <c r="B63" s="77" t="s">
        <v>61</v>
      </c>
      <c r="C63" s="77" t="s">
        <v>23</v>
      </c>
      <c r="D63" s="77" t="s">
        <v>23</v>
      </c>
      <c r="E63" s="77" t="s">
        <v>23</v>
      </c>
      <c r="F63" s="77" t="s">
        <v>23</v>
      </c>
      <c r="G63" s="77" t="s">
        <v>23</v>
      </c>
      <c r="H63" s="77" t="s">
        <v>23</v>
      </c>
      <c r="I63" s="77" t="s">
        <v>23</v>
      </c>
      <c r="J63" s="77" t="s">
        <v>23</v>
      </c>
      <c r="K63" s="77" t="s">
        <v>23</v>
      </c>
      <c r="L63" s="77" t="s">
        <v>23</v>
      </c>
      <c r="M63" s="77" t="s">
        <v>23</v>
      </c>
      <c r="N63" s="77" t="s">
        <v>23</v>
      </c>
      <c r="O63" s="77" t="s">
        <v>23</v>
      </c>
      <c r="P63" s="77" t="s">
        <v>23</v>
      </c>
      <c r="Q63" s="77" t="s">
        <v>23</v>
      </c>
      <c r="R63" s="77" t="s">
        <v>23</v>
      </c>
      <c r="S63" s="77" t="s">
        <v>23</v>
      </c>
      <c r="T63" s="77" t="s">
        <v>23</v>
      </c>
      <c r="U63" s="78" t="s">
        <v>23</v>
      </c>
      <c r="V63" s="21">
        <v>0</v>
      </c>
      <c r="W63" s="21">
        <v>1</v>
      </c>
      <c r="X63" s="21">
        <v>0</v>
      </c>
      <c r="Y63" s="21">
        <v>1</v>
      </c>
      <c r="Z63" s="21">
        <v>2</v>
      </c>
      <c r="AA63" s="21">
        <v>0</v>
      </c>
      <c r="AB63" s="22">
        <v>4</v>
      </c>
      <c r="AC63" s="23">
        <f t="shared" si="1"/>
        <v>0</v>
      </c>
      <c r="AD63" s="23">
        <f t="shared" si="0"/>
        <v>0.25</v>
      </c>
      <c r="AE63" s="23">
        <f t="shared" si="0"/>
        <v>0</v>
      </c>
      <c r="AF63" s="23">
        <f t="shared" si="0"/>
        <v>0.25</v>
      </c>
      <c r="AG63" s="23">
        <f t="shared" si="0"/>
        <v>0.5</v>
      </c>
      <c r="AH63" s="23">
        <f t="shared" si="0"/>
        <v>0</v>
      </c>
      <c r="AI63" s="24">
        <v>4</v>
      </c>
      <c r="AJ63" s="24">
        <v>1.41</v>
      </c>
      <c r="AK63" s="21">
        <v>5</v>
      </c>
      <c r="AL63" s="50">
        <v>5</v>
      </c>
    </row>
    <row r="64" spans="1:38" s="18" customFormat="1" ht="18" customHeight="1" x14ac:dyDescent="0.3">
      <c r="A64" s="20">
        <v>12</v>
      </c>
      <c r="B64" s="77" t="s">
        <v>62</v>
      </c>
      <c r="C64" s="77" t="s">
        <v>23</v>
      </c>
      <c r="D64" s="77" t="s">
        <v>23</v>
      </c>
      <c r="E64" s="77" t="s">
        <v>23</v>
      </c>
      <c r="F64" s="77" t="s">
        <v>23</v>
      </c>
      <c r="G64" s="77" t="s">
        <v>23</v>
      </c>
      <c r="H64" s="77" t="s">
        <v>23</v>
      </c>
      <c r="I64" s="77" t="s">
        <v>23</v>
      </c>
      <c r="J64" s="77" t="s">
        <v>23</v>
      </c>
      <c r="K64" s="77" t="s">
        <v>23</v>
      </c>
      <c r="L64" s="77" t="s">
        <v>23</v>
      </c>
      <c r="M64" s="77" t="s">
        <v>23</v>
      </c>
      <c r="N64" s="77" t="s">
        <v>23</v>
      </c>
      <c r="O64" s="77" t="s">
        <v>23</v>
      </c>
      <c r="P64" s="77" t="s">
        <v>23</v>
      </c>
      <c r="Q64" s="77" t="s">
        <v>23</v>
      </c>
      <c r="R64" s="77" t="s">
        <v>23</v>
      </c>
      <c r="S64" s="77" t="s">
        <v>23</v>
      </c>
      <c r="T64" s="77" t="s">
        <v>23</v>
      </c>
      <c r="U64" s="78" t="s">
        <v>23</v>
      </c>
      <c r="V64" s="21">
        <v>0</v>
      </c>
      <c r="W64" s="21">
        <v>0</v>
      </c>
      <c r="X64" s="21">
        <v>0</v>
      </c>
      <c r="Y64" s="21">
        <v>1</v>
      </c>
      <c r="Z64" s="21">
        <v>3</v>
      </c>
      <c r="AA64" s="21">
        <v>0</v>
      </c>
      <c r="AB64" s="22">
        <v>4</v>
      </c>
      <c r="AC64" s="23">
        <f t="shared" si="1"/>
        <v>0</v>
      </c>
      <c r="AD64" s="23">
        <f t="shared" si="0"/>
        <v>0</v>
      </c>
      <c r="AE64" s="23">
        <f t="shared" si="0"/>
        <v>0</v>
      </c>
      <c r="AF64" s="23">
        <f t="shared" si="0"/>
        <v>0.25</v>
      </c>
      <c r="AG64" s="23">
        <f t="shared" si="0"/>
        <v>0.75</v>
      </c>
      <c r="AH64" s="23">
        <f t="shared" si="0"/>
        <v>0</v>
      </c>
      <c r="AI64" s="24">
        <v>4.75</v>
      </c>
      <c r="AJ64" s="24">
        <v>0.5</v>
      </c>
      <c r="AK64" s="21">
        <v>5</v>
      </c>
      <c r="AL64" s="50">
        <v>5</v>
      </c>
    </row>
    <row r="65" spans="1:38" s="19" customFormat="1" ht="18" x14ac:dyDescent="0.3">
      <c r="A65" s="74" t="s">
        <v>24</v>
      </c>
      <c r="B65" s="74"/>
      <c r="C65" s="74"/>
      <c r="D65" s="74"/>
      <c r="E65" s="74"/>
      <c r="F65" s="74"/>
      <c r="G65" s="74"/>
      <c r="H65" s="74"/>
      <c r="I65" s="74"/>
      <c r="J65" s="74"/>
      <c r="K65" s="74"/>
      <c r="L65" s="74"/>
      <c r="M65" s="74"/>
      <c r="N65" s="74"/>
      <c r="O65" s="74"/>
      <c r="P65" s="74"/>
      <c r="Q65" s="74"/>
      <c r="R65" s="74"/>
      <c r="S65" s="74"/>
      <c r="T65" s="74"/>
      <c r="U65" s="75"/>
      <c r="V65" s="76"/>
      <c r="W65" s="76"/>
      <c r="X65" s="76"/>
      <c r="Y65" s="76"/>
      <c r="Z65" s="76"/>
      <c r="AA65" s="76"/>
      <c r="AB65" s="76"/>
      <c r="AC65" s="76"/>
      <c r="AD65" s="76"/>
      <c r="AE65" s="76"/>
      <c r="AF65" s="76"/>
      <c r="AG65" s="76"/>
      <c r="AH65" s="76"/>
      <c r="AI65" s="76"/>
      <c r="AJ65" s="76"/>
      <c r="AK65" s="76"/>
      <c r="AL65" s="76"/>
    </row>
    <row r="66" spans="1:38" s="18" customFormat="1" ht="18" customHeight="1" x14ac:dyDescent="0.3">
      <c r="A66" s="20">
        <v>13</v>
      </c>
      <c r="B66" s="77" t="s">
        <v>60</v>
      </c>
      <c r="C66" s="77"/>
      <c r="D66" s="77"/>
      <c r="E66" s="77"/>
      <c r="F66" s="77"/>
      <c r="G66" s="77"/>
      <c r="H66" s="77"/>
      <c r="I66" s="77"/>
      <c r="J66" s="77"/>
      <c r="K66" s="77"/>
      <c r="L66" s="77"/>
      <c r="M66" s="77"/>
      <c r="N66" s="77"/>
      <c r="O66" s="77"/>
      <c r="P66" s="77"/>
      <c r="Q66" s="77"/>
      <c r="R66" s="77"/>
      <c r="S66" s="77"/>
      <c r="T66" s="77"/>
      <c r="U66" s="78"/>
      <c r="V66" s="21">
        <v>0</v>
      </c>
      <c r="W66" s="21">
        <v>0</v>
      </c>
      <c r="X66" s="21">
        <v>0</v>
      </c>
      <c r="Y66" s="21">
        <v>2</v>
      </c>
      <c r="Z66" s="21">
        <v>2</v>
      </c>
      <c r="AA66" s="21">
        <v>0</v>
      </c>
      <c r="AB66" s="22">
        <v>4</v>
      </c>
      <c r="AC66" s="23">
        <f>V66/$AB66</f>
        <v>0</v>
      </c>
      <c r="AD66" s="23">
        <f t="shared" ref="AD66:AH69" si="2">W66/$AB66</f>
        <v>0</v>
      </c>
      <c r="AE66" s="23">
        <f t="shared" si="2"/>
        <v>0</v>
      </c>
      <c r="AF66" s="23">
        <f t="shared" si="2"/>
        <v>0.5</v>
      </c>
      <c r="AG66" s="23">
        <f t="shared" si="2"/>
        <v>0.5</v>
      </c>
      <c r="AH66" s="23">
        <f t="shared" si="2"/>
        <v>0</v>
      </c>
      <c r="AI66" s="24">
        <v>4.5</v>
      </c>
      <c r="AJ66" s="24">
        <v>0.57999999999999996</v>
      </c>
      <c r="AK66" s="21">
        <v>5</v>
      </c>
      <c r="AL66" s="50">
        <v>4</v>
      </c>
    </row>
    <row r="67" spans="1:38" s="18" customFormat="1" ht="18" customHeight="1" x14ac:dyDescent="0.3">
      <c r="A67" s="20">
        <v>14</v>
      </c>
      <c r="B67" s="77" t="s">
        <v>63</v>
      </c>
      <c r="C67" s="77"/>
      <c r="D67" s="77"/>
      <c r="E67" s="77"/>
      <c r="F67" s="77"/>
      <c r="G67" s="77"/>
      <c r="H67" s="77"/>
      <c r="I67" s="77"/>
      <c r="J67" s="77"/>
      <c r="K67" s="77"/>
      <c r="L67" s="77"/>
      <c r="M67" s="77"/>
      <c r="N67" s="77"/>
      <c r="O67" s="77"/>
      <c r="P67" s="77"/>
      <c r="Q67" s="77"/>
      <c r="R67" s="77"/>
      <c r="S67" s="77"/>
      <c r="T67" s="77"/>
      <c r="U67" s="78"/>
      <c r="V67" s="21">
        <v>0</v>
      </c>
      <c r="W67" s="21">
        <v>0</v>
      </c>
      <c r="X67" s="21">
        <v>1</v>
      </c>
      <c r="Y67" s="21">
        <v>1</v>
      </c>
      <c r="Z67" s="21">
        <v>2</v>
      </c>
      <c r="AA67" s="21">
        <v>0</v>
      </c>
      <c r="AB67" s="22">
        <v>4</v>
      </c>
      <c r="AC67" s="23">
        <f t="shared" ref="AC67:AC69" si="3">V67/$AB67</f>
        <v>0</v>
      </c>
      <c r="AD67" s="23">
        <f t="shared" si="2"/>
        <v>0</v>
      </c>
      <c r="AE67" s="23">
        <f t="shared" si="2"/>
        <v>0.25</v>
      </c>
      <c r="AF67" s="23">
        <f t="shared" si="2"/>
        <v>0.25</v>
      </c>
      <c r="AG67" s="23">
        <f t="shared" si="2"/>
        <v>0.5</v>
      </c>
      <c r="AH67" s="23">
        <f t="shared" si="2"/>
        <v>0</v>
      </c>
      <c r="AI67" s="24">
        <v>4.25</v>
      </c>
      <c r="AJ67" s="24">
        <v>0.96</v>
      </c>
      <c r="AK67" s="21">
        <v>5</v>
      </c>
      <c r="AL67" s="50">
        <v>5</v>
      </c>
    </row>
    <row r="68" spans="1:38" s="18" customFormat="1" ht="18" customHeight="1" x14ac:dyDescent="0.3">
      <c r="A68" s="20">
        <v>15</v>
      </c>
      <c r="B68" s="77" t="s">
        <v>64</v>
      </c>
      <c r="C68" s="77"/>
      <c r="D68" s="77"/>
      <c r="E68" s="77"/>
      <c r="F68" s="77"/>
      <c r="G68" s="77"/>
      <c r="H68" s="77"/>
      <c r="I68" s="77"/>
      <c r="J68" s="77"/>
      <c r="K68" s="77"/>
      <c r="L68" s="77"/>
      <c r="M68" s="77"/>
      <c r="N68" s="77"/>
      <c r="O68" s="77"/>
      <c r="P68" s="77"/>
      <c r="Q68" s="77"/>
      <c r="R68" s="77"/>
      <c r="S68" s="77"/>
      <c r="T68" s="77"/>
      <c r="U68" s="78"/>
      <c r="V68" s="21">
        <v>0</v>
      </c>
      <c r="W68" s="21">
        <v>0</v>
      </c>
      <c r="X68" s="21">
        <v>0</v>
      </c>
      <c r="Y68" s="21">
        <v>2</v>
      </c>
      <c r="Z68" s="21">
        <v>2</v>
      </c>
      <c r="AA68" s="21">
        <v>0</v>
      </c>
      <c r="AB68" s="22">
        <v>4</v>
      </c>
      <c r="AC68" s="23">
        <f t="shared" si="3"/>
        <v>0</v>
      </c>
      <c r="AD68" s="23">
        <f t="shared" si="2"/>
        <v>0</v>
      </c>
      <c r="AE68" s="23">
        <f t="shared" si="2"/>
        <v>0</v>
      </c>
      <c r="AF68" s="23">
        <f t="shared" si="2"/>
        <v>0.5</v>
      </c>
      <c r="AG68" s="23">
        <f t="shared" si="2"/>
        <v>0.5</v>
      </c>
      <c r="AH68" s="23">
        <f t="shared" si="2"/>
        <v>0</v>
      </c>
      <c r="AI68" s="24">
        <v>4.5</v>
      </c>
      <c r="AJ68" s="24">
        <v>0.57999999999999996</v>
      </c>
      <c r="AK68" s="21">
        <v>5</v>
      </c>
      <c r="AL68" s="50">
        <v>4</v>
      </c>
    </row>
    <row r="69" spans="1:38" s="18" customFormat="1" ht="18" customHeight="1" x14ac:dyDescent="0.3">
      <c r="A69" s="20">
        <v>16</v>
      </c>
      <c r="B69" s="77" t="s">
        <v>65</v>
      </c>
      <c r="C69" s="77"/>
      <c r="D69" s="77"/>
      <c r="E69" s="77"/>
      <c r="F69" s="77"/>
      <c r="G69" s="77"/>
      <c r="H69" s="77"/>
      <c r="I69" s="77"/>
      <c r="J69" s="77"/>
      <c r="K69" s="77"/>
      <c r="L69" s="77"/>
      <c r="M69" s="77"/>
      <c r="N69" s="77"/>
      <c r="O69" s="77"/>
      <c r="P69" s="77"/>
      <c r="Q69" s="77"/>
      <c r="R69" s="77"/>
      <c r="S69" s="77"/>
      <c r="T69" s="77"/>
      <c r="U69" s="78"/>
      <c r="V69" s="21">
        <v>0</v>
      </c>
      <c r="W69" s="21">
        <v>0</v>
      </c>
      <c r="X69" s="21">
        <v>0</v>
      </c>
      <c r="Y69" s="21">
        <v>2</v>
      </c>
      <c r="Z69" s="21">
        <v>2</v>
      </c>
      <c r="AA69" s="21">
        <v>0</v>
      </c>
      <c r="AB69" s="22">
        <v>4</v>
      </c>
      <c r="AC69" s="23">
        <f t="shared" si="3"/>
        <v>0</v>
      </c>
      <c r="AD69" s="23">
        <f t="shared" si="2"/>
        <v>0</v>
      </c>
      <c r="AE69" s="23">
        <f t="shared" si="2"/>
        <v>0</v>
      </c>
      <c r="AF69" s="23">
        <f t="shared" si="2"/>
        <v>0.5</v>
      </c>
      <c r="AG69" s="23">
        <f t="shared" si="2"/>
        <v>0.5</v>
      </c>
      <c r="AH69" s="23">
        <f t="shared" si="2"/>
        <v>0</v>
      </c>
      <c r="AI69" s="24">
        <v>4.5</v>
      </c>
      <c r="AJ69" s="24">
        <v>0.57999999999999996</v>
      </c>
      <c r="AK69" s="21">
        <v>5</v>
      </c>
      <c r="AL69" s="50">
        <v>4</v>
      </c>
    </row>
    <row r="70" spans="1:38" s="18" customFormat="1" ht="18" customHeight="1" x14ac:dyDescent="0.3">
      <c r="A70" s="25"/>
      <c r="B70" s="26"/>
      <c r="C70" s="26"/>
      <c r="D70" s="26"/>
      <c r="E70" s="26"/>
      <c r="F70" s="26"/>
      <c r="G70" s="26"/>
      <c r="H70" s="26"/>
      <c r="I70" s="26"/>
      <c r="J70" s="26"/>
      <c r="K70" s="26"/>
      <c r="L70" s="26"/>
      <c r="M70" s="26"/>
      <c r="N70" s="26"/>
      <c r="O70" s="26"/>
      <c r="P70" s="26"/>
      <c r="Q70" s="26"/>
      <c r="R70" s="26"/>
      <c r="S70" s="26"/>
      <c r="T70" s="26"/>
      <c r="U70" s="26"/>
      <c r="V70" s="27"/>
      <c r="W70" s="27"/>
      <c r="X70" s="27"/>
      <c r="Y70" s="27"/>
      <c r="Z70" s="27"/>
      <c r="AA70" s="27"/>
      <c r="AB70" s="28"/>
      <c r="AC70" s="29"/>
      <c r="AD70" s="29"/>
      <c r="AE70" s="29"/>
      <c r="AF70" s="29"/>
      <c r="AG70" s="29"/>
      <c r="AH70" s="29"/>
      <c r="AI70" s="30"/>
      <c r="AJ70" s="30"/>
      <c r="AK70" s="27"/>
      <c r="AL70" s="51"/>
    </row>
    <row r="71" spans="1:38" s="18" customFormat="1" ht="18" customHeight="1" x14ac:dyDescent="0.3">
      <c r="A71" s="25"/>
      <c r="B71" s="26"/>
      <c r="C71" s="26"/>
      <c r="D71" s="26"/>
      <c r="E71" s="26"/>
      <c r="F71" s="26"/>
      <c r="G71" s="26"/>
      <c r="H71" s="26"/>
      <c r="I71" s="26"/>
      <c r="J71" s="26"/>
      <c r="K71" s="26"/>
      <c r="L71" s="26"/>
      <c r="M71" s="26"/>
      <c r="N71" s="26"/>
      <c r="O71" s="26"/>
      <c r="P71" s="26"/>
      <c r="Q71" s="26"/>
      <c r="R71" s="26"/>
      <c r="S71" s="26"/>
      <c r="T71" s="26"/>
      <c r="U71" s="26"/>
      <c r="V71" s="28"/>
      <c r="W71" s="28"/>
      <c r="X71" s="28"/>
      <c r="Y71" s="28"/>
      <c r="Z71" s="28"/>
      <c r="AA71" s="28"/>
      <c r="AB71" s="28"/>
      <c r="AC71" s="29"/>
      <c r="AD71" s="29"/>
      <c r="AE71" s="29"/>
      <c r="AF71" s="29"/>
      <c r="AG71" s="29"/>
      <c r="AH71" s="29"/>
      <c r="AI71" s="31"/>
      <c r="AJ71" s="31"/>
      <c r="AK71" s="28"/>
      <c r="AL71" s="52"/>
    </row>
    <row r="72" spans="1:38" s="18" customFormat="1" ht="18" customHeight="1" x14ac:dyDescent="0.3">
      <c r="A72" s="25"/>
      <c r="B72" s="26"/>
      <c r="C72" s="26"/>
      <c r="D72" s="26"/>
      <c r="E72" s="26"/>
      <c r="F72" s="26"/>
      <c r="G72" s="26"/>
      <c r="H72" s="26"/>
      <c r="I72" s="26"/>
      <c r="J72" s="26"/>
      <c r="K72" s="26"/>
      <c r="L72" s="26"/>
      <c r="M72" s="26"/>
      <c r="N72" s="26"/>
      <c r="O72" s="26"/>
      <c r="P72" s="26"/>
      <c r="Q72" s="26"/>
      <c r="R72" s="26"/>
      <c r="S72" s="26"/>
      <c r="T72" s="26"/>
      <c r="U72" s="26"/>
      <c r="V72" s="28"/>
      <c r="W72" s="28"/>
      <c r="X72" s="28"/>
      <c r="Y72" s="28"/>
      <c r="Z72" s="28"/>
      <c r="AA72" s="28"/>
      <c r="AB72" s="28"/>
      <c r="AC72" s="29"/>
      <c r="AD72" s="29"/>
      <c r="AE72" s="29"/>
      <c r="AF72" s="29"/>
      <c r="AG72" s="29"/>
      <c r="AH72" s="29"/>
      <c r="AI72" s="31"/>
      <c r="AJ72" s="31"/>
      <c r="AK72" s="28"/>
      <c r="AL72" s="52"/>
    </row>
    <row r="73" spans="1:38" s="18" customFormat="1" ht="18" customHeight="1" x14ac:dyDescent="0.3">
      <c r="A73" s="25"/>
      <c r="B73" s="26"/>
      <c r="C73" s="26"/>
      <c r="D73" s="26"/>
      <c r="E73" s="26"/>
      <c r="F73" s="26"/>
      <c r="G73" s="26"/>
      <c r="H73" s="26"/>
      <c r="I73" s="26"/>
      <c r="J73" s="26"/>
      <c r="K73" s="26"/>
      <c r="L73" s="26"/>
      <c r="M73" s="26"/>
      <c r="N73" s="26"/>
      <c r="O73" s="26"/>
      <c r="P73" s="26"/>
      <c r="Q73" s="26"/>
      <c r="R73" s="26"/>
      <c r="S73" s="26"/>
      <c r="T73" s="26"/>
      <c r="U73" s="26"/>
      <c r="V73" s="28"/>
      <c r="W73" s="28"/>
      <c r="X73" s="28"/>
      <c r="Y73" s="28"/>
      <c r="Z73" s="28"/>
      <c r="AA73" s="28"/>
      <c r="AB73" s="28"/>
      <c r="AC73" s="29"/>
      <c r="AD73" s="29"/>
      <c r="AE73" s="29"/>
      <c r="AF73" s="29"/>
      <c r="AG73" s="29"/>
      <c r="AH73" s="29"/>
      <c r="AI73" s="31"/>
      <c r="AJ73" s="31"/>
      <c r="AK73" s="28"/>
      <c r="AL73" s="52"/>
    </row>
    <row r="74" spans="1:38" s="5" customFormat="1" ht="21" x14ac:dyDescent="0.3">
      <c r="A74" s="69" t="s">
        <v>25</v>
      </c>
      <c r="B74" s="69"/>
      <c r="C74" s="69"/>
      <c r="D74" s="69"/>
      <c r="E74" s="69"/>
      <c r="F74" s="69"/>
      <c r="G74" s="69"/>
      <c r="H74" s="69"/>
      <c r="I74" s="69"/>
      <c r="J74" s="69"/>
      <c r="K74" s="69"/>
      <c r="L74" s="69"/>
      <c r="M74" s="69"/>
      <c r="N74" s="69"/>
      <c r="O74" s="69"/>
      <c r="P74" s="4"/>
      <c r="Q74" s="4"/>
      <c r="R74" s="4"/>
      <c r="S74" s="4"/>
      <c r="T74" s="4"/>
      <c r="U74" s="4"/>
      <c r="V74" s="4"/>
      <c r="W74" s="4"/>
      <c r="X74" s="4"/>
      <c r="Y74" s="4"/>
      <c r="Z74" s="4"/>
      <c r="AA74" s="4"/>
      <c r="AB74" s="4"/>
      <c r="AC74" s="4"/>
      <c r="AD74" s="4"/>
      <c r="AE74" s="4"/>
      <c r="AF74" s="4"/>
      <c r="AG74" s="4"/>
      <c r="AH74" s="4"/>
      <c r="AI74" s="4"/>
      <c r="AJ74" s="4"/>
      <c r="AK74" s="4"/>
      <c r="AL74" s="48"/>
    </row>
    <row r="75" spans="1:38" ht="15" customHeight="1" x14ac:dyDescent="0.3">
      <c r="V75" s="70" t="s">
        <v>8</v>
      </c>
      <c r="W75" s="70"/>
      <c r="X75" s="70"/>
      <c r="Y75" s="70"/>
      <c r="Z75" s="70"/>
      <c r="AA75" s="70"/>
      <c r="AC75" s="70" t="s">
        <v>9</v>
      </c>
      <c r="AD75" s="70"/>
      <c r="AE75" s="70"/>
      <c r="AF75" s="70"/>
      <c r="AG75" s="70"/>
      <c r="AH75" s="70"/>
      <c r="AI75" s="72" t="s">
        <v>10</v>
      </c>
      <c r="AJ75" s="72"/>
      <c r="AK75" s="72"/>
      <c r="AL75" s="72"/>
    </row>
    <row r="76" spans="1:38" x14ac:dyDescent="0.3">
      <c r="V76" s="71"/>
      <c r="W76" s="71"/>
      <c r="X76" s="71"/>
      <c r="Y76" s="71"/>
      <c r="Z76" s="71"/>
      <c r="AA76" s="71"/>
      <c r="AC76" s="71"/>
      <c r="AD76" s="71"/>
      <c r="AE76" s="71"/>
      <c r="AF76" s="71"/>
      <c r="AG76" s="71"/>
      <c r="AH76" s="71"/>
      <c r="AI76" s="72"/>
      <c r="AJ76" s="72"/>
      <c r="AK76" s="72"/>
      <c r="AL76" s="72"/>
    </row>
    <row r="77" spans="1:38" s="18" customFormat="1" ht="18" x14ac:dyDescent="0.3">
      <c r="A77" s="10"/>
      <c r="B77" s="73"/>
      <c r="C77" s="73"/>
      <c r="D77" s="73"/>
      <c r="E77" s="73"/>
      <c r="F77" s="73"/>
      <c r="G77" s="73"/>
      <c r="H77" s="73"/>
      <c r="I77" s="73"/>
      <c r="J77" s="73"/>
      <c r="K77" s="73"/>
      <c r="L77" s="73"/>
      <c r="M77" s="73"/>
      <c r="N77" s="73"/>
      <c r="O77" s="73"/>
      <c r="P77" s="73"/>
      <c r="Q77" s="73"/>
      <c r="R77" s="73"/>
      <c r="S77" s="73"/>
      <c r="T77" s="73"/>
      <c r="U77" s="73"/>
      <c r="V77" s="11">
        <v>1</v>
      </c>
      <c r="W77" s="11">
        <v>2</v>
      </c>
      <c r="X77" s="11">
        <v>3</v>
      </c>
      <c r="Y77" s="11">
        <v>4</v>
      </c>
      <c r="Z77" s="11">
        <v>5</v>
      </c>
      <c r="AA77" s="11" t="s">
        <v>11</v>
      </c>
      <c r="AB77" s="42" t="s">
        <v>12</v>
      </c>
      <c r="AC77" s="11">
        <v>1</v>
      </c>
      <c r="AD77" s="11">
        <v>2</v>
      </c>
      <c r="AE77" s="11">
        <v>3</v>
      </c>
      <c r="AF77" s="11">
        <v>4</v>
      </c>
      <c r="AG77" s="11">
        <v>5</v>
      </c>
      <c r="AH77" s="11" t="s">
        <v>11</v>
      </c>
      <c r="AI77" s="43" t="s">
        <v>13</v>
      </c>
      <c r="AJ77" s="43" t="s">
        <v>14</v>
      </c>
      <c r="AK77" s="43" t="s">
        <v>15</v>
      </c>
      <c r="AL77" s="49" t="s">
        <v>16</v>
      </c>
    </row>
    <row r="78" spans="1:38" s="19" customFormat="1" x14ac:dyDescent="0.3">
      <c r="A78" s="76"/>
      <c r="B78" s="76"/>
      <c r="C78" s="76"/>
      <c r="D78" s="76"/>
      <c r="E78" s="76"/>
      <c r="F78" s="76"/>
      <c r="G78" s="76"/>
      <c r="H78" s="76"/>
      <c r="I78" s="76"/>
      <c r="J78" s="76"/>
      <c r="K78" s="76"/>
      <c r="L78" s="76"/>
      <c r="M78" s="76"/>
      <c r="N78" s="76"/>
      <c r="O78" s="76"/>
      <c r="P78" s="76"/>
      <c r="Q78" s="76"/>
      <c r="R78" s="76"/>
      <c r="S78" s="76"/>
      <c r="T78" s="76"/>
      <c r="U78" s="79"/>
      <c r="V78" s="76"/>
      <c r="W78" s="76"/>
      <c r="X78" s="76"/>
      <c r="Y78" s="76"/>
      <c r="Z78" s="76"/>
      <c r="AA78" s="76"/>
      <c r="AB78" s="76"/>
      <c r="AC78" s="76"/>
      <c r="AD78" s="76"/>
      <c r="AE78" s="76"/>
      <c r="AF78" s="76"/>
      <c r="AG78" s="76"/>
      <c r="AH78" s="76"/>
      <c r="AI78" s="76"/>
      <c r="AJ78" s="76"/>
      <c r="AK78" s="76"/>
      <c r="AL78" s="76"/>
    </row>
    <row r="79" spans="1:38" s="19" customFormat="1" ht="18.75" customHeight="1" x14ac:dyDescent="0.3">
      <c r="A79" s="20">
        <v>17</v>
      </c>
      <c r="B79" s="77" t="s">
        <v>89</v>
      </c>
      <c r="C79" s="77"/>
      <c r="D79" s="77"/>
      <c r="E79" s="77"/>
      <c r="F79" s="77"/>
      <c r="G79" s="77"/>
      <c r="H79" s="77"/>
      <c r="I79" s="77"/>
      <c r="J79" s="77"/>
      <c r="K79" s="77"/>
      <c r="L79" s="77"/>
      <c r="M79" s="77"/>
      <c r="N79" s="77"/>
      <c r="O79" s="77"/>
      <c r="P79" s="77"/>
      <c r="Q79" s="77"/>
      <c r="R79" s="77"/>
      <c r="S79" s="77"/>
      <c r="T79" s="77"/>
      <c r="U79" s="78"/>
      <c r="V79" s="21">
        <v>0</v>
      </c>
      <c r="W79" s="21">
        <v>1</v>
      </c>
      <c r="X79" s="21">
        <v>2</v>
      </c>
      <c r="Y79" s="21">
        <v>0</v>
      </c>
      <c r="Z79" s="21">
        <v>1</v>
      </c>
      <c r="AA79" s="21">
        <v>0</v>
      </c>
      <c r="AB79" s="22">
        <v>4</v>
      </c>
      <c r="AC79" s="23">
        <f>V79/$AB79</f>
        <v>0</v>
      </c>
      <c r="AD79" s="23">
        <f t="shared" ref="AD79:AH88" si="4">W79/$AB79</f>
        <v>0.25</v>
      </c>
      <c r="AE79" s="23">
        <f t="shared" si="4"/>
        <v>0.5</v>
      </c>
      <c r="AF79" s="23">
        <f t="shared" si="4"/>
        <v>0</v>
      </c>
      <c r="AG79" s="23">
        <f t="shared" si="4"/>
        <v>0.25</v>
      </c>
      <c r="AH79" s="23">
        <f t="shared" si="4"/>
        <v>0</v>
      </c>
      <c r="AI79" s="24">
        <v>3.25</v>
      </c>
      <c r="AJ79" s="24">
        <v>1.26</v>
      </c>
      <c r="AK79" s="21">
        <v>3</v>
      </c>
      <c r="AL79" s="50">
        <v>3</v>
      </c>
    </row>
    <row r="80" spans="1:38" s="18" customFormat="1" ht="18" customHeight="1" x14ac:dyDescent="0.3">
      <c r="A80" s="20">
        <v>18</v>
      </c>
      <c r="B80" s="77" t="s">
        <v>88</v>
      </c>
      <c r="C80" s="77"/>
      <c r="D80" s="77"/>
      <c r="E80" s="77"/>
      <c r="F80" s="77"/>
      <c r="G80" s="77"/>
      <c r="H80" s="77"/>
      <c r="I80" s="77"/>
      <c r="J80" s="77"/>
      <c r="K80" s="77"/>
      <c r="L80" s="77"/>
      <c r="M80" s="77"/>
      <c r="N80" s="77"/>
      <c r="O80" s="77"/>
      <c r="P80" s="77"/>
      <c r="Q80" s="77"/>
      <c r="R80" s="77"/>
      <c r="S80" s="77"/>
      <c r="T80" s="77"/>
      <c r="U80" s="78"/>
      <c r="V80" s="21">
        <v>0</v>
      </c>
      <c r="W80" s="21">
        <v>0</v>
      </c>
      <c r="X80" s="21">
        <v>1</v>
      </c>
      <c r="Y80" s="21">
        <v>2</v>
      </c>
      <c r="Z80" s="21">
        <v>1</v>
      </c>
      <c r="AA80" s="21">
        <v>0</v>
      </c>
      <c r="AB80" s="22">
        <v>4</v>
      </c>
      <c r="AC80" s="23">
        <f t="shared" ref="AC80:AC88" si="5">V80/$AB80</f>
        <v>0</v>
      </c>
      <c r="AD80" s="23">
        <f t="shared" si="4"/>
        <v>0</v>
      </c>
      <c r="AE80" s="23">
        <f t="shared" si="4"/>
        <v>0.25</v>
      </c>
      <c r="AF80" s="23">
        <f t="shared" si="4"/>
        <v>0.5</v>
      </c>
      <c r="AG80" s="23">
        <f t="shared" si="4"/>
        <v>0.25</v>
      </c>
      <c r="AH80" s="23">
        <f t="shared" si="4"/>
        <v>0</v>
      </c>
      <c r="AI80" s="24">
        <v>4</v>
      </c>
      <c r="AJ80" s="24">
        <v>0.82</v>
      </c>
      <c r="AK80" s="21">
        <v>4</v>
      </c>
      <c r="AL80" s="50">
        <v>4</v>
      </c>
    </row>
    <row r="81" spans="1:38" s="18" customFormat="1" ht="18" customHeight="1" x14ac:dyDescent="0.3">
      <c r="A81" s="20">
        <v>19</v>
      </c>
      <c r="B81" s="77" t="s">
        <v>87</v>
      </c>
      <c r="C81" s="77"/>
      <c r="D81" s="77"/>
      <c r="E81" s="77"/>
      <c r="F81" s="77"/>
      <c r="G81" s="77"/>
      <c r="H81" s="77"/>
      <c r="I81" s="77"/>
      <c r="J81" s="77"/>
      <c r="K81" s="77"/>
      <c r="L81" s="77"/>
      <c r="M81" s="77"/>
      <c r="N81" s="77"/>
      <c r="O81" s="77"/>
      <c r="P81" s="77"/>
      <c r="Q81" s="77"/>
      <c r="R81" s="77"/>
      <c r="S81" s="77"/>
      <c r="T81" s="77"/>
      <c r="U81" s="78"/>
      <c r="V81" s="21">
        <v>0</v>
      </c>
      <c r="W81" s="21">
        <v>0</v>
      </c>
      <c r="X81" s="21">
        <v>0</v>
      </c>
      <c r="Y81" s="21">
        <v>3</v>
      </c>
      <c r="Z81" s="21">
        <v>1</v>
      </c>
      <c r="AA81" s="21">
        <v>0</v>
      </c>
      <c r="AB81" s="22">
        <v>4</v>
      </c>
      <c r="AC81" s="23">
        <f t="shared" si="5"/>
        <v>0</v>
      </c>
      <c r="AD81" s="23">
        <f t="shared" si="4"/>
        <v>0</v>
      </c>
      <c r="AE81" s="23">
        <f t="shared" si="4"/>
        <v>0</v>
      </c>
      <c r="AF81" s="23">
        <f t="shared" si="4"/>
        <v>0.75</v>
      </c>
      <c r="AG81" s="23">
        <f t="shared" si="4"/>
        <v>0.25</v>
      </c>
      <c r="AH81" s="23">
        <f t="shared" si="4"/>
        <v>0</v>
      </c>
      <c r="AI81" s="24">
        <v>4.25</v>
      </c>
      <c r="AJ81" s="24">
        <v>0.5</v>
      </c>
      <c r="AK81" s="21">
        <v>4</v>
      </c>
      <c r="AL81" s="50">
        <v>4</v>
      </c>
    </row>
    <row r="82" spans="1:38" s="18" customFormat="1" ht="18" customHeight="1" x14ac:dyDescent="0.3">
      <c r="A82" s="20">
        <v>20</v>
      </c>
      <c r="B82" s="77" t="s">
        <v>86</v>
      </c>
      <c r="C82" s="77"/>
      <c r="D82" s="77"/>
      <c r="E82" s="77"/>
      <c r="F82" s="77"/>
      <c r="G82" s="77"/>
      <c r="H82" s="77"/>
      <c r="I82" s="77"/>
      <c r="J82" s="77"/>
      <c r="K82" s="77"/>
      <c r="L82" s="77"/>
      <c r="M82" s="77"/>
      <c r="N82" s="77"/>
      <c r="O82" s="77"/>
      <c r="P82" s="77"/>
      <c r="Q82" s="77"/>
      <c r="R82" s="77"/>
      <c r="S82" s="77"/>
      <c r="T82" s="77"/>
      <c r="U82" s="78"/>
      <c r="V82" s="21">
        <v>0</v>
      </c>
      <c r="W82" s="21">
        <v>0</v>
      </c>
      <c r="X82" s="21">
        <v>0</v>
      </c>
      <c r="Y82" s="21">
        <v>3</v>
      </c>
      <c r="Z82" s="21">
        <v>1</v>
      </c>
      <c r="AA82" s="21">
        <v>0</v>
      </c>
      <c r="AB82" s="22">
        <v>4</v>
      </c>
      <c r="AC82" s="23">
        <f t="shared" si="5"/>
        <v>0</v>
      </c>
      <c r="AD82" s="23">
        <f t="shared" si="4"/>
        <v>0</v>
      </c>
      <c r="AE82" s="23">
        <f t="shared" si="4"/>
        <v>0</v>
      </c>
      <c r="AF82" s="23">
        <f t="shared" si="4"/>
        <v>0.75</v>
      </c>
      <c r="AG82" s="23">
        <f t="shared" si="4"/>
        <v>0.25</v>
      </c>
      <c r="AH82" s="23">
        <f t="shared" si="4"/>
        <v>0</v>
      </c>
      <c r="AI82" s="24">
        <v>4.25</v>
      </c>
      <c r="AJ82" s="24">
        <v>0.5</v>
      </c>
      <c r="AK82" s="21">
        <v>4</v>
      </c>
      <c r="AL82" s="50">
        <v>4</v>
      </c>
    </row>
    <row r="83" spans="1:38" s="18" customFormat="1" ht="18" customHeight="1" x14ac:dyDescent="0.3">
      <c r="A83" s="20">
        <v>21</v>
      </c>
      <c r="B83" s="77" t="s">
        <v>85</v>
      </c>
      <c r="C83" s="77"/>
      <c r="D83" s="77"/>
      <c r="E83" s="77"/>
      <c r="F83" s="77"/>
      <c r="G83" s="77"/>
      <c r="H83" s="77"/>
      <c r="I83" s="77"/>
      <c r="J83" s="77"/>
      <c r="K83" s="77"/>
      <c r="L83" s="77"/>
      <c r="M83" s="77"/>
      <c r="N83" s="77"/>
      <c r="O83" s="77"/>
      <c r="P83" s="77"/>
      <c r="Q83" s="77"/>
      <c r="R83" s="77"/>
      <c r="S83" s="77"/>
      <c r="T83" s="77"/>
      <c r="U83" s="78"/>
      <c r="V83" s="21">
        <v>0</v>
      </c>
      <c r="W83" s="21">
        <v>2</v>
      </c>
      <c r="X83" s="21">
        <v>0</v>
      </c>
      <c r="Y83" s="21">
        <v>1</v>
      </c>
      <c r="Z83" s="21">
        <v>1</v>
      </c>
      <c r="AA83" s="21">
        <v>0</v>
      </c>
      <c r="AB83" s="22">
        <v>4</v>
      </c>
      <c r="AC83" s="23">
        <f t="shared" si="5"/>
        <v>0</v>
      </c>
      <c r="AD83" s="23">
        <f t="shared" si="4"/>
        <v>0.5</v>
      </c>
      <c r="AE83" s="23">
        <f t="shared" si="4"/>
        <v>0</v>
      </c>
      <c r="AF83" s="23">
        <f t="shared" si="4"/>
        <v>0.25</v>
      </c>
      <c r="AG83" s="23">
        <f t="shared" si="4"/>
        <v>0.25</v>
      </c>
      <c r="AH83" s="23">
        <f t="shared" si="4"/>
        <v>0</v>
      </c>
      <c r="AI83" s="24">
        <v>3.25</v>
      </c>
      <c r="AJ83" s="24">
        <v>1.5</v>
      </c>
      <c r="AK83" s="21">
        <v>3</v>
      </c>
      <c r="AL83" s="50">
        <v>2</v>
      </c>
    </row>
    <row r="84" spans="1:38" s="18" customFormat="1" ht="18" customHeight="1" x14ac:dyDescent="0.3">
      <c r="A84" s="20">
        <v>22</v>
      </c>
      <c r="B84" s="77" t="s">
        <v>84</v>
      </c>
      <c r="C84" s="77"/>
      <c r="D84" s="77"/>
      <c r="E84" s="77"/>
      <c r="F84" s="77"/>
      <c r="G84" s="77"/>
      <c r="H84" s="77"/>
      <c r="I84" s="77"/>
      <c r="J84" s="77"/>
      <c r="K84" s="77"/>
      <c r="L84" s="77"/>
      <c r="M84" s="77"/>
      <c r="N84" s="77"/>
      <c r="O84" s="77"/>
      <c r="P84" s="77"/>
      <c r="Q84" s="77"/>
      <c r="R84" s="77"/>
      <c r="S84" s="77"/>
      <c r="T84" s="77"/>
      <c r="U84" s="78"/>
      <c r="V84" s="21">
        <v>0</v>
      </c>
      <c r="W84" s="21">
        <v>0</v>
      </c>
      <c r="X84" s="21">
        <v>2</v>
      </c>
      <c r="Y84" s="21">
        <v>1</v>
      </c>
      <c r="Z84" s="21">
        <v>1</v>
      </c>
      <c r="AA84" s="21">
        <v>0</v>
      </c>
      <c r="AB84" s="22">
        <v>4</v>
      </c>
      <c r="AC84" s="23">
        <f t="shared" si="5"/>
        <v>0</v>
      </c>
      <c r="AD84" s="23">
        <f t="shared" si="4"/>
        <v>0</v>
      </c>
      <c r="AE84" s="23">
        <f t="shared" si="4"/>
        <v>0.5</v>
      </c>
      <c r="AF84" s="23">
        <f t="shared" si="4"/>
        <v>0.25</v>
      </c>
      <c r="AG84" s="23">
        <f t="shared" si="4"/>
        <v>0.25</v>
      </c>
      <c r="AH84" s="23">
        <f t="shared" si="4"/>
        <v>0</v>
      </c>
      <c r="AI84" s="24">
        <v>3.75</v>
      </c>
      <c r="AJ84" s="24">
        <v>0.96</v>
      </c>
      <c r="AK84" s="21">
        <v>4</v>
      </c>
      <c r="AL84" s="50">
        <v>3</v>
      </c>
    </row>
    <row r="85" spans="1:38" s="18" customFormat="1" ht="18" customHeight="1" x14ac:dyDescent="0.3">
      <c r="A85" s="20">
        <v>23</v>
      </c>
      <c r="B85" s="77" t="s">
        <v>83</v>
      </c>
      <c r="C85" s="77"/>
      <c r="D85" s="77"/>
      <c r="E85" s="77"/>
      <c r="F85" s="77"/>
      <c r="G85" s="77"/>
      <c r="H85" s="77"/>
      <c r="I85" s="77"/>
      <c r="J85" s="77"/>
      <c r="K85" s="77"/>
      <c r="L85" s="77"/>
      <c r="M85" s="77"/>
      <c r="N85" s="77"/>
      <c r="O85" s="77"/>
      <c r="P85" s="77"/>
      <c r="Q85" s="77"/>
      <c r="R85" s="77"/>
      <c r="S85" s="77"/>
      <c r="T85" s="77"/>
      <c r="U85" s="78"/>
      <c r="V85" s="21">
        <v>0</v>
      </c>
      <c r="W85" s="21">
        <v>0</v>
      </c>
      <c r="X85" s="21">
        <v>1</v>
      </c>
      <c r="Y85" s="21">
        <v>2</v>
      </c>
      <c r="Z85" s="21">
        <v>1</v>
      </c>
      <c r="AA85" s="21">
        <v>0</v>
      </c>
      <c r="AB85" s="22">
        <v>4</v>
      </c>
      <c r="AC85" s="23">
        <f t="shared" si="5"/>
        <v>0</v>
      </c>
      <c r="AD85" s="23">
        <f t="shared" si="4"/>
        <v>0</v>
      </c>
      <c r="AE85" s="23">
        <f t="shared" si="4"/>
        <v>0.25</v>
      </c>
      <c r="AF85" s="23">
        <f t="shared" si="4"/>
        <v>0.5</v>
      </c>
      <c r="AG85" s="23">
        <f t="shared" si="4"/>
        <v>0.25</v>
      </c>
      <c r="AH85" s="23">
        <f t="shared" si="4"/>
        <v>0</v>
      </c>
      <c r="AI85" s="24">
        <v>4</v>
      </c>
      <c r="AJ85" s="24">
        <v>0.82</v>
      </c>
      <c r="AK85" s="21">
        <v>4</v>
      </c>
      <c r="AL85" s="50">
        <v>4</v>
      </c>
    </row>
    <row r="86" spans="1:38" s="18" customFormat="1" ht="18" customHeight="1" x14ac:dyDescent="0.3">
      <c r="A86" s="20">
        <v>24</v>
      </c>
      <c r="B86" s="77" t="s">
        <v>82</v>
      </c>
      <c r="C86" s="77"/>
      <c r="D86" s="77"/>
      <c r="E86" s="77"/>
      <c r="F86" s="77"/>
      <c r="G86" s="77"/>
      <c r="H86" s="77"/>
      <c r="I86" s="77"/>
      <c r="J86" s="77"/>
      <c r="K86" s="77"/>
      <c r="L86" s="77"/>
      <c r="M86" s="77"/>
      <c r="N86" s="77"/>
      <c r="O86" s="77"/>
      <c r="P86" s="77"/>
      <c r="Q86" s="77"/>
      <c r="R86" s="77"/>
      <c r="S86" s="77"/>
      <c r="T86" s="77"/>
      <c r="U86" s="78"/>
      <c r="V86" s="21">
        <v>0</v>
      </c>
      <c r="W86" s="21">
        <v>0</v>
      </c>
      <c r="X86" s="21">
        <v>1</v>
      </c>
      <c r="Y86" s="21">
        <v>2</v>
      </c>
      <c r="Z86" s="21">
        <v>1</v>
      </c>
      <c r="AA86" s="21">
        <v>0</v>
      </c>
      <c r="AB86" s="22">
        <v>4</v>
      </c>
      <c r="AC86" s="23">
        <f t="shared" si="5"/>
        <v>0</v>
      </c>
      <c r="AD86" s="23">
        <f t="shared" si="4"/>
        <v>0</v>
      </c>
      <c r="AE86" s="23">
        <f t="shared" si="4"/>
        <v>0.25</v>
      </c>
      <c r="AF86" s="23">
        <f t="shared" si="4"/>
        <v>0.5</v>
      </c>
      <c r="AG86" s="23">
        <f t="shared" si="4"/>
        <v>0.25</v>
      </c>
      <c r="AH86" s="23">
        <f t="shared" si="4"/>
        <v>0</v>
      </c>
      <c r="AI86" s="24">
        <v>4</v>
      </c>
      <c r="AJ86" s="24">
        <v>0.82</v>
      </c>
      <c r="AK86" s="21">
        <v>4</v>
      </c>
      <c r="AL86" s="50">
        <v>4</v>
      </c>
    </row>
    <row r="87" spans="1:38" s="18" customFormat="1" ht="18" customHeight="1" x14ac:dyDescent="0.3">
      <c r="A87" s="20">
        <v>25</v>
      </c>
      <c r="B87" s="77" t="s">
        <v>81</v>
      </c>
      <c r="C87" s="77"/>
      <c r="D87" s="77"/>
      <c r="E87" s="77"/>
      <c r="F87" s="77"/>
      <c r="G87" s="77"/>
      <c r="H87" s="77"/>
      <c r="I87" s="77"/>
      <c r="J87" s="77"/>
      <c r="K87" s="77"/>
      <c r="L87" s="77"/>
      <c r="M87" s="77"/>
      <c r="N87" s="77"/>
      <c r="O87" s="77"/>
      <c r="P87" s="77"/>
      <c r="Q87" s="77"/>
      <c r="R87" s="77"/>
      <c r="S87" s="77"/>
      <c r="T87" s="77"/>
      <c r="U87" s="78"/>
      <c r="V87" s="21">
        <v>0</v>
      </c>
      <c r="W87" s="21">
        <v>0</v>
      </c>
      <c r="X87" s="21">
        <v>0</v>
      </c>
      <c r="Y87" s="21">
        <v>2</v>
      </c>
      <c r="Z87" s="21">
        <v>2</v>
      </c>
      <c r="AA87" s="21">
        <v>0</v>
      </c>
      <c r="AB87" s="22">
        <v>4</v>
      </c>
      <c r="AC87" s="23">
        <f t="shared" si="5"/>
        <v>0</v>
      </c>
      <c r="AD87" s="23">
        <f t="shared" si="4"/>
        <v>0</v>
      </c>
      <c r="AE87" s="23">
        <f t="shared" si="4"/>
        <v>0</v>
      </c>
      <c r="AF87" s="23">
        <f t="shared" si="4"/>
        <v>0.5</v>
      </c>
      <c r="AG87" s="23">
        <f t="shared" si="4"/>
        <v>0.5</v>
      </c>
      <c r="AH87" s="23">
        <f t="shared" si="4"/>
        <v>0</v>
      </c>
      <c r="AI87" s="24">
        <v>4.5</v>
      </c>
      <c r="AJ87" s="24">
        <v>0.57999999999999996</v>
      </c>
      <c r="AK87" s="21">
        <v>5</v>
      </c>
      <c r="AL87" s="50">
        <v>4</v>
      </c>
    </row>
    <row r="88" spans="1:38" s="18" customFormat="1" ht="18" customHeight="1" x14ac:dyDescent="0.3">
      <c r="A88" s="20">
        <v>26</v>
      </c>
      <c r="B88" s="77" t="s">
        <v>80</v>
      </c>
      <c r="C88" s="77"/>
      <c r="D88" s="77"/>
      <c r="E88" s="77"/>
      <c r="F88" s="77"/>
      <c r="G88" s="77"/>
      <c r="H88" s="77"/>
      <c r="I88" s="77"/>
      <c r="J88" s="77"/>
      <c r="K88" s="77"/>
      <c r="L88" s="77"/>
      <c r="M88" s="77"/>
      <c r="N88" s="77"/>
      <c r="O88" s="77"/>
      <c r="P88" s="77"/>
      <c r="Q88" s="77"/>
      <c r="R88" s="77"/>
      <c r="S88" s="77"/>
      <c r="T88" s="77"/>
      <c r="U88" s="78"/>
      <c r="V88" s="21">
        <v>0</v>
      </c>
      <c r="W88" s="21">
        <v>0</v>
      </c>
      <c r="X88" s="21">
        <v>1</v>
      </c>
      <c r="Y88" s="21">
        <v>3</v>
      </c>
      <c r="Z88" s="21">
        <v>0</v>
      </c>
      <c r="AA88" s="21">
        <v>0</v>
      </c>
      <c r="AB88" s="22">
        <v>4</v>
      </c>
      <c r="AC88" s="23">
        <f t="shared" si="5"/>
        <v>0</v>
      </c>
      <c r="AD88" s="23">
        <f t="shared" si="4"/>
        <v>0</v>
      </c>
      <c r="AE88" s="23">
        <f t="shared" si="4"/>
        <v>0.25</v>
      </c>
      <c r="AF88" s="23">
        <f t="shared" si="4"/>
        <v>0.75</v>
      </c>
      <c r="AG88" s="23">
        <f t="shared" si="4"/>
        <v>0</v>
      </c>
      <c r="AH88" s="23">
        <f t="shared" si="4"/>
        <v>0</v>
      </c>
      <c r="AI88" s="24">
        <v>3.75</v>
      </c>
      <c r="AJ88" s="24">
        <v>0.5</v>
      </c>
      <c r="AK88" s="21">
        <v>4</v>
      </c>
      <c r="AL88" s="50">
        <v>4</v>
      </c>
    </row>
    <row r="91" spans="1:38" s="32" customFormat="1" ht="20.25" customHeight="1" x14ac:dyDescent="0.3">
      <c r="A91" s="69" t="s">
        <v>26</v>
      </c>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row>
    <row r="92" spans="1:38" ht="15" customHeight="1" x14ac:dyDescent="0.3">
      <c r="B92" s="80"/>
      <c r="C92" s="80"/>
      <c r="D92" s="80"/>
      <c r="E92" s="80"/>
      <c r="F92" s="80"/>
      <c r="G92" s="80"/>
      <c r="H92" s="80"/>
      <c r="I92" s="80"/>
      <c r="J92" s="80"/>
      <c r="K92" s="80"/>
      <c r="L92" s="80"/>
      <c r="M92" s="80"/>
      <c r="N92" s="80"/>
      <c r="O92" s="80"/>
      <c r="P92" s="80"/>
      <c r="Q92" s="80"/>
      <c r="R92" s="80"/>
      <c r="S92" s="80"/>
      <c r="T92" s="80"/>
      <c r="U92" s="80"/>
      <c r="V92" s="70" t="s">
        <v>8</v>
      </c>
      <c r="W92" s="70"/>
      <c r="X92" s="70"/>
      <c r="Y92" s="70"/>
      <c r="Z92" s="70"/>
      <c r="AA92" s="70"/>
      <c r="AC92" s="70" t="s">
        <v>9</v>
      </c>
      <c r="AD92" s="70"/>
      <c r="AE92" s="70"/>
      <c r="AF92" s="70"/>
      <c r="AG92" s="70"/>
      <c r="AH92" s="70"/>
      <c r="AI92" s="72" t="s">
        <v>10</v>
      </c>
      <c r="AJ92" s="72"/>
      <c r="AK92" s="72"/>
      <c r="AL92" s="72"/>
    </row>
    <row r="93" spans="1:38" ht="15" thickBot="1" x14ac:dyDescent="0.35">
      <c r="B93" s="80"/>
      <c r="C93" s="80"/>
      <c r="D93" s="80"/>
      <c r="E93" s="80"/>
      <c r="F93" s="80"/>
      <c r="G93" s="80"/>
      <c r="H93" s="80"/>
      <c r="I93" s="80"/>
      <c r="J93" s="80"/>
      <c r="K93" s="80"/>
      <c r="L93" s="80"/>
      <c r="M93" s="80"/>
      <c r="N93" s="80"/>
      <c r="O93" s="80"/>
      <c r="P93" s="80"/>
      <c r="Q93" s="80"/>
      <c r="R93" s="80"/>
      <c r="S93" s="80"/>
      <c r="T93" s="80"/>
      <c r="U93" s="80"/>
      <c r="V93" s="70"/>
      <c r="W93" s="70"/>
      <c r="X93" s="70"/>
      <c r="Y93" s="70"/>
      <c r="Z93" s="70"/>
      <c r="AA93" s="70"/>
      <c r="AC93" s="70"/>
      <c r="AD93" s="70"/>
      <c r="AE93" s="70"/>
      <c r="AF93" s="70"/>
      <c r="AG93" s="70"/>
      <c r="AH93" s="70"/>
      <c r="AI93" s="72"/>
      <c r="AJ93" s="72"/>
      <c r="AK93" s="72"/>
      <c r="AL93" s="72"/>
    </row>
    <row r="94" spans="1:38" s="18" customFormat="1" ht="18" x14ac:dyDescent="0.3">
      <c r="A94" s="10"/>
      <c r="B94" s="73"/>
      <c r="C94" s="73"/>
      <c r="D94" s="73"/>
      <c r="E94" s="73"/>
      <c r="F94" s="73"/>
      <c r="G94" s="73"/>
      <c r="H94" s="73"/>
      <c r="I94" s="73"/>
      <c r="J94" s="73"/>
      <c r="K94" s="73"/>
      <c r="L94" s="73"/>
      <c r="M94" s="73"/>
      <c r="N94" s="73"/>
      <c r="O94" s="73"/>
      <c r="P94" s="73"/>
      <c r="Q94" s="73"/>
      <c r="R94" s="73"/>
      <c r="S94" s="73"/>
      <c r="T94" s="73"/>
      <c r="U94" s="73"/>
      <c r="V94" s="11">
        <v>1</v>
      </c>
      <c r="W94" s="11">
        <v>2</v>
      </c>
      <c r="X94" s="11">
        <v>3</v>
      </c>
      <c r="Y94" s="11">
        <v>4</v>
      </c>
      <c r="Z94" s="11">
        <v>5</v>
      </c>
      <c r="AA94" s="11" t="s">
        <v>11</v>
      </c>
      <c r="AB94" s="12" t="s">
        <v>12</v>
      </c>
      <c r="AC94" s="13">
        <v>1</v>
      </c>
      <c r="AD94" s="14">
        <v>2</v>
      </c>
      <c r="AE94" s="14">
        <v>3</v>
      </c>
      <c r="AF94" s="14">
        <v>4</v>
      </c>
      <c r="AG94" s="15">
        <v>5</v>
      </c>
      <c r="AH94" s="11" t="s">
        <v>11</v>
      </c>
      <c r="AI94" s="16" t="s">
        <v>13</v>
      </c>
      <c r="AJ94" s="17" t="s">
        <v>14</v>
      </c>
      <c r="AK94" s="17" t="s">
        <v>15</v>
      </c>
      <c r="AL94" s="53" t="s">
        <v>16</v>
      </c>
    </row>
    <row r="95" spans="1:38" s="19" customFormat="1" ht="18.75" customHeight="1" x14ac:dyDescent="0.3">
      <c r="A95" s="79"/>
      <c r="B95" s="82"/>
      <c r="C95" s="82"/>
      <c r="D95" s="82"/>
      <c r="E95" s="82"/>
      <c r="F95" s="82"/>
      <c r="G95" s="82"/>
      <c r="H95" s="82"/>
      <c r="I95" s="82"/>
      <c r="J95" s="82"/>
      <c r="K95" s="82"/>
      <c r="L95" s="82"/>
      <c r="M95" s="82"/>
      <c r="N95" s="82"/>
      <c r="O95" s="82"/>
      <c r="P95" s="82"/>
      <c r="Q95" s="82"/>
      <c r="R95" s="82"/>
      <c r="S95" s="82"/>
      <c r="T95" s="82"/>
      <c r="U95" s="82"/>
      <c r="V95" s="33"/>
      <c r="W95" s="33"/>
      <c r="X95" s="33"/>
      <c r="Y95" s="33"/>
      <c r="Z95" s="33"/>
      <c r="AA95" s="33"/>
      <c r="AB95" s="44"/>
      <c r="AC95" s="34"/>
      <c r="AD95" s="34"/>
      <c r="AE95" s="34"/>
      <c r="AF95" s="34"/>
      <c r="AG95" s="34"/>
      <c r="AH95" s="34"/>
      <c r="AI95" s="35"/>
      <c r="AJ95" s="35"/>
      <c r="AK95" s="33"/>
      <c r="AL95" s="54"/>
    </row>
    <row r="96" spans="1:38" s="18" customFormat="1" ht="18" customHeight="1" x14ac:dyDescent="0.3">
      <c r="A96" s="20">
        <v>27</v>
      </c>
      <c r="B96" s="77" t="s">
        <v>79</v>
      </c>
      <c r="C96" s="77"/>
      <c r="D96" s="77"/>
      <c r="E96" s="77"/>
      <c r="F96" s="77"/>
      <c r="G96" s="77"/>
      <c r="H96" s="77"/>
      <c r="I96" s="77"/>
      <c r="J96" s="77"/>
      <c r="K96" s="77"/>
      <c r="L96" s="77"/>
      <c r="M96" s="77"/>
      <c r="N96" s="77"/>
      <c r="O96" s="77"/>
      <c r="P96" s="77"/>
      <c r="Q96" s="77"/>
      <c r="R96" s="77"/>
      <c r="S96" s="77"/>
      <c r="T96" s="77"/>
      <c r="U96" s="78"/>
      <c r="V96" s="21">
        <v>1</v>
      </c>
      <c r="W96" s="21">
        <v>0</v>
      </c>
      <c r="X96" s="21">
        <v>0</v>
      </c>
      <c r="Y96" s="21">
        <v>1</v>
      </c>
      <c r="Z96" s="21">
        <v>2</v>
      </c>
      <c r="AA96" s="21">
        <v>0</v>
      </c>
      <c r="AB96" s="22">
        <v>4</v>
      </c>
      <c r="AC96" s="23">
        <f>V96/$AB96</f>
        <v>0.25</v>
      </c>
      <c r="AD96" s="23">
        <f t="shared" ref="AD96:AH101" si="6">W96/$AB96</f>
        <v>0</v>
      </c>
      <c r="AE96" s="23">
        <f t="shared" si="6"/>
        <v>0</v>
      </c>
      <c r="AF96" s="23">
        <f t="shared" si="6"/>
        <v>0.25</v>
      </c>
      <c r="AG96" s="23">
        <f t="shared" si="6"/>
        <v>0.5</v>
      </c>
      <c r="AH96" s="23">
        <f t="shared" si="6"/>
        <v>0</v>
      </c>
      <c r="AI96" s="24">
        <v>3.75</v>
      </c>
      <c r="AJ96" s="24">
        <v>1.89</v>
      </c>
      <c r="AK96" s="21">
        <v>5</v>
      </c>
      <c r="AL96" s="50">
        <v>5</v>
      </c>
    </row>
    <row r="97" spans="1:38" s="18" customFormat="1" ht="18" customHeight="1" x14ac:dyDescent="0.3">
      <c r="A97" s="20">
        <v>28</v>
      </c>
      <c r="B97" s="77" t="s">
        <v>78</v>
      </c>
      <c r="C97" s="77"/>
      <c r="D97" s="77"/>
      <c r="E97" s="77"/>
      <c r="F97" s="77"/>
      <c r="G97" s="77"/>
      <c r="H97" s="77"/>
      <c r="I97" s="77"/>
      <c r="J97" s="77"/>
      <c r="K97" s="77"/>
      <c r="L97" s="77"/>
      <c r="M97" s="77"/>
      <c r="N97" s="77"/>
      <c r="O97" s="77"/>
      <c r="P97" s="77"/>
      <c r="Q97" s="77"/>
      <c r="R97" s="77"/>
      <c r="S97" s="77"/>
      <c r="T97" s="77"/>
      <c r="U97" s="78"/>
      <c r="V97" s="21">
        <v>0</v>
      </c>
      <c r="W97" s="21">
        <v>0</v>
      </c>
      <c r="X97" s="21">
        <v>1</v>
      </c>
      <c r="Y97" s="21">
        <v>0</v>
      </c>
      <c r="Z97" s="21">
        <v>2</v>
      </c>
      <c r="AA97" s="21">
        <v>1</v>
      </c>
      <c r="AB97" s="22">
        <v>4</v>
      </c>
      <c r="AC97" s="23">
        <f t="shared" ref="AC97:AC101" si="7">V97/$AB97</f>
        <v>0</v>
      </c>
      <c r="AD97" s="23">
        <f t="shared" si="6"/>
        <v>0</v>
      </c>
      <c r="AE97" s="23">
        <f t="shared" si="6"/>
        <v>0.25</v>
      </c>
      <c r="AF97" s="23">
        <f t="shared" si="6"/>
        <v>0</v>
      </c>
      <c r="AG97" s="23">
        <f t="shared" si="6"/>
        <v>0.5</v>
      </c>
      <c r="AH97" s="23">
        <f t="shared" si="6"/>
        <v>0.25</v>
      </c>
      <c r="AI97" s="24">
        <v>4.33</v>
      </c>
      <c r="AJ97" s="24">
        <v>1.1499999999999999</v>
      </c>
      <c r="AK97" s="21">
        <v>5</v>
      </c>
      <c r="AL97" s="50">
        <v>5</v>
      </c>
    </row>
    <row r="98" spans="1:38" s="18" customFormat="1" ht="18" customHeight="1" x14ac:dyDescent="0.3">
      <c r="A98" s="20">
        <v>29</v>
      </c>
      <c r="B98" s="77" t="s">
        <v>77</v>
      </c>
      <c r="C98" s="77" t="s">
        <v>27</v>
      </c>
      <c r="D98" s="77" t="s">
        <v>27</v>
      </c>
      <c r="E98" s="77" t="s">
        <v>27</v>
      </c>
      <c r="F98" s="77" t="s">
        <v>27</v>
      </c>
      <c r="G98" s="77" t="s">
        <v>27</v>
      </c>
      <c r="H98" s="77" t="s">
        <v>27</v>
      </c>
      <c r="I98" s="77" t="s">
        <v>27</v>
      </c>
      <c r="J98" s="77" t="s">
        <v>27</v>
      </c>
      <c r="K98" s="77" t="s">
        <v>27</v>
      </c>
      <c r="L98" s="77" t="s">
        <v>27</v>
      </c>
      <c r="M98" s="77" t="s">
        <v>27</v>
      </c>
      <c r="N98" s="77" t="s">
        <v>27</v>
      </c>
      <c r="O98" s="77" t="s">
        <v>27</v>
      </c>
      <c r="P98" s="77" t="s">
        <v>27</v>
      </c>
      <c r="Q98" s="77" t="s">
        <v>27</v>
      </c>
      <c r="R98" s="77" t="s">
        <v>27</v>
      </c>
      <c r="S98" s="77" t="s">
        <v>27</v>
      </c>
      <c r="T98" s="77" t="s">
        <v>27</v>
      </c>
      <c r="U98" s="78" t="s">
        <v>27</v>
      </c>
      <c r="V98" s="21">
        <v>0</v>
      </c>
      <c r="W98" s="21">
        <v>1</v>
      </c>
      <c r="X98" s="21">
        <v>0</v>
      </c>
      <c r="Y98" s="21">
        <v>0</v>
      </c>
      <c r="Z98" s="21">
        <v>2</v>
      </c>
      <c r="AA98" s="21">
        <v>1</v>
      </c>
      <c r="AB98" s="22">
        <v>4</v>
      </c>
      <c r="AC98" s="23">
        <f t="shared" si="7"/>
        <v>0</v>
      </c>
      <c r="AD98" s="23">
        <f t="shared" si="6"/>
        <v>0.25</v>
      </c>
      <c r="AE98" s="23">
        <f t="shared" si="6"/>
        <v>0</v>
      </c>
      <c r="AF98" s="23">
        <f t="shared" si="6"/>
        <v>0</v>
      </c>
      <c r="AG98" s="23">
        <f t="shared" si="6"/>
        <v>0.5</v>
      </c>
      <c r="AH98" s="23">
        <f t="shared" si="6"/>
        <v>0.25</v>
      </c>
      <c r="AI98" s="24">
        <v>4</v>
      </c>
      <c r="AJ98" s="24">
        <v>1.73</v>
      </c>
      <c r="AK98" s="21">
        <v>5</v>
      </c>
      <c r="AL98" s="50">
        <v>5</v>
      </c>
    </row>
    <row r="99" spans="1:38" s="18" customFormat="1" ht="18" customHeight="1" x14ac:dyDescent="0.3">
      <c r="A99" s="20">
        <v>30</v>
      </c>
      <c r="B99" s="77" t="s">
        <v>76</v>
      </c>
      <c r="C99" s="77" t="s">
        <v>28</v>
      </c>
      <c r="D99" s="77" t="s">
        <v>28</v>
      </c>
      <c r="E99" s="77" t="s">
        <v>28</v>
      </c>
      <c r="F99" s="77" t="s">
        <v>28</v>
      </c>
      <c r="G99" s="77" t="s">
        <v>28</v>
      </c>
      <c r="H99" s="77" t="s">
        <v>28</v>
      </c>
      <c r="I99" s="77" t="s">
        <v>28</v>
      </c>
      <c r="J99" s="77" t="s">
        <v>28</v>
      </c>
      <c r="K99" s="77" t="s">
        <v>28</v>
      </c>
      <c r="L99" s="77" t="s">
        <v>28</v>
      </c>
      <c r="M99" s="77" t="s">
        <v>28</v>
      </c>
      <c r="N99" s="77" t="s">
        <v>28</v>
      </c>
      <c r="O99" s="77" t="s">
        <v>28</v>
      </c>
      <c r="P99" s="77" t="s">
        <v>28</v>
      </c>
      <c r="Q99" s="77" t="s">
        <v>28</v>
      </c>
      <c r="R99" s="77" t="s">
        <v>28</v>
      </c>
      <c r="S99" s="77" t="s">
        <v>28</v>
      </c>
      <c r="T99" s="77" t="s">
        <v>28</v>
      </c>
      <c r="U99" s="78" t="s">
        <v>28</v>
      </c>
      <c r="V99" s="21">
        <v>0</v>
      </c>
      <c r="W99" s="21">
        <v>0</v>
      </c>
      <c r="X99" s="21">
        <v>2</v>
      </c>
      <c r="Y99" s="21">
        <v>0</v>
      </c>
      <c r="Z99" s="21">
        <v>2</v>
      </c>
      <c r="AA99" s="21">
        <v>0</v>
      </c>
      <c r="AB99" s="22">
        <v>4</v>
      </c>
      <c r="AC99" s="23">
        <f t="shared" si="7"/>
        <v>0</v>
      </c>
      <c r="AD99" s="23">
        <f t="shared" si="6"/>
        <v>0</v>
      </c>
      <c r="AE99" s="23">
        <f t="shared" si="6"/>
        <v>0.5</v>
      </c>
      <c r="AF99" s="23">
        <f t="shared" si="6"/>
        <v>0</v>
      </c>
      <c r="AG99" s="23">
        <f t="shared" si="6"/>
        <v>0.5</v>
      </c>
      <c r="AH99" s="23">
        <f t="shared" si="6"/>
        <v>0</v>
      </c>
      <c r="AI99" s="24">
        <v>4</v>
      </c>
      <c r="AJ99" s="24">
        <v>1.1499999999999999</v>
      </c>
      <c r="AK99" s="21">
        <v>4</v>
      </c>
      <c r="AL99" s="50">
        <v>3</v>
      </c>
    </row>
    <row r="100" spans="1:38" s="18" customFormat="1" ht="18" customHeight="1" x14ac:dyDescent="0.3">
      <c r="A100" s="20">
        <v>31</v>
      </c>
      <c r="B100" s="77" t="s">
        <v>75</v>
      </c>
      <c r="C100" s="77" t="s">
        <v>29</v>
      </c>
      <c r="D100" s="77" t="s">
        <v>29</v>
      </c>
      <c r="E100" s="77" t="s">
        <v>29</v>
      </c>
      <c r="F100" s="77" t="s">
        <v>29</v>
      </c>
      <c r="G100" s="77" t="s">
        <v>29</v>
      </c>
      <c r="H100" s="77" t="s">
        <v>29</v>
      </c>
      <c r="I100" s="77" t="s">
        <v>29</v>
      </c>
      <c r="J100" s="77" t="s">
        <v>29</v>
      </c>
      <c r="K100" s="77" t="s">
        <v>29</v>
      </c>
      <c r="L100" s="77" t="s">
        <v>29</v>
      </c>
      <c r="M100" s="77" t="s">
        <v>29</v>
      </c>
      <c r="N100" s="77" t="s">
        <v>29</v>
      </c>
      <c r="O100" s="77" t="s">
        <v>29</v>
      </c>
      <c r="P100" s="77" t="s">
        <v>29</v>
      </c>
      <c r="Q100" s="77" t="s">
        <v>29</v>
      </c>
      <c r="R100" s="77" t="s">
        <v>29</v>
      </c>
      <c r="S100" s="77" t="s">
        <v>29</v>
      </c>
      <c r="T100" s="77" t="s">
        <v>29</v>
      </c>
      <c r="U100" s="78" t="s">
        <v>29</v>
      </c>
      <c r="V100" s="21">
        <v>0</v>
      </c>
      <c r="W100" s="21">
        <v>1</v>
      </c>
      <c r="X100" s="21">
        <v>0</v>
      </c>
      <c r="Y100" s="21">
        <v>0</v>
      </c>
      <c r="Z100" s="21">
        <v>2</v>
      </c>
      <c r="AA100" s="21">
        <v>1</v>
      </c>
      <c r="AB100" s="22">
        <v>4</v>
      </c>
      <c r="AC100" s="23">
        <f t="shared" si="7"/>
        <v>0</v>
      </c>
      <c r="AD100" s="23">
        <f t="shared" si="6"/>
        <v>0.25</v>
      </c>
      <c r="AE100" s="23">
        <f t="shared" si="6"/>
        <v>0</v>
      </c>
      <c r="AF100" s="23">
        <f t="shared" si="6"/>
        <v>0</v>
      </c>
      <c r="AG100" s="23">
        <f t="shared" si="6"/>
        <v>0.5</v>
      </c>
      <c r="AH100" s="23">
        <f t="shared" si="6"/>
        <v>0.25</v>
      </c>
      <c r="AI100" s="24">
        <v>4</v>
      </c>
      <c r="AJ100" s="24">
        <v>1.73</v>
      </c>
      <c r="AK100" s="21">
        <v>5</v>
      </c>
      <c r="AL100" s="50">
        <v>5</v>
      </c>
    </row>
    <row r="101" spans="1:38" s="18" customFormat="1" ht="18" customHeight="1" x14ac:dyDescent="0.3">
      <c r="A101" s="20">
        <v>32</v>
      </c>
      <c r="B101" s="77" t="s">
        <v>74</v>
      </c>
      <c r="C101" s="77" t="s">
        <v>29</v>
      </c>
      <c r="D101" s="77" t="s">
        <v>29</v>
      </c>
      <c r="E101" s="77" t="s">
        <v>29</v>
      </c>
      <c r="F101" s="77" t="s">
        <v>29</v>
      </c>
      <c r="G101" s="77" t="s">
        <v>29</v>
      </c>
      <c r="H101" s="77" t="s">
        <v>29</v>
      </c>
      <c r="I101" s="77" t="s">
        <v>29</v>
      </c>
      <c r="J101" s="77" t="s">
        <v>29</v>
      </c>
      <c r="K101" s="77" t="s">
        <v>29</v>
      </c>
      <c r="L101" s="77" t="s">
        <v>29</v>
      </c>
      <c r="M101" s="77" t="s">
        <v>29</v>
      </c>
      <c r="N101" s="77" t="s">
        <v>29</v>
      </c>
      <c r="O101" s="77" t="s">
        <v>29</v>
      </c>
      <c r="P101" s="77" t="s">
        <v>29</v>
      </c>
      <c r="Q101" s="77" t="s">
        <v>29</v>
      </c>
      <c r="R101" s="77" t="s">
        <v>29</v>
      </c>
      <c r="S101" s="77" t="s">
        <v>29</v>
      </c>
      <c r="T101" s="77" t="s">
        <v>29</v>
      </c>
      <c r="U101" s="78" t="s">
        <v>29</v>
      </c>
      <c r="V101" s="21">
        <v>1</v>
      </c>
      <c r="W101" s="21">
        <v>1</v>
      </c>
      <c r="X101" s="21">
        <v>0</v>
      </c>
      <c r="Y101" s="21">
        <v>0</v>
      </c>
      <c r="Z101" s="21">
        <v>2</v>
      </c>
      <c r="AA101" s="21">
        <v>0</v>
      </c>
      <c r="AB101" s="22">
        <v>4</v>
      </c>
      <c r="AC101" s="23">
        <f t="shared" si="7"/>
        <v>0.25</v>
      </c>
      <c r="AD101" s="23">
        <f t="shared" si="6"/>
        <v>0.25</v>
      </c>
      <c r="AE101" s="23">
        <f t="shared" si="6"/>
        <v>0</v>
      </c>
      <c r="AF101" s="23">
        <f t="shared" si="6"/>
        <v>0</v>
      </c>
      <c r="AG101" s="23">
        <f t="shared" si="6"/>
        <v>0.5</v>
      </c>
      <c r="AH101" s="23">
        <f t="shared" si="6"/>
        <v>0</v>
      </c>
      <c r="AI101" s="24">
        <v>3.25</v>
      </c>
      <c r="AJ101" s="24">
        <v>2.06</v>
      </c>
      <c r="AK101" s="21">
        <v>4</v>
      </c>
      <c r="AL101" s="50">
        <v>5</v>
      </c>
    </row>
    <row r="104" spans="1:38" s="32" customFormat="1" ht="20.25" customHeight="1" x14ac:dyDescent="0.3">
      <c r="A104" s="69" t="s">
        <v>30</v>
      </c>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row>
    <row r="105" spans="1:38" ht="15" customHeight="1" x14ac:dyDescent="0.3">
      <c r="B105" s="80"/>
      <c r="C105" s="80"/>
      <c r="D105" s="80"/>
      <c r="E105" s="80"/>
      <c r="F105" s="80"/>
      <c r="G105" s="80"/>
      <c r="H105" s="80"/>
      <c r="I105" s="80"/>
      <c r="J105" s="80"/>
      <c r="K105" s="80"/>
      <c r="L105" s="80"/>
      <c r="M105" s="80"/>
      <c r="N105" s="80"/>
      <c r="O105" s="80"/>
      <c r="P105" s="80"/>
      <c r="Q105" s="80"/>
      <c r="R105" s="80"/>
      <c r="S105" s="80"/>
      <c r="T105" s="80"/>
      <c r="U105" s="80"/>
      <c r="V105" s="70" t="s">
        <v>8</v>
      </c>
      <c r="W105" s="70"/>
      <c r="X105" s="70"/>
      <c r="Y105" s="70"/>
      <c r="Z105" s="70"/>
      <c r="AA105" s="70"/>
      <c r="AC105" s="70" t="s">
        <v>9</v>
      </c>
      <c r="AD105" s="70"/>
      <c r="AE105" s="70"/>
      <c r="AF105" s="70"/>
      <c r="AG105" s="70"/>
      <c r="AH105" s="70"/>
      <c r="AI105" s="72" t="s">
        <v>10</v>
      </c>
      <c r="AJ105" s="72"/>
      <c r="AK105" s="72"/>
      <c r="AL105" s="72"/>
    </row>
    <row r="106" spans="1:38" x14ac:dyDescent="0.3">
      <c r="B106" s="80"/>
      <c r="C106" s="80"/>
      <c r="D106" s="80"/>
      <c r="E106" s="80"/>
      <c r="F106" s="80"/>
      <c r="G106" s="80"/>
      <c r="H106" s="80"/>
      <c r="I106" s="80"/>
      <c r="J106" s="80"/>
      <c r="K106" s="80"/>
      <c r="L106" s="80"/>
      <c r="M106" s="80"/>
      <c r="N106" s="80"/>
      <c r="O106" s="80"/>
      <c r="P106" s="80"/>
      <c r="Q106" s="80"/>
      <c r="R106" s="80"/>
      <c r="S106" s="80"/>
      <c r="T106" s="80"/>
      <c r="U106" s="80"/>
      <c r="V106" s="71"/>
      <c r="W106" s="71"/>
      <c r="X106" s="71"/>
      <c r="Y106" s="71"/>
      <c r="Z106" s="71"/>
      <c r="AA106" s="71"/>
      <c r="AC106" s="71"/>
      <c r="AD106" s="71"/>
      <c r="AE106" s="71"/>
      <c r="AF106" s="71"/>
      <c r="AG106" s="71"/>
      <c r="AH106" s="71"/>
      <c r="AI106" s="72"/>
      <c r="AJ106" s="72"/>
      <c r="AK106" s="72"/>
      <c r="AL106" s="72"/>
    </row>
    <row r="107" spans="1:38" s="18" customFormat="1" ht="18" x14ac:dyDescent="0.3">
      <c r="A107" s="10"/>
      <c r="B107" s="73"/>
      <c r="C107" s="73"/>
      <c r="D107" s="73"/>
      <c r="E107" s="73"/>
      <c r="F107" s="73"/>
      <c r="G107" s="73"/>
      <c r="H107" s="73"/>
      <c r="I107" s="73"/>
      <c r="J107" s="73"/>
      <c r="K107" s="73"/>
      <c r="L107" s="73"/>
      <c r="M107" s="73"/>
      <c r="N107" s="73"/>
      <c r="O107" s="73"/>
      <c r="P107" s="73"/>
      <c r="Q107" s="73"/>
      <c r="R107" s="73"/>
      <c r="S107" s="73"/>
      <c r="T107" s="73"/>
      <c r="U107" s="73"/>
      <c r="V107" s="11">
        <v>1</v>
      </c>
      <c r="W107" s="11">
        <v>2</v>
      </c>
      <c r="X107" s="11">
        <v>3</v>
      </c>
      <c r="Y107" s="11">
        <v>4</v>
      </c>
      <c r="Z107" s="11">
        <v>5</v>
      </c>
      <c r="AA107" s="11" t="s">
        <v>11</v>
      </c>
      <c r="AB107" s="42" t="s">
        <v>12</v>
      </c>
      <c r="AC107" s="11">
        <v>1</v>
      </c>
      <c r="AD107" s="11">
        <v>2</v>
      </c>
      <c r="AE107" s="11">
        <v>3</v>
      </c>
      <c r="AF107" s="11">
        <v>4</v>
      </c>
      <c r="AG107" s="11">
        <v>5</v>
      </c>
      <c r="AH107" s="11" t="s">
        <v>11</v>
      </c>
      <c r="AI107" s="43" t="s">
        <v>13</v>
      </c>
      <c r="AJ107" s="43" t="s">
        <v>14</v>
      </c>
      <c r="AK107" s="43" t="s">
        <v>15</v>
      </c>
      <c r="AL107" s="49" t="s">
        <v>16</v>
      </c>
    </row>
    <row r="108" spans="1:38" s="19" customFormat="1" ht="18.75" customHeight="1" x14ac:dyDescent="0.3">
      <c r="A108" s="75" t="s">
        <v>31</v>
      </c>
      <c r="B108" s="81"/>
      <c r="C108" s="81"/>
      <c r="D108" s="81"/>
      <c r="E108" s="81"/>
      <c r="F108" s="81"/>
      <c r="G108" s="81"/>
      <c r="H108" s="81"/>
      <c r="I108" s="81"/>
      <c r="J108" s="81"/>
      <c r="K108" s="81"/>
      <c r="L108" s="81"/>
      <c r="M108" s="81"/>
      <c r="N108" s="81"/>
      <c r="O108" s="81"/>
      <c r="P108" s="81"/>
      <c r="Q108" s="81"/>
      <c r="R108" s="81"/>
      <c r="S108" s="81"/>
      <c r="T108" s="81"/>
      <c r="U108" s="81"/>
      <c r="V108" s="33"/>
      <c r="W108" s="33"/>
      <c r="X108" s="33"/>
      <c r="Y108" s="33"/>
      <c r="Z108" s="33"/>
      <c r="AA108" s="33"/>
      <c r="AB108" s="44"/>
      <c r="AC108" s="34"/>
      <c r="AD108" s="34"/>
      <c r="AE108" s="34"/>
      <c r="AF108" s="34"/>
      <c r="AG108" s="34"/>
      <c r="AH108" s="34"/>
      <c r="AI108" s="35"/>
      <c r="AJ108" s="35"/>
      <c r="AK108" s="33"/>
      <c r="AL108" s="54"/>
    </row>
    <row r="109" spans="1:38" s="19" customFormat="1" ht="18" customHeight="1" x14ac:dyDescent="0.3">
      <c r="A109" s="20">
        <v>33</v>
      </c>
      <c r="B109" s="77" t="s">
        <v>67</v>
      </c>
      <c r="C109" s="77"/>
      <c r="D109" s="77"/>
      <c r="E109" s="77"/>
      <c r="F109" s="77"/>
      <c r="G109" s="77"/>
      <c r="H109" s="77"/>
      <c r="I109" s="77"/>
      <c r="J109" s="77"/>
      <c r="K109" s="77"/>
      <c r="L109" s="77"/>
      <c r="M109" s="77"/>
      <c r="N109" s="77"/>
      <c r="O109" s="77"/>
      <c r="P109" s="77"/>
      <c r="Q109" s="77"/>
      <c r="R109" s="77"/>
      <c r="S109" s="77"/>
      <c r="T109" s="77"/>
      <c r="U109" s="78"/>
      <c r="V109" s="21">
        <v>0</v>
      </c>
      <c r="W109" s="21">
        <v>1</v>
      </c>
      <c r="X109" s="21">
        <v>2</v>
      </c>
      <c r="Y109" s="21">
        <v>1</v>
      </c>
      <c r="Z109" s="21">
        <v>0</v>
      </c>
      <c r="AA109" s="21">
        <v>0</v>
      </c>
      <c r="AB109" s="22">
        <v>4</v>
      </c>
      <c r="AC109" s="23">
        <f>V109/$AB109</f>
        <v>0</v>
      </c>
      <c r="AD109" s="23">
        <f t="shared" ref="AD109:AH110" si="8">W109/$AB109</f>
        <v>0.25</v>
      </c>
      <c r="AE109" s="23">
        <f t="shared" si="8"/>
        <v>0.5</v>
      </c>
      <c r="AF109" s="23">
        <f t="shared" si="8"/>
        <v>0.25</v>
      </c>
      <c r="AG109" s="23">
        <f t="shared" si="8"/>
        <v>0</v>
      </c>
      <c r="AH109" s="23">
        <f t="shared" si="8"/>
        <v>0</v>
      </c>
      <c r="AI109" s="24">
        <v>3</v>
      </c>
      <c r="AJ109" s="24">
        <v>0.82</v>
      </c>
      <c r="AK109" s="21">
        <v>3</v>
      </c>
      <c r="AL109" s="50">
        <v>3</v>
      </c>
    </row>
    <row r="110" spans="1:38" s="19" customFormat="1" ht="18" customHeight="1" x14ac:dyDescent="0.3">
      <c r="A110" s="20">
        <v>34</v>
      </c>
      <c r="B110" s="77" t="s">
        <v>66</v>
      </c>
      <c r="C110" s="77"/>
      <c r="D110" s="77"/>
      <c r="E110" s="77"/>
      <c r="F110" s="77"/>
      <c r="G110" s="77"/>
      <c r="H110" s="77"/>
      <c r="I110" s="77"/>
      <c r="J110" s="77"/>
      <c r="K110" s="77"/>
      <c r="L110" s="77"/>
      <c r="M110" s="77"/>
      <c r="N110" s="77"/>
      <c r="O110" s="77"/>
      <c r="P110" s="77"/>
      <c r="Q110" s="77"/>
      <c r="R110" s="77"/>
      <c r="S110" s="77"/>
      <c r="T110" s="77"/>
      <c r="U110" s="78"/>
      <c r="V110" s="21">
        <v>0</v>
      </c>
      <c r="W110" s="21">
        <v>0</v>
      </c>
      <c r="X110" s="21">
        <v>1</v>
      </c>
      <c r="Y110" s="21">
        <v>3</v>
      </c>
      <c r="Z110" s="21">
        <v>0</v>
      </c>
      <c r="AA110" s="21">
        <v>0</v>
      </c>
      <c r="AB110" s="22">
        <v>4</v>
      </c>
      <c r="AC110" s="23">
        <f>V110/$AB110</f>
        <v>0</v>
      </c>
      <c r="AD110" s="23">
        <f t="shared" si="8"/>
        <v>0</v>
      </c>
      <c r="AE110" s="23">
        <f t="shared" si="8"/>
        <v>0.25</v>
      </c>
      <c r="AF110" s="23">
        <f t="shared" si="8"/>
        <v>0.75</v>
      </c>
      <c r="AG110" s="23">
        <f t="shared" si="8"/>
        <v>0</v>
      </c>
      <c r="AH110" s="23">
        <f t="shared" si="8"/>
        <v>0</v>
      </c>
      <c r="AI110" s="24">
        <v>3.75</v>
      </c>
      <c r="AJ110" s="24">
        <v>0.5</v>
      </c>
      <c r="AK110" s="21">
        <v>4</v>
      </c>
      <c r="AL110" s="50">
        <v>4</v>
      </c>
    </row>
    <row r="111" spans="1:38" s="19" customFormat="1" ht="18.75" customHeight="1" x14ac:dyDescent="0.3">
      <c r="A111" s="75" t="s">
        <v>32</v>
      </c>
      <c r="B111" s="81"/>
      <c r="C111" s="81"/>
      <c r="D111" s="81"/>
      <c r="E111" s="81"/>
      <c r="F111" s="81"/>
      <c r="G111" s="81"/>
      <c r="H111" s="81"/>
      <c r="I111" s="81"/>
      <c r="J111" s="81"/>
      <c r="K111" s="81"/>
      <c r="L111" s="81"/>
      <c r="M111" s="81"/>
      <c r="N111" s="81"/>
      <c r="O111" s="81"/>
      <c r="P111" s="81"/>
      <c r="Q111" s="81"/>
      <c r="R111" s="81"/>
      <c r="S111" s="81"/>
      <c r="T111" s="81"/>
      <c r="U111" s="81"/>
      <c r="V111" s="33"/>
      <c r="W111" s="33"/>
      <c r="X111" s="33"/>
      <c r="Y111" s="33"/>
      <c r="Z111" s="33"/>
      <c r="AA111" s="33"/>
      <c r="AB111" s="44"/>
      <c r="AC111" s="34"/>
      <c r="AD111" s="34"/>
      <c r="AE111" s="34"/>
      <c r="AF111" s="34"/>
      <c r="AG111" s="34"/>
      <c r="AH111" s="34"/>
      <c r="AI111" s="35"/>
      <c r="AJ111" s="35"/>
      <c r="AK111" s="33"/>
      <c r="AL111" s="54"/>
    </row>
    <row r="112" spans="1:38" s="19" customFormat="1" ht="18" customHeight="1" x14ac:dyDescent="0.3">
      <c r="A112" s="20">
        <v>35</v>
      </c>
      <c r="B112" s="77" t="s">
        <v>68</v>
      </c>
      <c r="C112" s="77" t="s">
        <v>33</v>
      </c>
      <c r="D112" s="77" t="s">
        <v>33</v>
      </c>
      <c r="E112" s="77" t="s">
        <v>33</v>
      </c>
      <c r="F112" s="77" t="s">
        <v>33</v>
      </c>
      <c r="G112" s="77" t="s">
        <v>33</v>
      </c>
      <c r="H112" s="77" t="s">
        <v>33</v>
      </c>
      <c r="I112" s="77" t="s">
        <v>33</v>
      </c>
      <c r="J112" s="77" t="s">
        <v>33</v>
      </c>
      <c r="K112" s="77" t="s">
        <v>33</v>
      </c>
      <c r="L112" s="77" t="s">
        <v>33</v>
      </c>
      <c r="M112" s="77" t="s">
        <v>33</v>
      </c>
      <c r="N112" s="77" t="s">
        <v>33</v>
      </c>
      <c r="O112" s="77" t="s">
        <v>33</v>
      </c>
      <c r="P112" s="77" t="s">
        <v>33</v>
      </c>
      <c r="Q112" s="77" t="s">
        <v>33</v>
      </c>
      <c r="R112" s="77" t="s">
        <v>33</v>
      </c>
      <c r="S112" s="77" t="s">
        <v>33</v>
      </c>
      <c r="T112" s="77" t="s">
        <v>33</v>
      </c>
      <c r="U112" s="78" t="s">
        <v>33</v>
      </c>
      <c r="V112" s="21">
        <v>0</v>
      </c>
      <c r="W112" s="21">
        <v>1</v>
      </c>
      <c r="X112" s="21">
        <v>1</v>
      </c>
      <c r="Y112" s="21">
        <v>2</v>
      </c>
      <c r="Z112" s="21">
        <v>0</v>
      </c>
      <c r="AA112" s="21">
        <v>0</v>
      </c>
      <c r="AB112" s="22">
        <v>4</v>
      </c>
      <c r="AC112" s="23">
        <f>V112/$AB112</f>
        <v>0</v>
      </c>
      <c r="AD112" s="23">
        <f t="shared" ref="AD112:AH117" si="9">W112/$AB112</f>
        <v>0.25</v>
      </c>
      <c r="AE112" s="23">
        <f t="shared" si="9"/>
        <v>0.25</v>
      </c>
      <c r="AF112" s="23">
        <f t="shared" si="9"/>
        <v>0.5</v>
      </c>
      <c r="AG112" s="23">
        <f t="shared" si="9"/>
        <v>0</v>
      </c>
      <c r="AH112" s="23">
        <f t="shared" si="9"/>
        <v>0</v>
      </c>
      <c r="AI112" s="24">
        <v>3.25</v>
      </c>
      <c r="AJ112" s="24">
        <v>0.96</v>
      </c>
      <c r="AK112" s="21">
        <v>4</v>
      </c>
      <c r="AL112" s="50">
        <v>4</v>
      </c>
    </row>
    <row r="113" spans="1:38" s="19" customFormat="1" ht="18" customHeight="1" x14ac:dyDescent="0.3">
      <c r="A113" s="20">
        <v>36</v>
      </c>
      <c r="B113" s="77" t="s">
        <v>69</v>
      </c>
      <c r="C113" s="77" t="s">
        <v>34</v>
      </c>
      <c r="D113" s="77" t="s">
        <v>34</v>
      </c>
      <c r="E113" s="77" t="s">
        <v>34</v>
      </c>
      <c r="F113" s="77" t="s">
        <v>34</v>
      </c>
      <c r="G113" s="77" t="s">
        <v>34</v>
      </c>
      <c r="H113" s="77" t="s">
        <v>34</v>
      </c>
      <c r="I113" s="77" t="s">
        <v>34</v>
      </c>
      <c r="J113" s="77" t="s">
        <v>34</v>
      </c>
      <c r="K113" s="77" t="s">
        <v>34</v>
      </c>
      <c r="L113" s="77" t="s">
        <v>34</v>
      </c>
      <c r="M113" s="77" t="s">
        <v>34</v>
      </c>
      <c r="N113" s="77" t="s">
        <v>34</v>
      </c>
      <c r="O113" s="77" t="s">
        <v>34</v>
      </c>
      <c r="P113" s="77" t="s">
        <v>34</v>
      </c>
      <c r="Q113" s="77" t="s">
        <v>34</v>
      </c>
      <c r="R113" s="77" t="s">
        <v>34</v>
      </c>
      <c r="S113" s="77" t="s">
        <v>34</v>
      </c>
      <c r="T113" s="77" t="s">
        <v>34</v>
      </c>
      <c r="U113" s="78" t="s">
        <v>34</v>
      </c>
      <c r="V113" s="21">
        <v>0</v>
      </c>
      <c r="W113" s="21">
        <v>1</v>
      </c>
      <c r="X113" s="21">
        <v>1</v>
      </c>
      <c r="Y113" s="21">
        <v>2</v>
      </c>
      <c r="Z113" s="21">
        <v>0</v>
      </c>
      <c r="AA113" s="21">
        <v>0</v>
      </c>
      <c r="AB113" s="22">
        <v>4</v>
      </c>
      <c r="AC113" s="23">
        <f t="shared" ref="AC113:AC117" si="10">V113/$AB113</f>
        <v>0</v>
      </c>
      <c r="AD113" s="23">
        <f t="shared" si="9"/>
        <v>0.25</v>
      </c>
      <c r="AE113" s="23">
        <f t="shared" si="9"/>
        <v>0.25</v>
      </c>
      <c r="AF113" s="23">
        <f t="shared" si="9"/>
        <v>0.5</v>
      </c>
      <c r="AG113" s="23">
        <f t="shared" si="9"/>
        <v>0</v>
      </c>
      <c r="AH113" s="23">
        <f t="shared" si="9"/>
        <v>0</v>
      </c>
      <c r="AI113" s="24">
        <v>3.25</v>
      </c>
      <c r="AJ113" s="24">
        <v>0.96</v>
      </c>
      <c r="AK113" s="21">
        <v>4</v>
      </c>
      <c r="AL113" s="50">
        <v>4</v>
      </c>
    </row>
    <row r="114" spans="1:38" s="19" customFormat="1" ht="18" customHeight="1" x14ac:dyDescent="0.3">
      <c r="A114" s="20">
        <v>37</v>
      </c>
      <c r="B114" s="77" t="s">
        <v>70</v>
      </c>
      <c r="C114" s="77" t="s">
        <v>35</v>
      </c>
      <c r="D114" s="77" t="s">
        <v>35</v>
      </c>
      <c r="E114" s="77" t="s">
        <v>35</v>
      </c>
      <c r="F114" s="77" t="s">
        <v>35</v>
      </c>
      <c r="G114" s="77" t="s">
        <v>35</v>
      </c>
      <c r="H114" s="77" t="s">
        <v>35</v>
      </c>
      <c r="I114" s="77" t="s">
        <v>35</v>
      </c>
      <c r="J114" s="77" t="s">
        <v>35</v>
      </c>
      <c r="K114" s="77" t="s">
        <v>35</v>
      </c>
      <c r="L114" s="77" t="s">
        <v>35</v>
      </c>
      <c r="M114" s="77" t="s">
        <v>35</v>
      </c>
      <c r="N114" s="77" t="s">
        <v>35</v>
      </c>
      <c r="O114" s="77" t="s">
        <v>35</v>
      </c>
      <c r="P114" s="77" t="s">
        <v>35</v>
      </c>
      <c r="Q114" s="77" t="s">
        <v>35</v>
      </c>
      <c r="R114" s="77" t="s">
        <v>35</v>
      </c>
      <c r="S114" s="77" t="s">
        <v>35</v>
      </c>
      <c r="T114" s="77" t="s">
        <v>35</v>
      </c>
      <c r="U114" s="78" t="s">
        <v>35</v>
      </c>
      <c r="V114" s="21">
        <v>0</v>
      </c>
      <c r="W114" s="21">
        <v>0</v>
      </c>
      <c r="X114" s="21">
        <v>0</v>
      </c>
      <c r="Y114" s="21">
        <v>1</v>
      </c>
      <c r="Z114" s="21">
        <v>3</v>
      </c>
      <c r="AA114" s="21">
        <v>0</v>
      </c>
      <c r="AB114" s="22">
        <v>4</v>
      </c>
      <c r="AC114" s="23">
        <f t="shared" si="10"/>
        <v>0</v>
      </c>
      <c r="AD114" s="23">
        <f t="shared" si="9"/>
        <v>0</v>
      </c>
      <c r="AE114" s="23">
        <f t="shared" si="9"/>
        <v>0</v>
      </c>
      <c r="AF114" s="23">
        <f t="shared" si="9"/>
        <v>0.25</v>
      </c>
      <c r="AG114" s="23">
        <f t="shared" si="9"/>
        <v>0.75</v>
      </c>
      <c r="AH114" s="23">
        <f t="shared" si="9"/>
        <v>0</v>
      </c>
      <c r="AI114" s="24">
        <v>4.75</v>
      </c>
      <c r="AJ114" s="24">
        <v>0.5</v>
      </c>
      <c r="AK114" s="21">
        <v>5</v>
      </c>
      <c r="AL114" s="50">
        <v>5</v>
      </c>
    </row>
    <row r="115" spans="1:38" s="19" customFormat="1" ht="18" customHeight="1" x14ac:dyDescent="0.3">
      <c r="A115" s="20">
        <v>38</v>
      </c>
      <c r="B115" s="77" t="s">
        <v>71</v>
      </c>
      <c r="C115" s="77" t="s">
        <v>36</v>
      </c>
      <c r="D115" s="77" t="s">
        <v>36</v>
      </c>
      <c r="E115" s="77" t="s">
        <v>36</v>
      </c>
      <c r="F115" s="77" t="s">
        <v>36</v>
      </c>
      <c r="G115" s="77" t="s">
        <v>36</v>
      </c>
      <c r="H115" s="77" t="s">
        <v>36</v>
      </c>
      <c r="I115" s="77" t="s">
        <v>36</v>
      </c>
      <c r="J115" s="77" t="s">
        <v>36</v>
      </c>
      <c r="K115" s="77" t="s">
        <v>36</v>
      </c>
      <c r="L115" s="77" t="s">
        <v>36</v>
      </c>
      <c r="M115" s="77" t="s">
        <v>36</v>
      </c>
      <c r="N115" s="77" t="s">
        <v>36</v>
      </c>
      <c r="O115" s="77" t="s">
        <v>36</v>
      </c>
      <c r="P115" s="77" t="s">
        <v>36</v>
      </c>
      <c r="Q115" s="77" t="s">
        <v>36</v>
      </c>
      <c r="R115" s="77" t="s">
        <v>36</v>
      </c>
      <c r="S115" s="77" t="s">
        <v>36</v>
      </c>
      <c r="T115" s="77" t="s">
        <v>36</v>
      </c>
      <c r="U115" s="78" t="s">
        <v>36</v>
      </c>
      <c r="V115" s="21">
        <v>0</v>
      </c>
      <c r="W115" s="21">
        <v>0</v>
      </c>
      <c r="X115" s="21">
        <v>0</v>
      </c>
      <c r="Y115" s="21">
        <v>2</v>
      </c>
      <c r="Z115" s="21">
        <v>2</v>
      </c>
      <c r="AA115" s="21">
        <v>0</v>
      </c>
      <c r="AB115" s="22">
        <v>4</v>
      </c>
      <c r="AC115" s="23">
        <f t="shared" si="10"/>
        <v>0</v>
      </c>
      <c r="AD115" s="23">
        <f t="shared" si="9"/>
        <v>0</v>
      </c>
      <c r="AE115" s="23">
        <f t="shared" si="9"/>
        <v>0</v>
      </c>
      <c r="AF115" s="23">
        <f t="shared" si="9"/>
        <v>0.5</v>
      </c>
      <c r="AG115" s="23">
        <f t="shared" si="9"/>
        <v>0.5</v>
      </c>
      <c r="AH115" s="23">
        <f t="shared" si="9"/>
        <v>0</v>
      </c>
      <c r="AI115" s="24">
        <v>4.5</v>
      </c>
      <c r="AJ115" s="24">
        <v>0.57999999999999996</v>
      </c>
      <c r="AK115" s="21">
        <v>5</v>
      </c>
      <c r="AL115" s="50">
        <v>4</v>
      </c>
    </row>
    <row r="116" spans="1:38" s="19" customFormat="1" ht="18" customHeight="1" x14ac:dyDescent="0.3">
      <c r="A116" s="20">
        <v>39</v>
      </c>
      <c r="B116" s="77" t="s">
        <v>72</v>
      </c>
      <c r="C116" s="77" t="s">
        <v>37</v>
      </c>
      <c r="D116" s="77" t="s">
        <v>37</v>
      </c>
      <c r="E116" s="77" t="s">
        <v>37</v>
      </c>
      <c r="F116" s="77" t="s">
        <v>37</v>
      </c>
      <c r="G116" s="77" t="s">
        <v>37</v>
      </c>
      <c r="H116" s="77" t="s">
        <v>37</v>
      </c>
      <c r="I116" s="77" t="s">
        <v>37</v>
      </c>
      <c r="J116" s="77" t="s">
        <v>37</v>
      </c>
      <c r="K116" s="77" t="s">
        <v>37</v>
      </c>
      <c r="L116" s="77" t="s">
        <v>37</v>
      </c>
      <c r="M116" s="77" t="s">
        <v>37</v>
      </c>
      <c r="N116" s="77" t="s">
        <v>37</v>
      </c>
      <c r="O116" s="77" t="s">
        <v>37</v>
      </c>
      <c r="P116" s="77" t="s">
        <v>37</v>
      </c>
      <c r="Q116" s="77" t="s">
        <v>37</v>
      </c>
      <c r="R116" s="77" t="s">
        <v>37</v>
      </c>
      <c r="S116" s="77" t="s">
        <v>37</v>
      </c>
      <c r="T116" s="77" t="s">
        <v>37</v>
      </c>
      <c r="U116" s="78" t="s">
        <v>37</v>
      </c>
      <c r="V116" s="21">
        <v>0</v>
      </c>
      <c r="W116" s="21">
        <v>0</v>
      </c>
      <c r="X116" s="21">
        <v>0</v>
      </c>
      <c r="Y116" s="21">
        <v>1</v>
      </c>
      <c r="Z116" s="21">
        <v>3</v>
      </c>
      <c r="AA116" s="21">
        <v>0</v>
      </c>
      <c r="AB116" s="22">
        <v>4</v>
      </c>
      <c r="AC116" s="23">
        <f t="shared" si="10"/>
        <v>0</v>
      </c>
      <c r="AD116" s="23">
        <f t="shared" si="9"/>
        <v>0</v>
      </c>
      <c r="AE116" s="23">
        <f t="shared" si="9"/>
        <v>0</v>
      </c>
      <c r="AF116" s="23">
        <f t="shared" si="9"/>
        <v>0.25</v>
      </c>
      <c r="AG116" s="23">
        <f t="shared" si="9"/>
        <v>0.75</v>
      </c>
      <c r="AH116" s="23">
        <f t="shared" si="9"/>
        <v>0</v>
      </c>
      <c r="AI116" s="24">
        <v>4.75</v>
      </c>
      <c r="AJ116" s="24">
        <v>0.5</v>
      </c>
      <c r="AK116" s="21">
        <v>5</v>
      </c>
      <c r="AL116" s="50">
        <v>5</v>
      </c>
    </row>
    <row r="117" spans="1:38" s="19" customFormat="1" ht="18" customHeight="1" x14ac:dyDescent="0.3">
      <c r="A117" s="20">
        <v>40</v>
      </c>
      <c r="B117" s="77" t="s">
        <v>73</v>
      </c>
      <c r="C117" s="77" t="s">
        <v>38</v>
      </c>
      <c r="D117" s="77" t="s">
        <v>38</v>
      </c>
      <c r="E117" s="77" t="s">
        <v>38</v>
      </c>
      <c r="F117" s="77" t="s">
        <v>38</v>
      </c>
      <c r="G117" s="77" t="s">
        <v>38</v>
      </c>
      <c r="H117" s="77" t="s">
        <v>38</v>
      </c>
      <c r="I117" s="77" t="s">
        <v>38</v>
      </c>
      <c r="J117" s="77" t="s">
        <v>38</v>
      </c>
      <c r="K117" s="77" t="s">
        <v>38</v>
      </c>
      <c r="L117" s="77" t="s">
        <v>38</v>
      </c>
      <c r="M117" s="77" t="s">
        <v>38</v>
      </c>
      <c r="N117" s="77" t="s">
        <v>38</v>
      </c>
      <c r="O117" s="77" t="s">
        <v>38</v>
      </c>
      <c r="P117" s="77" t="s">
        <v>38</v>
      </c>
      <c r="Q117" s="77" t="s">
        <v>38</v>
      </c>
      <c r="R117" s="77" t="s">
        <v>38</v>
      </c>
      <c r="S117" s="77" t="s">
        <v>38</v>
      </c>
      <c r="T117" s="77" t="s">
        <v>38</v>
      </c>
      <c r="U117" s="78" t="s">
        <v>38</v>
      </c>
      <c r="V117" s="21">
        <v>0</v>
      </c>
      <c r="W117" s="21">
        <v>0</v>
      </c>
      <c r="X117" s="21">
        <v>1</v>
      </c>
      <c r="Y117" s="21">
        <v>1</v>
      </c>
      <c r="Z117" s="21">
        <v>2</v>
      </c>
      <c r="AA117" s="21">
        <v>0</v>
      </c>
      <c r="AB117" s="22">
        <v>4</v>
      </c>
      <c r="AC117" s="23">
        <f t="shared" si="10"/>
        <v>0</v>
      </c>
      <c r="AD117" s="23">
        <f t="shared" si="9"/>
        <v>0</v>
      </c>
      <c r="AE117" s="23">
        <f t="shared" si="9"/>
        <v>0.25</v>
      </c>
      <c r="AF117" s="23">
        <f t="shared" si="9"/>
        <v>0.25</v>
      </c>
      <c r="AG117" s="23">
        <f t="shared" si="9"/>
        <v>0.5</v>
      </c>
      <c r="AH117" s="23">
        <f t="shared" si="9"/>
        <v>0</v>
      </c>
      <c r="AI117" s="24">
        <v>4.25</v>
      </c>
      <c r="AJ117" s="24">
        <v>0.96</v>
      </c>
      <c r="AK117" s="21">
        <v>5</v>
      </c>
      <c r="AL117" s="50">
        <v>5</v>
      </c>
    </row>
    <row r="118" spans="1:38" ht="18" x14ac:dyDescent="0.35">
      <c r="AI118" s="45"/>
    </row>
    <row r="121" spans="1:38" x14ac:dyDescent="0.3">
      <c r="A121" t="s">
        <v>39</v>
      </c>
      <c r="B121">
        <v>4</v>
      </c>
      <c r="C121">
        <v>4</v>
      </c>
    </row>
    <row r="122" spans="1:38" x14ac:dyDescent="0.3">
      <c r="A122" t="s">
        <v>40</v>
      </c>
    </row>
  </sheetData>
  <mergeCells count="83">
    <mergeCell ref="A24:J24"/>
    <mergeCell ref="A1:AE1"/>
    <mergeCell ref="A6:AL6"/>
    <mergeCell ref="A7:AL7"/>
    <mergeCell ref="A8:AE8"/>
    <mergeCell ref="A9:AL9"/>
    <mergeCell ref="A54:U54"/>
    <mergeCell ref="V54:AL54"/>
    <mergeCell ref="C25:J25"/>
    <mergeCell ref="C26:J26"/>
    <mergeCell ref="C27:J27"/>
    <mergeCell ref="C28:J28"/>
    <mergeCell ref="A31:O31"/>
    <mergeCell ref="B33:Q33"/>
    <mergeCell ref="V33:AJ33"/>
    <mergeCell ref="V51:AA52"/>
    <mergeCell ref="AC51:AH52"/>
    <mergeCell ref="AI51:AL52"/>
    <mergeCell ref="B53:U53"/>
    <mergeCell ref="V65:AL65"/>
    <mergeCell ref="B55:U55"/>
    <mergeCell ref="B56:U56"/>
    <mergeCell ref="B57:U57"/>
    <mergeCell ref="B58:U58"/>
    <mergeCell ref="B59:U59"/>
    <mergeCell ref="B60:U60"/>
    <mergeCell ref="B61:U61"/>
    <mergeCell ref="B62:U62"/>
    <mergeCell ref="B63:U63"/>
    <mergeCell ref="B64:U64"/>
    <mergeCell ref="A65:U65"/>
    <mergeCell ref="B66:U66"/>
    <mergeCell ref="B67:U67"/>
    <mergeCell ref="B68:U68"/>
    <mergeCell ref="B69:U69"/>
    <mergeCell ref="A74:O74"/>
    <mergeCell ref="B85:U85"/>
    <mergeCell ref="AC75:AH76"/>
    <mergeCell ref="AI75:AL76"/>
    <mergeCell ref="B77:U77"/>
    <mergeCell ref="A78:U78"/>
    <mergeCell ref="V78:AL78"/>
    <mergeCell ref="B79:U79"/>
    <mergeCell ref="V75:AA76"/>
    <mergeCell ref="B80:U80"/>
    <mergeCell ref="B81:U81"/>
    <mergeCell ref="B82:U82"/>
    <mergeCell ref="B83:U83"/>
    <mergeCell ref="B84:U84"/>
    <mergeCell ref="B99:U99"/>
    <mergeCell ref="B86:U86"/>
    <mergeCell ref="B87:U87"/>
    <mergeCell ref="B88:U88"/>
    <mergeCell ref="A91:AL91"/>
    <mergeCell ref="B92:U92"/>
    <mergeCell ref="V92:AA93"/>
    <mergeCell ref="AC92:AH93"/>
    <mergeCell ref="AI92:AL93"/>
    <mergeCell ref="B93:U93"/>
    <mergeCell ref="B94:U94"/>
    <mergeCell ref="A95:U95"/>
    <mergeCell ref="B96:U96"/>
    <mergeCell ref="B97:U97"/>
    <mergeCell ref="B98:U98"/>
    <mergeCell ref="B112:U112"/>
    <mergeCell ref="B100:U100"/>
    <mergeCell ref="B101:U101"/>
    <mergeCell ref="A104:AL104"/>
    <mergeCell ref="B105:U105"/>
    <mergeCell ref="V105:AA106"/>
    <mergeCell ref="AC105:AH106"/>
    <mergeCell ref="AI105:AL106"/>
    <mergeCell ref="B106:U106"/>
    <mergeCell ref="B107:U107"/>
    <mergeCell ref="A108:U108"/>
    <mergeCell ref="B109:U109"/>
    <mergeCell ref="B110:U110"/>
    <mergeCell ref="A111:U111"/>
    <mergeCell ref="B113:U113"/>
    <mergeCell ref="B114:U114"/>
    <mergeCell ref="B115:U115"/>
    <mergeCell ref="B116:U116"/>
    <mergeCell ref="B117:U117"/>
  </mergeCells>
  <printOptions horizontalCentered="1" verticalCentered="1"/>
  <pageMargins left="0" right="0" top="0" bottom="0" header="0.31496062992125984" footer="0.31496062992125984"/>
  <pageSetup paperSize="9" scale="28" orientation="landscape" r:id="rId1"/>
  <rowBreaks count="1" manualBreakCount="1">
    <brk id="117" max="3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122"/>
  <sheetViews>
    <sheetView view="pageBreakPreview" zoomScale="40" zoomScaleNormal="100" zoomScaleSheetLayoutView="40" workbookViewId="0">
      <selection activeCell="AI60" sqref="AI60"/>
    </sheetView>
  </sheetViews>
  <sheetFormatPr baseColWidth="10" defaultRowHeight="14.4" x14ac:dyDescent="0.3"/>
  <cols>
    <col min="1" max="1" width="8.33203125" customWidth="1"/>
    <col min="2" max="2" width="8" customWidth="1"/>
    <col min="3" max="3" width="8.33203125" customWidth="1"/>
    <col min="4" max="4" width="9.5546875" customWidth="1"/>
    <col min="5" max="5" width="8.5546875" customWidth="1"/>
    <col min="6" max="6" width="54.5546875" customWidth="1"/>
    <col min="8" max="8" width="11.44140625" customWidth="1"/>
    <col min="10" max="10" width="10.109375" customWidth="1"/>
    <col min="11" max="11" width="9.33203125" customWidth="1"/>
    <col min="12" max="12" width="9" customWidth="1"/>
    <col min="13" max="14" width="8.5546875" customWidth="1"/>
    <col min="15" max="15" width="9.5546875" customWidth="1"/>
    <col min="16" max="16" width="8.33203125" customWidth="1"/>
    <col min="17" max="17" width="11" customWidth="1"/>
    <col min="18" max="18" width="10.6640625" bestFit="1" customWidth="1"/>
    <col min="19" max="19" width="11.6640625" customWidth="1"/>
    <col min="20" max="20" width="14.44140625" customWidth="1"/>
    <col min="21" max="21" width="7.5546875" customWidth="1"/>
    <col min="22" max="23" width="10" customWidth="1"/>
    <col min="24" max="24" width="10.88671875" customWidth="1"/>
    <col min="25" max="25" width="10.6640625" customWidth="1"/>
    <col min="26" max="26" width="8.6640625" customWidth="1"/>
    <col min="27" max="27" width="8" bestFit="1" customWidth="1"/>
    <col min="28" max="28" width="8.5546875" bestFit="1" customWidth="1"/>
    <col min="29" max="30" width="10.6640625" bestFit="1" customWidth="1"/>
    <col min="31" max="32" width="12.44140625" bestFit="1" customWidth="1"/>
    <col min="33" max="33" width="10.6640625" bestFit="1" customWidth="1"/>
    <col min="34" max="34" width="10.6640625" customWidth="1"/>
    <col min="35" max="35" width="9.44140625" bestFit="1" customWidth="1"/>
    <col min="36" max="36" width="14.88671875" bestFit="1" customWidth="1"/>
    <col min="37" max="37" width="11.33203125" bestFit="1" customWidth="1"/>
    <col min="38" max="38" width="8" style="46" bestFit="1" customWidth="1"/>
  </cols>
  <sheetData>
    <row r="1" spans="1:38" ht="15" x14ac:dyDescent="0.2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row>
    <row r="2" spans="1:38" ht="15" x14ac:dyDescent="0.25">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row>
    <row r="3" spans="1:38" ht="15" x14ac:dyDescent="0.25">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row>
    <row r="4" spans="1:38" ht="15" x14ac:dyDescent="0.25">
      <c r="A4" s="55"/>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row>
    <row r="5" spans="1:38" ht="15" x14ac:dyDescent="0.25">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row>
    <row r="6" spans="1:38" ht="15.6" x14ac:dyDescent="0.3">
      <c r="A6" s="62" t="s">
        <v>0</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row>
    <row r="7" spans="1:38" x14ac:dyDescent="0.3">
      <c r="A7" s="63" t="s">
        <v>1</v>
      </c>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row>
    <row r="8" spans="1:38" ht="15.75" x14ac:dyDescent="0.25">
      <c r="A8" s="64"/>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row>
    <row r="9" spans="1:38" ht="27.75" customHeight="1" x14ac:dyDescent="0.3">
      <c r="A9" s="65" t="s">
        <v>156</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row>
    <row r="10" spans="1:38" ht="15" x14ac:dyDescent="0.25">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47"/>
    </row>
    <row r="11" spans="1:38" ht="15" x14ac:dyDescent="0.25">
      <c r="A11" s="56"/>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47"/>
    </row>
    <row r="12" spans="1:38" ht="15" x14ac:dyDescent="0.25">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47"/>
    </row>
    <row r="13" spans="1:38" ht="15" x14ac:dyDescent="0.25">
      <c r="A13" s="56"/>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47"/>
    </row>
    <row r="14" spans="1:38" ht="15" x14ac:dyDescent="0.25">
      <c r="A14" s="56"/>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47"/>
    </row>
    <row r="15" spans="1:38" ht="15" x14ac:dyDescent="0.25">
      <c r="A15" s="56"/>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47"/>
    </row>
    <row r="16" spans="1:38" ht="15" x14ac:dyDescent="0.25">
      <c r="A16" s="56"/>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47"/>
    </row>
    <row r="17" spans="1:38" ht="15" x14ac:dyDescent="0.25">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47"/>
    </row>
    <row r="18" spans="1:38" ht="15" x14ac:dyDescent="0.25">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47"/>
    </row>
    <row r="19" spans="1:38" ht="15" x14ac:dyDescent="0.25">
      <c r="A19" s="56"/>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47"/>
    </row>
    <row r="20" spans="1:38" ht="15" x14ac:dyDescent="0.25">
      <c r="A20" s="56"/>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47"/>
    </row>
    <row r="21" spans="1:38" ht="15" x14ac:dyDescent="0.25">
      <c r="A21" s="56"/>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47"/>
    </row>
    <row r="22" spans="1:38" ht="15" x14ac:dyDescent="0.25">
      <c r="A22" s="56"/>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47"/>
    </row>
    <row r="23" spans="1:38" ht="15" x14ac:dyDescent="0.25">
      <c r="A23" s="56"/>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47"/>
    </row>
    <row r="24" spans="1:38" ht="40.5" customHeight="1" x14ac:dyDescent="0.25">
      <c r="A24" s="66" t="s">
        <v>2</v>
      </c>
      <c r="B24" s="66"/>
      <c r="C24" s="66"/>
      <c r="D24" s="66"/>
      <c r="E24" s="66"/>
      <c r="F24" s="66"/>
      <c r="G24" s="66"/>
      <c r="H24" s="66"/>
      <c r="I24" s="66"/>
      <c r="J24" s="6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47"/>
    </row>
    <row r="25" spans="1:38" ht="17.399999999999999" x14ac:dyDescent="0.3">
      <c r="A25" s="56"/>
      <c r="B25" s="56"/>
      <c r="C25" s="68" t="s">
        <v>3</v>
      </c>
      <c r="D25" s="68"/>
      <c r="E25" s="68"/>
      <c r="F25" s="68"/>
      <c r="G25" s="68"/>
      <c r="H25" s="68"/>
      <c r="I25" s="68"/>
      <c r="J25" s="68"/>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47"/>
    </row>
    <row r="26" spans="1:38" ht="39.75" customHeight="1" x14ac:dyDescent="0.25">
      <c r="A26" s="56"/>
      <c r="B26" s="56"/>
      <c r="C26" s="68" t="s">
        <v>4</v>
      </c>
      <c r="D26" s="68"/>
      <c r="E26" s="68"/>
      <c r="F26" s="68"/>
      <c r="G26" s="68"/>
      <c r="H26" s="68"/>
      <c r="I26" s="68"/>
      <c r="J26" s="68"/>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47"/>
    </row>
    <row r="27" spans="1:38" ht="18" x14ac:dyDescent="0.25">
      <c r="A27" s="56"/>
      <c r="B27" s="56"/>
      <c r="C27" s="68" t="s">
        <v>5</v>
      </c>
      <c r="D27" s="68"/>
      <c r="E27" s="68"/>
      <c r="F27" s="68"/>
      <c r="G27" s="68"/>
      <c r="H27" s="68"/>
      <c r="I27" s="68"/>
      <c r="J27" s="68"/>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47"/>
    </row>
    <row r="28" spans="1:38" ht="17.399999999999999" x14ac:dyDescent="0.3">
      <c r="C28" s="68" t="s">
        <v>6</v>
      </c>
      <c r="D28" s="68"/>
      <c r="E28" s="68"/>
      <c r="F28" s="68"/>
      <c r="G28" s="68"/>
      <c r="H28" s="68"/>
      <c r="I28" s="68"/>
      <c r="J28" s="68"/>
    </row>
    <row r="29" spans="1:38" ht="15" x14ac:dyDescent="0.25">
      <c r="C29" s="3"/>
      <c r="D29" s="3"/>
      <c r="E29" s="3"/>
      <c r="F29" s="3"/>
      <c r="G29" s="3"/>
      <c r="H29" s="3"/>
      <c r="I29" s="3"/>
      <c r="J29" s="3"/>
    </row>
    <row r="30" spans="1:38" ht="15" x14ac:dyDescent="0.25">
      <c r="C30" s="3"/>
      <c r="D30" s="3"/>
      <c r="E30" s="3"/>
      <c r="F30" s="3"/>
      <c r="G30" s="3"/>
      <c r="H30" s="3"/>
      <c r="I30" s="3"/>
      <c r="J30" s="3"/>
    </row>
    <row r="31" spans="1:38" s="5" customFormat="1" ht="21" x14ac:dyDescent="0.3">
      <c r="A31" s="69" t="s">
        <v>7</v>
      </c>
      <c r="B31" s="69"/>
      <c r="C31" s="69"/>
      <c r="D31" s="69"/>
      <c r="E31" s="69"/>
      <c r="F31" s="69"/>
      <c r="G31" s="69"/>
      <c r="H31" s="69"/>
      <c r="I31" s="69"/>
      <c r="J31" s="69"/>
      <c r="K31" s="69"/>
      <c r="L31" s="69"/>
      <c r="M31" s="69"/>
      <c r="N31" s="69"/>
      <c r="O31" s="69"/>
      <c r="P31" s="4"/>
      <c r="Q31" s="4"/>
      <c r="R31" s="4"/>
      <c r="S31" s="4"/>
      <c r="T31" s="4"/>
      <c r="U31" s="4"/>
      <c r="V31" s="4"/>
      <c r="W31" s="4"/>
      <c r="X31" s="4"/>
      <c r="Y31" s="4"/>
      <c r="Z31" s="4"/>
      <c r="AA31" s="4"/>
      <c r="AB31" s="4"/>
      <c r="AC31" s="4"/>
      <c r="AD31" s="4"/>
      <c r="AE31" s="4"/>
      <c r="AF31" s="4"/>
      <c r="AG31" s="4"/>
      <c r="AH31" s="4"/>
      <c r="AI31" s="4"/>
      <c r="AJ31" s="4"/>
      <c r="AK31" s="4"/>
      <c r="AL31" s="48"/>
    </row>
    <row r="32" spans="1:38" ht="15" x14ac:dyDescent="0.25">
      <c r="C32" s="3"/>
      <c r="D32" s="3"/>
      <c r="E32" s="3"/>
      <c r="F32" s="3"/>
      <c r="G32" s="3"/>
      <c r="H32" s="3"/>
      <c r="I32" s="3"/>
      <c r="J32" s="3"/>
    </row>
    <row r="33" spans="1:36" ht="18.75" customHeight="1" x14ac:dyDescent="0.35">
      <c r="A33" s="6">
        <v>1</v>
      </c>
      <c r="B33" s="60" t="s">
        <v>51</v>
      </c>
      <c r="C33" s="60"/>
      <c r="D33" s="60"/>
      <c r="E33" s="60"/>
      <c r="F33" s="60"/>
      <c r="G33" s="60"/>
      <c r="H33" s="60"/>
      <c r="I33" s="60"/>
      <c r="J33" s="60"/>
      <c r="K33" s="60"/>
      <c r="L33" s="60"/>
      <c r="M33" s="60"/>
      <c r="N33" s="60"/>
      <c r="O33" s="60"/>
      <c r="P33" s="60"/>
      <c r="Q33" s="60"/>
      <c r="R33" s="41"/>
      <c r="S33" s="41"/>
      <c r="T33" s="41"/>
      <c r="U33" s="6">
        <v>2</v>
      </c>
      <c r="V33" s="60" t="s">
        <v>50</v>
      </c>
      <c r="W33" s="60"/>
      <c r="X33" s="60"/>
      <c r="Y33" s="60"/>
      <c r="Z33" s="60"/>
      <c r="AA33" s="60"/>
      <c r="AB33" s="60"/>
      <c r="AC33" s="60"/>
      <c r="AD33" s="60"/>
      <c r="AE33" s="60"/>
      <c r="AF33" s="60"/>
      <c r="AG33" s="60"/>
      <c r="AH33" s="60"/>
      <c r="AI33" s="60"/>
      <c r="AJ33" s="60"/>
    </row>
    <row r="34" spans="1:36" ht="18" x14ac:dyDescent="0.35">
      <c r="A34" s="7"/>
      <c r="B34" s="8"/>
      <c r="C34" s="3"/>
      <c r="D34" s="3"/>
      <c r="E34" s="3"/>
      <c r="F34" s="3"/>
      <c r="G34" s="3"/>
      <c r="H34" s="3"/>
      <c r="I34" s="3"/>
      <c r="J34" s="3"/>
    </row>
    <row r="35" spans="1:36" ht="18" x14ac:dyDescent="0.35">
      <c r="A35" s="7"/>
      <c r="B35" s="8"/>
      <c r="C35" s="3"/>
      <c r="D35" s="3"/>
      <c r="E35" s="3"/>
      <c r="F35" s="3"/>
      <c r="G35" s="3"/>
      <c r="H35" s="3"/>
      <c r="I35" s="3"/>
      <c r="J35" s="3"/>
    </row>
    <row r="36" spans="1:36" ht="18" x14ac:dyDescent="0.35">
      <c r="A36" s="7"/>
      <c r="B36" s="8"/>
      <c r="C36" s="3"/>
      <c r="D36" s="3"/>
      <c r="E36" s="3"/>
      <c r="F36" s="3"/>
      <c r="G36" s="3"/>
      <c r="H36" s="3"/>
      <c r="I36" s="3"/>
      <c r="J36" s="3"/>
    </row>
    <row r="37" spans="1:36" ht="18" x14ac:dyDescent="0.35">
      <c r="A37" s="7"/>
      <c r="B37" s="8"/>
      <c r="C37" s="3"/>
      <c r="D37" s="3"/>
      <c r="E37" s="3"/>
      <c r="F37" s="3"/>
      <c r="G37" s="3"/>
      <c r="H37" s="3"/>
      <c r="I37" s="3"/>
      <c r="J37" s="3"/>
    </row>
    <row r="38" spans="1:36" ht="18" x14ac:dyDescent="0.35">
      <c r="A38" s="7"/>
      <c r="B38" s="8"/>
      <c r="C38" s="3"/>
      <c r="D38" s="3"/>
      <c r="E38" s="3"/>
      <c r="F38" s="3"/>
      <c r="G38" s="3"/>
      <c r="H38" s="3"/>
      <c r="I38" s="3"/>
      <c r="J38" s="3"/>
    </row>
    <row r="39" spans="1:36" ht="18" x14ac:dyDescent="0.35">
      <c r="A39" s="7"/>
      <c r="B39" s="8"/>
      <c r="C39" s="3"/>
      <c r="D39" s="3"/>
      <c r="E39" s="3"/>
      <c r="F39" s="3"/>
      <c r="G39" s="3"/>
      <c r="H39" s="3"/>
      <c r="I39" s="3"/>
      <c r="J39" s="3"/>
    </row>
    <row r="40" spans="1:36" x14ac:dyDescent="0.3">
      <c r="C40" s="3"/>
      <c r="D40" s="3"/>
      <c r="E40" s="3"/>
      <c r="F40" s="3"/>
      <c r="G40" s="3"/>
      <c r="H40" s="3"/>
      <c r="I40" s="3"/>
      <c r="J40" s="3"/>
    </row>
    <row r="41" spans="1:36" ht="18" x14ac:dyDescent="0.35">
      <c r="B41" s="9"/>
      <c r="C41" s="3"/>
      <c r="D41" s="3"/>
      <c r="E41" s="3"/>
      <c r="F41" s="3"/>
      <c r="G41" s="3"/>
      <c r="H41" s="3"/>
      <c r="I41" s="3"/>
      <c r="J41" s="3"/>
    </row>
    <row r="42" spans="1:36" x14ac:dyDescent="0.3">
      <c r="C42" s="3"/>
      <c r="D42" s="3"/>
      <c r="E42" s="3"/>
      <c r="F42" s="3"/>
      <c r="G42" s="3"/>
      <c r="H42" s="3"/>
      <c r="I42" s="3"/>
      <c r="J42" s="3"/>
    </row>
    <row r="43" spans="1:36" x14ac:dyDescent="0.3">
      <c r="C43" s="3"/>
      <c r="D43" s="3"/>
      <c r="E43" s="3"/>
      <c r="F43" s="3"/>
      <c r="G43" s="3"/>
      <c r="H43" s="3"/>
      <c r="I43" s="3"/>
      <c r="J43" s="3"/>
    </row>
    <row r="44" spans="1:36" x14ac:dyDescent="0.3">
      <c r="C44" s="3"/>
      <c r="D44" s="3"/>
      <c r="E44" s="3"/>
      <c r="F44" s="3"/>
      <c r="G44" s="3"/>
      <c r="H44" s="3"/>
      <c r="I44" s="3"/>
      <c r="J44" s="3"/>
    </row>
    <row r="45" spans="1:36" x14ac:dyDescent="0.3">
      <c r="C45" s="3"/>
      <c r="D45" s="3"/>
      <c r="E45" s="3"/>
      <c r="F45" s="3"/>
      <c r="G45" s="3"/>
      <c r="H45" s="3"/>
      <c r="I45" s="3"/>
      <c r="J45" s="3"/>
    </row>
    <row r="46" spans="1:36" x14ac:dyDescent="0.3">
      <c r="C46" s="3"/>
      <c r="D46" s="3"/>
      <c r="E46" s="3"/>
      <c r="F46" s="3"/>
      <c r="G46" s="3"/>
      <c r="H46" s="3"/>
      <c r="I46" s="3"/>
      <c r="J46" s="3"/>
    </row>
    <row r="47" spans="1:36" x14ac:dyDescent="0.3">
      <c r="C47" s="3"/>
      <c r="D47" s="3"/>
      <c r="E47" s="3"/>
      <c r="F47" s="3"/>
      <c r="G47" s="3"/>
      <c r="H47" s="3"/>
      <c r="I47" s="3"/>
      <c r="J47" s="3"/>
    </row>
    <row r="48" spans="1:36" x14ac:dyDescent="0.3">
      <c r="C48" s="3"/>
      <c r="D48" s="3"/>
      <c r="E48" s="3"/>
      <c r="F48" s="3"/>
      <c r="G48" s="3"/>
      <c r="H48" s="3"/>
      <c r="I48" s="3"/>
      <c r="J48" s="3"/>
    </row>
    <row r="49" spans="1:38" x14ac:dyDescent="0.3">
      <c r="C49" s="3"/>
      <c r="D49" s="3"/>
      <c r="E49" s="3"/>
      <c r="F49" s="3"/>
      <c r="G49" s="3"/>
      <c r="H49" s="3"/>
      <c r="I49" s="3"/>
      <c r="J49" s="3"/>
    </row>
    <row r="50" spans="1:38" x14ac:dyDescent="0.3">
      <c r="C50" s="3"/>
      <c r="D50" s="3"/>
      <c r="E50" s="3"/>
      <c r="F50" s="3"/>
      <c r="G50" s="3"/>
      <c r="H50" s="3"/>
      <c r="I50" s="3"/>
      <c r="J50" s="3"/>
    </row>
    <row r="51" spans="1:38" ht="15" customHeight="1" x14ac:dyDescent="0.3">
      <c r="V51" s="70" t="s">
        <v>8</v>
      </c>
      <c r="W51" s="70"/>
      <c r="X51" s="70"/>
      <c r="Y51" s="70"/>
      <c r="Z51" s="70"/>
      <c r="AA51" s="70"/>
      <c r="AC51" s="70" t="s">
        <v>9</v>
      </c>
      <c r="AD51" s="70"/>
      <c r="AE51" s="70"/>
      <c r="AF51" s="70"/>
      <c r="AG51" s="70"/>
      <c r="AH51" s="70"/>
      <c r="AI51" s="72" t="s">
        <v>10</v>
      </c>
      <c r="AJ51" s="72"/>
      <c r="AK51" s="72"/>
      <c r="AL51" s="72"/>
    </row>
    <row r="52" spans="1:38" x14ac:dyDescent="0.3">
      <c r="V52" s="71"/>
      <c r="W52" s="71"/>
      <c r="X52" s="71"/>
      <c r="Y52" s="71"/>
      <c r="Z52" s="71"/>
      <c r="AA52" s="71"/>
      <c r="AC52" s="71"/>
      <c r="AD52" s="71"/>
      <c r="AE52" s="71"/>
      <c r="AF52" s="71"/>
      <c r="AG52" s="71"/>
      <c r="AH52" s="71"/>
      <c r="AI52" s="72"/>
      <c r="AJ52" s="72"/>
      <c r="AK52" s="72"/>
      <c r="AL52" s="72"/>
    </row>
    <row r="53" spans="1:38" s="18" customFormat="1" ht="18" x14ac:dyDescent="0.3">
      <c r="A53" s="10"/>
      <c r="B53" s="73"/>
      <c r="C53" s="73"/>
      <c r="D53" s="73"/>
      <c r="E53" s="73"/>
      <c r="F53" s="73"/>
      <c r="G53" s="73"/>
      <c r="H53" s="73"/>
      <c r="I53" s="73"/>
      <c r="J53" s="73"/>
      <c r="K53" s="73"/>
      <c r="L53" s="73"/>
      <c r="M53" s="73"/>
      <c r="N53" s="73"/>
      <c r="O53" s="73"/>
      <c r="P53" s="73"/>
      <c r="Q53" s="73"/>
      <c r="R53" s="73"/>
      <c r="S53" s="73"/>
      <c r="T53" s="73"/>
      <c r="U53" s="73"/>
      <c r="V53" s="11">
        <v>1</v>
      </c>
      <c r="W53" s="11">
        <v>2</v>
      </c>
      <c r="X53" s="11">
        <v>3</v>
      </c>
      <c r="Y53" s="11">
        <v>4</v>
      </c>
      <c r="Z53" s="11">
        <v>5</v>
      </c>
      <c r="AA53" s="11" t="s">
        <v>11</v>
      </c>
      <c r="AB53" s="42" t="s">
        <v>12</v>
      </c>
      <c r="AC53" s="11">
        <v>1</v>
      </c>
      <c r="AD53" s="11">
        <v>2</v>
      </c>
      <c r="AE53" s="11">
        <v>3</v>
      </c>
      <c r="AF53" s="11">
        <v>4</v>
      </c>
      <c r="AG53" s="11">
        <v>5</v>
      </c>
      <c r="AH53" s="11" t="s">
        <v>11</v>
      </c>
      <c r="AI53" s="43" t="s">
        <v>13</v>
      </c>
      <c r="AJ53" s="43" t="s">
        <v>14</v>
      </c>
      <c r="AK53" s="43" t="s">
        <v>15</v>
      </c>
      <c r="AL53" s="49" t="s">
        <v>16</v>
      </c>
    </row>
    <row r="54" spans="1:38" s="19" customFormat="1" ht="18" x14ac:dyDescent="0.3">
      <c r="A54" s="74" t="s">
        <v>17</v>
      </c>
      <c r="B54" s="74"/>
      <c r="C54" s="74"/>
      <c r="D54" s="74"/>
      <c r="E54" s="74"/>
      <c r="F54" s="74"/>
      <c r="G54" s="74"/>
      <c r="H54" s="74"/>
      <c r="I54" s="74"/>
      <c r="J54" s="74"/>
      <c r="K54" s="74"/>
      <c r="L54" s="74"/>
      <c r="M54" s="74"/>
      <c r="N54" s="74"/>
      <c r="O54" s="74"/>
      <c r="P54" s="74"/>
      <c r="Q54" s="74"/>
      <c r="R54" s="74"/>
      <c r="S54" s="74"/>
      <c r="T54" s="74"/>
      <c r="U54" s="75"/>
      <c r="V54" s="76"/>
      <c r="W54" s="76"/>
      <c r="X54" s="76"/>
      <c r="Y54" s="76"/>
      <c r="Z54" s="76"/>
      <c r="AA54" s="76"/>
      <c r="AB54" s="76"/>
      <c r="AC54" s="76"/>
      <c r="AD54" s="76"/>
      <c r="AE54" s="76"/>
      <c r="AF54" s="76"/>
      <c r="AG54" s="76"/>
      <c r="AH54" s="76"/>
      <c r="AI54" s="76"/>
      <c r="AJ54" s="76"/>
      <c r="AK54" s="76"/>
      <c r="AL54" s="76"/>
    </row>
    <row r="55" spans="1:38" s="19" customFormat="1" ht="18.75" customHeight="1" x14ac:dyDescent="0.3">
      <c r="A55" s="20">
        <v>3</v>
      </c>
      <c r="B55" s="77" t="s">
        <v>52</v>
      </c>
      <c r="C55" s="77"/>
      <c r="D55" s="77"/>
      <c r="E55" s="77"/>
      <c r="F55" s="77"/>
      <c r="G55" s="77"/>
      <c r="H55" s="77"/>
      <c r="I55" s="77"/>
      <c r="J55" s="77"/>
      <c r="K55" s="77"/>
      <c r="L55" s="77"/>
      <c r="M55" s="77"/>
      <c r="N55" s="77"/>
      <c r="O55" s="77"/>
      <c r="P55" s="77"/>
      <c r="Q55" s="77"/>
      <c r="R55" s="77"/>
      <c r="S55" s="77"/>
      <c r="T55" s="77"/>
      <c r="U55" s="78"/>
      <c r="V55" s="21">
        <v>0</v>
      </c>
      <c r="W55" s="21">
        <v>0</v>
      </c>
      <c r="X55" s="21">
        <v>1</v>
      </c>
      <c r="Y55" s="21">
        <v>1</v>
      </c>
      <c r="Z55" s="21">
        <v>2</v>
      </c>
      <c r="AA55" s="21">
        <v>0</v>
      </c>
      <c r="AB55" s="22">
        <v>4</v>
      </c>
      <c r="AC55" s="23">
        <f>V55/$AB55</f>
        <v>0</v>
      </c>
      <c r="AD55" s="23">
        <f t="shared" ref="AD55:AH64" si="0">W55/$AB55</f>
        <v>0</v>
      </c>
      <c r="AE55" s="23">
        <f t="shared" si="0"/>
        <v>0.25</v>
      </c>
      <c r="AF55" s="23">
        <f t="shared" si="0"/>
        <v>0.25</v>
      </c>
      <c r="AG55" s="23">
        <f t="shared" si="0"/>
        <v>0.5</v>
      </c>
      <c r="AH55" s="23">
        <f t="shared" si="0"/>
        <v>0</v>
      </c>
      <c r="AI55" s="24">
        <v>4.25</v>
      </c>
      <c r="AJ55" s="24">
        <v>0.96</v>
      </c>
      <c r="AK55" s="21">
        <v>5</v>
      </c>
      <c r="AL55" s="50">
        <v>5</v>
      </c>
    </row>
    <row r="56" spans="1:38" s="19" customFormat="1" ht="18.75" customHeight="1" x14ac:dyDescent="0.3">
      <c r="A56" s="20">
        <v>4</v>
      </c>
      <c r="B56" s="77" t="s">
        <v>53</v>
      </c>
      <c r="C56" s="77"/>
      <c r="D56" s="77"/>
      <c r="E56" s="77"/>
      <c r="F56" s="77"/>
      <c r="G56" s="77"/>
      <c r="H56" s="77"/>
      <c r="I56" s="77"/>
      <c r="J56" s="77"/>
      <c r="K56" s="77"/>
      <c r="L56" s="77"/>
      <c r="M56" s="77"/>
      <c r="N56" s="77"/>
      <c r="O56" s="77"/>
      <c r="P56" s="77"/>
      <c r="Q56" s="77"/>
      <c r="R56" s="77"/>
      <c r="S56" s="77"/>
      <c r="T56" s="77"/>
      <c r="U56" s="78"/>
      <c r="V56" s="21">
        <v>0</v>
      </c>
      <c r="W56" s="21">
        <v>0</v>
      </c>
      <c r="X56" s="21">
        <v>2</v>
      </c>
      <c r="Y56" s="21">
        <v>1</v>
      </c>
      <c r="Z56" s="21">
        <v>1</v>
      </c>
      <c r="AA56" s="21">
        <v>0</v>
      </c>
      <c r="AB56" s="22">
        <v>4</v>
      </c>
      <c r="AC56" s="23">
        <f t="shared" ref="AC56:AC64" si="1">V56/$AB56</f>
        <v>0</v>
      </c>
      <c r="AD56" s="23">
        <f t="shared" si="0"/>
        <v>0</v>
      </c>
      <c r="AE56" s="23">
        <f t="shared" si="0"/>
        <v>0.5</v>
      </c>
      <c r="AF56" s="23">
        <f t="shared" si="0"/>
        <v>0.25</v>
      </c>
      <c r="AG56" s="23">
        <f t="shared" si="0"/>
        <v>0.25</v>
      </c>
      <c r="AH56" s="23">
        <f t="shared" si="0"/>
        <v>0</v>
      </c>
      <c r="AI56" s="24">
        <v>3.75</v>
      </c>
      <c r="AJ56" s="24">
        <v>0.96</v>
      </c>
      <c r="AK56" s="21">
        <v>4</v>
      </c>
      <c r="AL56" s="50">
        <v>3</v>
      </c>
    </row>
    <row r="57" spans="1:38" s="18" customFormat="1" ht="18" customHeight="1" x14ac:dyDescent="0.3">
      <c r="A57" s="20">
        <v>5</v>
      </c>
      <c r="B57" s="77" t="s">
        <v>54</v>
      </c>
      <c r="C57" s="77" t="s">
        <v>18</v>
      </c>
      <c r="D57" s="77" t="s">
        <v>18</v>
      </c>
      <c r="E57" s="77" t="s">
        <v>18</v>
      </c>
      <c r="F57" s="77" t="s">
        <v>18</v>
      </c>
      <c r="G57" s="77" t="s">
        <v>18</v>
      </c>
      <c r="H57" s="77" t="s">
        <v>18</v>
      </c>
      <c r="I57" s="77" t="s">
        <v>18</v>
      </c>
      <c r="J57" s="77" t="s">
        <v>18</v>
      </c>
      <c r="K57" s="77" t="s">
        <v>18</v>
      </c>
      <c r="L57" s="77" t="s">
        <v>18</v>
      </c>
      <c r="M57" s="77" t="s">
        <v>18</v>
      </c>
      <c r="N57" s="77" t="s">
        <v>18</v>
      </c>
      <c r="O57" s="77" t="s">
        <v>18</v>
      </c>
      <c r="P57" s="77" t="s">
        <v>18</v>
      </c>
      <c r="Q57" s="77" t="s">
        <v>18</v>
      </c>
      <c r="R57" s="77" t="s">
        <v>18</v>
      </c>
      <c r="S57" s="77" t="s">
        <v>18</v>
      </c>
      <c r="T57" s="77" t="s">
        <v>18</v>
      </c>
      <c r="U57" s="78" t="s">
        <v>18</v>
      </c>
      <c r="V57" s="21">
        <v>1</v>
      </c>
      <c r="W57" s="21">
        <v>1</v>
      </c>
      <c r="X57" s="21">
        <v>0</v>
      </c>
      <c r="Y57" s="21">
        <v>0</v>
      </c>
      <c r="Z57" s="21">
        <v>4</v>
      </c>
      <c r="AA57" s="21">
        <v>0</v>
      </c>
      <c r="AB57" s="22">
        <v>6</v>
      </c>
      <c r="AC57" s="23">
        <f t="shared" si="1"/>
        <v>0.16666666666666666</v>
      </c>
      <c r="AD57" s="23">
        <f t="shared" si="0"/>
        <v>0.16666666666666666</v>
      </c>
      <c r="AE57" s="23">
        <f t="shared" si="0"/>
        <v>0</v>
      </c>
      <c r="AF57" s="23">
        <f t="shared" si="0"/>
        <v>0</v>
      </c>
      <c r="AG57" s="23">
        <f t="shared" si="0"/>
        <v>0.66666666666666663</v>
      </c>
      <c r="AH57" s="23">
        <f t="shared" si="0"/>
        <v>0</v>
      </c>
      <c r="AI57" s="24">
        <v>3.83</v>
      </c>
      <c r="AJ57" s="24">
        <v>1.83</v>
      </c>
      <c r="AK57" s="21">
        <v>5</v>
      </c>
      <c r="AL57" s="50">
        <v>5</v>
      </c>
    </row>
    <row r="58" spans="1:38" s="18" customFormat="1" ht="18" customHeight="1" x14ac:dyDescent="0.3">
      <c r="A58" s="20">
        <v>6</v>
      </c>
      <c r="B58" s="77" t="s">
        <v>55</v>
      </c>
      <c r="C58" s="77" t="s">
        <v>19</v>
      </c>
      <c r="D58" s="77" t="s">
        <v>19</v>
      </c>
      <c r="E58" s="77" t="s">
        <v>19</v>
      </c>
      <c r="F58" s="77" t="s">
        <v>19</v>
      </c>
      <c r="G58" s="77" t="s">
        <v>19</v>
      </c>
      <c r="H58" s="77" t="s">
        <v>19</v>
      </c>
      <c r="I58" s="77" t="s">
        <v>19</v>
      </c>
      <c r="J58" s="77" t="s">
        <v>19</v>
      </c>
      <c r="K58" s="77" t="s">
        <v>19</v>
      </c>
      <c r="L58" s="77" t="s">
        <v>19</v>
      </c>
      <c r="M58" s="77" t="s">
        <v>19</v>
      </c>
      <c r="N58" s="77" t="s">
        <v>19</v>
      </c>
      <c r="O58" s="77" t="s">
        <v>19</v>
      </c>
      <c r="P58" s="77" t="s">
        <v>19</v>
      </c>
      <c r="Q58" s="77" t="s">
        <v>19</v>
      </c>
      <c r="R58" s="77" t="s">
        <v>19</v>
      </c>
      <c r="S58" s="77" t="s">
        <v>19</v>
      </c>
      <c r="T58" s="77" t="s">
        <v>19</v>
      </c>
      <c r="U58" s="78" t="s">
        <v>19</v>
      </c>
      <c r="V58" s="21">
        <v>0</v>
      </c>
      <c r="W58" s="21">
        <v>0</v>
      </c>
      <c r="X58" s="21">
        <v>2</v>
      </c>
      <c r="Y58" s="21">
        <v>2</v>
      </c>
      <c r="Z58" s="21">
        <v>2</v>
      </c>
      <c r="AA58" s="21">
        <v>0</v>
      </c>
      <c r="AB58" s="22">
        <v>6</v>
      </c>
      <c r="AC58" s="23">
        <f t="shared" si="1"/>
        <v>0</v>
      </c>
      <c r="AD58" s="23">
        <f t="shared" si="0"/>
        <v>0</v>
      </c>
      <c r="AE58" s="23">
        <f t="shared" si="0"/>
        <v>0.33333333333333331</v>
      </c>
      <c r="AF58" s="23">
        <f t="shared" si="0"/>
        <v>0.33333333333333331</v>
      </c>
      <c r="AG58" s="23">
        <f t="shared" si="0"/>
        <v>0.33333333333333331</v>
      </c>
      <c r="AH58" s="23">
        <f t="shared" si="0"/>
        <v>0</v>
      </c>
      <c r="AI58" s="24">
        <v>4</v>
      </c>
      <c r="AJ58" s="24">
        <v>0.89</v>
      </c>
      <c r="AK58" s="21">
        <v>4</v>
      </c>
      <c r="AL58" s="50">
        <v>3</v>
      </c>
    </row>
    <row r="59" spans="1:38" s="18" customFormat="1" ht="18" customHeight="1" x14ac:dyDescent="0.3">
      <c r="A59" s="20">
        <v>7</v>
      </c>
      <c r="B59" s="77" t="s">
        <v>56</v>
      </c>
      <c r="C59" s="77" t="s">
        <v>20</v>
      </c>
      <c r="D59" s="77" t="s">
        <v>20</v>
      </c>
      <c r="E59" s="77" t="s">
        <v>20</v>
      </c>
      <c r="F59" s="77" t="s">
        <v>20</v>
      </c>
      <c r="G59" s="77" t="s">
        <v>20</v>
      </c>
      <c r="H59" s="77" t="s">
        <v>20</v>
      </c>
      <c r="I59" s="77" t="s">
        <v>20</v>
      </c>
      <c r="J59" s="77" t="s">
        <v>20</v>
      </c>
      <c r="K59" s="77" t="s">
        <v>20</v>
      </c>
      <c r="L59" s="77" t="s">
        <v>20</v>
      </c>
      <c r="M59" s="77" t="s">
        <v>20</v>
      </c>
      <c r="N59" s="77" t="s">
        <v>20</v>
      </c>
      <c r="O59" s="77" t="s">
        <v>20</v>
      </c>
      <c r="P59" s="77" t="s">
        <v>20</v>
      </c>
      <c r="Q59" s="77" t="s">
        <v>20</v>
      </c>
      <c r="R59" s="77" t="s">
        <v>20</v>
      </c>
      <c r="S59" s="77" t="s">
        <v>20</v>
      </c>
      <c r="T59" s="77" t="s">
        <v>20</v>
      </c>
      <c r="U59" s="78" t="s">
        <v>20</v>
      </c>
      <c r="V59" s="21">
        <v>0</v>
      </c>
      <c r="W59" s="21">
        <v>0</v>
      </c>
      <c r="X59" s="21">
        <v>0</v>
      </c>
      <c r="Y59" s="21">
        <v>0</v>
      </c>
      <c r="Z59" s="21">
        <v>4</v>
      </c>
      <c r="AA59" s="21">
        <v>2</v>
      </c>
      <c r="AB59" s="22">
        <v>6</v>
      </c>
      <c r="AC59" s="23">
        <f t="shared" si="1"/>
        <v>0</v>
      </c>
      <c r="AD59" s="23">
        <f t="shared" si="0"/>
        <v>0</v>
      </c>
      <c r="AE59" s="23">
        <f t="shared" si="0"/>
        <v>0</v>
      </c>
      <c r="AF59" s="23">
        <f t="shared" si="0"/>
        <v>0</v>
      </c>
      <c r="AG59" s="23">
        <f t="shared" si="0"/>
        <v>0.66666666666666663</v>
      </c>
      <c r="AH59" s="23">
        <f t="shared" si="0"/>
        <v>0.33333333333333331</v>
      </c>
      <c r="AI59" s="24">
        <v>5</v>
      </c>
      <c r="AJ59" s="24">
        <v>0</v>
      </c>
      <c r="AK59" s="21">
        <v>5</v>
      </c>
      <c r="AL59" s="50">
        <v>5</v>
      </c>
    </row>
    <row r="60" spans="1:38" s="18" customFormat="1" ht="18" customHeight="1" x14ac:dyDescent="0.3">
      <c r="A60" s="20">
        <v>8</v>
      </c>
      <c r="B60" s="77" t="s">
        <v>57</v>
      </c>
      <c r="C60" s="77" t="s">
        <v>21</v>
      </c>
      <c r="D60" s="77" t="s">
        <v>21</v>
      </c>
      <c r="E60" s="77" t="s">
        <v>21</v>
      </c>
      <c r="F60" s="77" t="s">
        <v>21</v>
      </c>
      <c r="G60" s="77" t="s">
        <v>21</v>
      </c>
      <c r="H60" s="77" t="s">
        <v>21</v>
      </c>
      <c r="I60" s="77" t="s">
        <v>21</v>
      </c>
      <c r="J60" s="77" t="s">
        <v>21</v>
      </c>
      <c r="K60" s="77" t="s">
        <v>21</v>
      </c>
      <c r="L60" s="77" t="s">
        <v>21</v>
      </c>
      <c r="M60" s="77" t="s">
        <v>21</v>
      </c>
      <c r="N60" s="77" t="s">
        <v>21</v>
      </c>
      <c r="O60" s="77" t="s">
        <v>21</v>
      </c>
      <c r="P60" s="77" t="s">
        <v>21</v>
      </c>
      <c r="Q60" s="77" t="s">
        <v>21</v>
      </c>
      <c r="R60" s="77" t="s">
        <v>21</v>
      </c>
      <c r="S60" s="77" t="s">
        <v>21</v>
      </c>
      <c r="T60" s="77" t="s">
        <v>21</v>
      </c>
      <c r="U60" s="78" t="s">
        <v>21</v>
      </c>
      <c r="V60" s="21">
        <v>0</v>
      </c>
      <c r="W60" s="21">
        <v>1</v>
      </c>
      <c r="X60" s="21">
        <v>2</v>
      </c>
      <c r="Y60" s="21">
        <v>1</v>
      </c>
      <c r="Z60" s="21">
        <v>2</v>
      </c>
      <c r="AA60" s="21">
        <v>0</v>
      </c>
      <c r="AB60" s="22">
        <v>6</v>
      </c>
      <c r="AC60" s="23">
        <f t="shared" si="1"/>
        <v>0</v>
      </c>
      <c r="AD60" s="23">
        <f t="shared" si="0"/>
        <v>0.16666666666666666</v>
      </c>
      <c r="AE60" s="23">
        <f t="shared" si="0"/>
        <v>0.33333333333333331</v>
      </c>
      <c r="AF60" s="23">
        <f t="shared" si="0"/>
        <v>0.16666666666666666</v>
      </c>
      <c r="AG60" s="23">
        <f t="shared" si="0"/>
        <v>0.33333333333333331</v>
      </c>
      <c r="AH60" s="23">
        <f t="shared" si="0"/>
        <v>0</v>
      </c>
      <c r="AI60" s="24">
        <v>3.67</v>
      </c>
      <c r="AJ60" s="24">
        <v>1.21</v>
      </c>
      <c r="AK60" s="21">
        <v>4</v>
      </c>
      <c r="AL60" s="50">
        <v>3</v>
      </c>
    </row>
    <row r="61" spans="1:38" s="18" customFormat="1" ht="18" customHeight="1" x14ac:dyDescent="0.3">
      <c r="A61" s="20">
        <v>9</v>
      </c>
      <c r="B61" s="77" t="s">
        <v>58</v>
      </c>
      <c r="C61" s="77" t="s">
        <v>22</v>
      </c>
      <c r="D61" s="77" t="s">
        <v>22</v>
      </c>
      <c r="E61" s="77" t="s">
        <v>22</v>
      </c>
      <c r="F61" s="77" t="s">
        <v>22</v>
      </c>
      <c r="G61" s="77" t="s">
        <v>22</v>
      </c>
      <c r="H61" s="77" t="s">
        <v>22</v>
      </c>
      <c r="I61" s="77" t="s">
        <v>22</v>
      </c>
      <c r="J61" s="77" t="s">
        <v>22</v>
      </c>
      <c r="K61" s="77" t="s">
        <v>22</v>
      </c>
      <c r="L61" s="77" t="s">
        <v>22</v>
      </c>
      <c r="M61" s="77" t="s">
        <v>22</v>
      </c>
      <c r="N61" s="77" t="s">
        <v>22</v>
      </c>
      <c r="O61" s="77" t="s">
        <v>22</v>
      </c>
      <c r="P61" s="77" t="s">
        <v>22</v>
      </c>
      <c r="Q61" s="77" t="s">
        <v>22</v>
      </c>
      <c r="R61" s="77" t="s">
        <v>22</v>
      </c>
      <c r="S61" s="77" t="s">
        <v>22</v>
      </c>
      <c r="T61" s="77" t="s">
        <v>22</v>
      </c>
      <c r="U61" s="78" t="s">
        <v>22</v>
      </c>
      <c r="V61" s="21">
        <v>0</v>
      </c>
      <c r="W61" s="21">
        <v>0</v>
      </c>
      <c r="X61" s="21">
        <v>1</v>
      </c>
      <c r="Y61" s="21">
        <v>3</v>
      </c>
      <c r="Z61" s="21">
        <v>2</v>
      </c>
      <c r="AA61" s="21">
        <v>0</v>
      </c>
      <c r="AB61" s="22">
        <v>6</v>
      </c>
      <c r="AC61" s="23">
        <f t="shared" si="1"/>
        <v>0</v>
      </c>
      <c r="AD61" s="23">
        <f t="shared" si="0"/>
        <v>0</v>
      </c>
      <c r="AE61" s="23">
        <f t="shared" si="0"/>
        <v>0.16666666666666666</v>
      </c>
      <c r="AF61" s="23">
        <f t="shared" si="0"/>
        <v>0.5</v>
      </c>
      <c r="AG61" s="23">
        <f t="shared" si="0"/>
        <v>0.33333333333333331</v>
      </c>
      <c r="AH61" s="23">
        <f t="shared" si="0"/>
        <v>0</v>
      </c>
      <c r="AI61" s="24">
        <v>4.17</v>
      </c>
      <c r="AJ61" s="24">
        <v>0.75</v>
      </c>
      <c r="AK61" s="21">
        <v>4</v>
      </c>
      <c r="AL61" s="50">
        <v>4</v>
      </c>
    </row>
    <row r="62" spans="1:38" s="18" customFormat="1" ht="18" customHeight="1" x14ac:dyDescent="0.3">
      <c r="A62" s="20">
        <v>10</v>
      </c>
      <c r="B62" s="77" t="s">
        <v>59</v>
      </c>
      <c r="C62" s="77" t="s">
        <v>23</v>
      </c>
      <c r="D62" s="77" t="s">
        <v>23</v>
      </c>
      <c r="E62" s="77" t="s">
        <v>23</v>
      </c>
      <c r="F62" s="77" t="s">
        <v>23</v>
      </c>
      <c r="G62" s="77" t="s">
        <v>23</v>
      </c>
      <c r="H62" s="77" t="s">
        <v>23</v>
      </c>
      <c r="I62" s="77" t="s">
        <v>23</v>
      </c>
      <c r="J62" s="77" t="s">
        <v>23</v>
      </c>
      <c r="K62" s="77" t="s">
        <v>23</v>
      </c>
      <c r="L62" s="77" t="s">
        <v>23</v>
      </c>
      <c r="M62" s="77" t="s">
        <v>23</v>
      </c>
      <c r="N62" s="77" t="s">
        <v>23</v>
      </c>
      <c r="O62" s="77" t="s">
        <v>23</v>
      </c>
      <c r="P62" s="77" t="s">
        <v>23</v>
      </c>
      <c r="Q62" s="77" t="s">
        <v>23</v>
      </c>
      <c r="R62" s="77" t="s">
        <v>23</v>
      </c>
      <c r="S62" s="77" t="s">
        <v>23</v>
      </c>
      <c r="T62" s="77" t="s">
        <v>23</v>
      </c>
      <c r="U62" s="78" t="s">
        <v>23</v>
      </c>
      <c r="V62" s="21">
        <v>0</v>
      </c>
      <c r="W62" s="21">
        <v>0</v>
      </c>
      <c r="X62" s="21">
        <v>1</v>
      </c>
      <c r="Y62" s="21">
        <v>0</v>
      </c>
      <c r="Z62" s="21">
        <v>1</v>
      </c>
      <c r="AA62" s="21">
        <v>4</v>
      </c>
      <c r="AB62" s="22">
        <v>6</v>
      </c>
      <c r="AC62" s="23">
        <f t="shared" si="1"/>
        <v>0</v>
      </c>
      <c r="AD62" s="23">
        <f t="shared" si="0"/>
        <v>0</v>
      </c>
      <c r="AE62" s="23">
        <f t="shared" si="0"/>
        <v>0.16666666666666666</v>
      </c>
      <c r="AF62" s="23">
        <f t="shared" si="0"/>
        <v>0</v>
      </c>
      <c r="AG62" s="23">
        <f t="shared" si="0"/>
        <v>0.16666666666666666</v>
      </c>
      <c r="AH62" s="23">
        <f t="shared" si="0"/>
        <v>0.66666666666666663</v>
      </c>
      <c r="AI62" s="24">
        <v>4</v>
      </c>
      <c r="AJ62" s="24">
        <v>1.41</v>
      </c>
      <c r="AK62" s="21">
        <v>4</v>
      </c>
      <c r="AL62" s="50">
        <v>3</v>
      </c>
    </row>
    <row r="63" spans="1:38" s="18" customFormat="1" ht="18" customHeight="1" x14ac:dyDescent="0.3">
      <c r="A63" s="20">
        <v>11</v>
      </c>
      <c r="B63" s="77" t="s">
        <v>61</v>
      </c>
      <c r="C63" s="77" t="s">
        <v>23</v>
      </c>
      <c r="D63" s="77" t="s">
        <v>23</v>
      </c>
      <c r="E63" s="77" t="s">
        <v>23</v>
      </c>
      <c r="F63" s="77" t="s">
        <v>23</v>
      </c>
      <c r="G63" s="77" t="s">
        <v>23</v>
      </c>
      <c r="H63" s="77" t="s">
        <v>23</v>
      </c>
      <c r="I63" s="77" t="s">
        <v>23</v>
      </c>
      <c r="J63" s="77" t="s">
        <v>23</v>
      </c>
      <c r="K63" s="77" t="s">
        <v>23</v>
      </c>
      <c r="L63" s="77" t="s">
        <v>23</v>
      </c>
      <c r="M63" s="77" t="s">
        <v>23</v>
      </c>
      <c r="N63" s="77" t="s">
        <v>23</v>
      </c>
      <c r="O63" s="77" t="s">
        <v>23</v>
      </c>
      <c r="P63" s="77" t="s">
        <v>23</v>
      </c>
      <c r="Q63" s="77" t="s">
        <v>23</v>
      </c>
      <c r="R63" s="77" t="s">
        <v>23</v>
      </c>
      <c r="S63" s="77" t="s">
        <v>23</v>
      </c>
      <c r="T63" s="77" t="s">
        <v>23</v>
      </c>
      <c r="U63" s="78" t="s">
        <v>23</v>
      </c>
      <c r="V63" s="21">
        <v>0</v>
      </c>
      <c r="W63" s="21">
        <v>0</v>
      </c>
      <c r="X63" s="21">
        <v>2</v>
      </c>
      <c r="Y63" s="21">
        <v>0</v>
      </c>
      <c r="Z63" s="21">
        <v>2</v>
      </c>
      <c r="AA63" s="21">
        <v>2</v>
      </c>
      <c r="AB63" s="22">
        <v>6</v>
      </c>
      <c r="AC63" s="23">
        <f t="shared" si="1"/>
        <v>0</v>
      </c>
      <c r="AD63" s="23">
        <f t="shared" si="0"/>
        <v>0</v>
      </c>
      <c r="AE63" s="23">
        <f t="shared" si="0"/>
        <v>0.33333333333333331</v>
      </c>
      <c r="AF63" s="23">
        <f t="shared" si="0"/>
        <v>0</v>
      </c>
      <c r="AG63" s="23">
        <f t="shared" si="0"/>
        <v>0.33333333333333331</v>
      </c>
      <c r="AH63" s="23">
        <f t="shared" si="0"/>
        <v>0.33333333333333331</v>
      </c>
      <c r="AI63" s="24">
        <v>4</v>
      </c>
      <c r="AJ63" s="24">
        <v>1.1499999999999999</v>
      </c>
      <c r="AK63" s="21">
        <v>4</v>
      </c>
      <c r="AL63" s="50">
        <v>3</v>
      </c>
    </row>
    <row r="64" spans="1:38" s="18" customFormat="1" ht="18" customHeight="1" x14ac:dyDescent="0.3">
      <c r="A64" s="20">
        <v>12</v>
      </c>
      <c r="B64" s="77" t="s">
        <v>62</v>
      </c>
      <c r="C64" s="77" t="s">
        <v>23</v>
      </c>
      <c r="D64" s="77" t="s">
        <v>23</v>
      </c>
      <c r="E64" s="77" t="s">
        <v>23</v>
      </c>
      <c r="F64" s="77" t="s">
        <v>23</v>
      </c>
      <c r="G64" s="77" t="s">
        <v>23</v>
      </c>
      <c r="H64" s="77" t="s">
        <v>23</v>
      </c>
      <c r="I64" s="77" t="s">
        <v>23</v>
      </c>
      <c r="J64" s="77" t="s">
        <v>23</v>
      </c>
      <c r="K64" s="77" t="s">
        <v>23</v>
      </c>
      <c r="L64" s="77" t="s">
        <v>23</v>
      </c>
      <c r="M64" s="77" t="s">
        <v>23</v>
      </c>
      <c r="N64" s="77" t="s">
        <v>23</v>
      </c>
      <c r="O64" s="77" t="s">
        <v>23</v>
      </c>
      <c r="P64" s="77" t="s">
        <v>23</v>
      </c>
      <c r="Q64" s="77" t="s">
        <v>23</v>
      </c>
      <c r="R64" s="77" t="s">
        <v>23</v>
      </c>
      <c r="S64" s="77" t="s">
        <v>23</v>
      </c>
      <c r="T64" s="77" t="s">
        <v>23</v>
      </c>
      <c r="U64" s="78" t="s">
        <v>23</v>
      </c>
      <c r="V64" s="21">
        <v>0</v>
      </c>
      <c r="W64" s="21">
        <v>1</v>
      </c>
      <c r="X64" s="21">
        <v>1</v>
      </c>
      <c r="Y64" s="21">
        <v>3</v>
      </c>
      <c r="Z64" s="21">
        <v>1</v>
      </c>
      <c r="AA64" s="21">
        <v>0</v>
      </c>
      <c r="AB64" s="22">
        <v>6</v>
      </c>
      <c r="AC64" s="23">
        <f t="shared" si="1"/>
        <v>0</v>
      </c>
      <c r="AD64" s="23">
        <f t="shared" si="0"/>
        <v>0.16666666666666666</v>
      </c>
      <c r="AE64" s="23">
        <f t="shared" si="0"/>
        <v>0.16666666666666666</v>
      </c>
      <c r="AF64" s="23">
        <f t="shared" si="0"/>
        <v>0.5</v>
      </c>
      <c r="AG64" s="23">
        <f t="shared" si="0"/>
        <v>0.16666666666666666</v>
      </c>
      <c r="AH64" s="23">
        <f t="shared" si="0"/>
        <v>0</v>
      </c>
      <c r="AI64" s="24">
        <v>3.67</v>
      </c>
      <c r="AJ64" s="24">
        <v>1.03</v>
      </c>
      <c r="AK64" s="21">
        <v>4</v>
      </c>
      <c r="AL64" s="50">
        <v>4</v>
      </c>
    </row>
    <row r="65" spans="1:38" s="19" customFormat="1" ht="18" x14ac:dyDescent="0.3">
      <c r="A65" s="74" t="s">
        <v>24</v>
      </c>
      <c r="B65" s="74"/>
      <c r="C65" s="74"/>
      <c r="D65" s="74"/>
      <c r="E65" s="74"/>
      <c r="F65" s="74"/>
      <c r="G65" s="74"/>
      <c r="H65" s="74"/>
      <c r="I65" s="74"/>
      <c r="J65" s="74"/>
      <c r="K65" s="74"/>
      <c r="L65" s="74"/>
      <c r="M65" s="74"/>
      <c r="N65" s="74"/>
      <c r="O65" s="74"/>
      <c r="P65" s="74"/>
      <c r="Q65" s="74"/>
      <c r="R65" s="74"/>
      <c r="S65" s="74"/>
      <c r="T65" s="74"/>
      <c r="U65" s="75"/>
      <c r="V65" s="76"/>
      <c r="W65" s="76"/>
      <c r="X65" s="76"/>
      <c r="Y65" s="76"/>
      <c r="Z65" s="76"/>
      <c r="AA65" s="76"/>
      <c r="AB65" s="76"/>
      <c r="AC65" s="76"/>
      <c r="AD65" s="76"/>
      <c r="AE65" s="76"/>
      <c r="AF65" s="76"/>
      <c r="AG65" s="76"/>
      <c r="AH65" s="76"/>
      <c r="AI65" s="76"/>
      <c r="AJ65" s="76"/>
      <c r="AK65" s="76"/>
      <c r="AL65" s="76"/>
    </row>
    <row r="66" spans="1:38" s="18" customFormat="1" ht="18" customHeight="1" x14ac:dyDescent="0.3">
      <c r="A66" s="20">
        <v>13</v>
      </c>
      <c r="B66" s="77" t="s">
        <v>60</v>
      </c>
      <c r="C66" s="77"/>
      <c r="D66" s="77"/>
      <c r="E66" s="77"/>
      <c r="F66" s="77"/>
      <c r="G66" s="77"/>
      <c r="H66" s="77"/>
      <c r="I66" s="77"/>
      <c r="J66" s="77"/>
      <c r="K66" s="77"/>
      <c r="L66" s="77"/>
      <c r="M66" s="77"/>
      <c r="N66" s="77"/>
      <c r="O66" s="77"/>
      <c r="P66" s="77"/>
      <c r="Q66" s="77"/>
      <c r="R66" s="77"/>
      <c r="S66" s="77"/>
      <c r="T66" s="77"/>
      <c r="U66" s="78"/>
      <c r="V66" s="21">
        <v>1</v>
      </c>
      <c r="W66" s="21">
        <v>0</v>
      </c>
      <c r="X66" s="21">
        <v>1</v>
      </c>
      <c r="Y66" s="21">
        <v>2</v>
      </c>
      <c r="Z66" s="21">
        <v>2</v>
      </c>
      <c r="AA66" s="21">
        <v>0</v>
      </c>
      <c r="AB66" s="22">
        <v>6</v>
      </c>
      <c r="AC66" s="23">
        <f>V66/$AB66</f>
        <v>0.16666666666666666</v>
      </c>
      <c r="AD66" s="23">
        <f t="shared" ref="AD66:AH69" si="2">W66/$AB66</f>
        <v>0</v>
      </c>
      <c r="AE66" s="23">
        <f t="shared" si="2"/>
        <v>0.16666666666666666</v>
      </c>
      <c r="AF66" s="23">
        <f t="shared" si="2"/>
        <v>0.33333333333333331</v>
      </c>
      <c r="AG66" s="23">
        <f t="shared" si="2"/>
        <v>0.33333333333333331</v>
      </c>
      <c r="AH66" s="23">
        <f t="shared" si="2"/>
        <v>0</v>
      </c>
      <c r="AI66" s="24">
        <v>3.67</v>
      </c>
      <c r="AJ66" s="24">
        <v>1.51</v>
      </c>
      <c r="AK66" s="21">
        <v>4</v>
      </c>
      <c r="AL66" s="50">
        <v>4</v>
      </c>
    </row>
    <row r="67" spans="1:38" s="18" customFormat="1" ht="18" customHeight="1" x14ac:dyDescent="0.3">
      <c r="A67" s="20">
        <v>14</v>
      </c>
      <c r="B67" s="77" t="s">
        <v>63</v>
      </c>
      <c r="C67" s="77"/>
      <c r="D67" s="77"/>
      <c r="E67" s="77"/>
      <c r="F67" s="77"/>
      <c r="G67" s="77"/>
      <c r="H67" s="77"/>
      <c r="I67" s="77"/>
      <c r="J67" s="77"/>
      <c r="K67" s="77"/>
      <c r="L67" s="77"/>
      <c r="M67" s="77"/>
      <c r="N67" s="77"/>
      <c r="O67" s="77"/>
      <c r="P67" s="77"/>
      <c r="Q67" s="77"/>
      <c r="R67" s="77"/>
      <c r="S67" s="77"/>
      <c r="T67" s="77"/>
      <c r="U67" s="78"/>
      <c r="V67" s="21">
        <v>0</v>
      </c>
      <c r="W67" s="21">
        <v>0</v>
      </c>
      <c r="X67" s="21">
        <v>0</v>
      </c>
      <c r="Y67" s="21">
        <v>4</v>
      </c>
      <c r="Z67" s="21">
        <v>2</v>
      </c>
      <c r="AA67" s="21">
        <v>0</v>
      </c>
      <c r="AB67" s="22">
        <v>6</v>
      </c>
      <c r="AC67" s="23">
        <f t="shared" ref="AC67:AC69" si="3">V67/$AB67</f>
        <v>0</v>
      </c>
      <c r="AD67" s="23">
        <f t="shared" si="2"/>
        <v>0</v>
      </c>
      <c r="AE67" s="23">
        <f t="shared" si="2"/>
        <v>0</v>
      </c>
      <c r="AF67" s="23">
        <f t="shared" si="2"/>
        <v>0.66666666666666663</v>
      </c>
      <c r="AG67" s="23">
        <f t="shared" si="2"/>
        <v>0.33333333333333331</v>
      </c>
      <c r="AH67" s="23">
        <f t="shared" si="2"/>
        <v>0</v>
      </c>
      <c r="AI67" s="24">
        <v>4.33</v>
      </c>
      <c r="AJ67" s="24">
        <v>0.52</v>
      </c>
      <c r="AK67" s="21">
        <v>4</v>
      </c>
      <c r="AL67" s="50">
        <v>4</v>
      </c>
    </row>
    <row r="68" spans="1:38" s="18" customFormat="1" ht="18" customHeight="1" x14ac:dyDescent="0.3">
      <c r="A68" s="20">
        <v>15</v>
      </c>
      <c r="B68" s="77" t="s">
        <v>64</v>
      </c>
      <c r="C68" s="77"/>
      <c r="D68" s="77"/>
      <c r="E68" s="77"/>
      <c r="F68" s="77"/>
      <c r="G68" s="77"/>
      <c r="H68" s="77"/>
      <c r="I68" s="77"/>
      <c r="J68" s="77"/>
      <c r="K68" s="77"/>
      <c r="L68" s="77"/>
      <c r="M68" s="77"/>
      <c r="N68" s="77"/>
      <c r="O68" s="77"/>
      <c r="P68" s="77"/>
      <c r="Q68" s="77"/>
      <c r="R68" s="77"/>
      <c r="S68" s="77"/>
      <c r="T68" s="77"/>
      <c r="U68" s="78"/>
      <c r="V68" s="21">
        <v>0</v>
      </c>
      <c r="W68" s="21">
        <v>0</v>
      </c>
      <c r="X68" s="21">
        <v>0</v>
      </c>
      <c r="Y68" s="21">
        <v>2</v>
      </c>
      <c r="Z68" s="21">
        <v>4</v>
      </c>
      <c r="AA68" s="21">
        <v>0</v>
      </c>
      <c r="AB68" s="22">
        <v>6</v>
      </c>
      <c r="AC68" s="23">
        <f t="shared" si="3"/>
        <v>0</v>
      </c>
      <c r="AD68" s="23">
        <f t="shared" si="2"/>
        <v>0</v>
      </c>
      <c r="AE68" s="23">
        <f t="shared" si="2"/>
        <v>0</v>
      </c>
      <c r="AF68" s="23">
        <f t="shared" si="2"/>
        <v>0.33333333333333331</v>
      </c>
      <c r="AG68" s="23">
        <f t="shared" si="2"/>
        <v>0.66666666666666663</v>
      </c>
      <c r="AH68" s="23">
        <f t="shared" si="2"/>
        <v>0</v>
      </c>
      <c r="AI68" s="24">
        <v>4.67</v>
      </c>
      <c r="AJ68" s="24">
        <v>0.52</v>
      </c>
      <c r="AK68" s="21">
        <v>5</v>
      </c>
      <c r="AL68" s="50">
        <v>5</v>
      </c>
    </row>
    <row r="69" spans="1:38" s="18" customFormat="1" ht="18" customHeight="1" x14ac:dyDescent="0.3">
      <c r="A69" s="20">
        <v>16</v>
      </c>
      <c r="B69" s="77" t="s">
        <v>65</v>
      </c>
      <c r="C69" s="77"/>
      <c r="D69" s="77"/>
      <c r="E69" s="77"/>
      <c r="F69" s="77"/>
      <c r="G69" s="77"/>
      <c r="H69" s="77"/>
      <c r="I69" s="77"/>
      <c r="J69" s="77"/>
      <c r="K69" s="77"/>
      <c r="L69" s="77"/>
      <c r="M69" s="77"/>
      <c r="N69" s="77"/>
      <c r="O69" s="77"/>
      <c r="P69" s="77"/>
      <c r="Q69" s="77"/>
      <c r="R69" s="77"/>
      <c r="S69" s="77"/>
      <c r="T69" s="77"/>
      <c r="U69" s="78"/>
      <c r="V69" s="21">
        <v>0</v>
      </c>
      <c r="W69" s="21">
        <v>0</v>
      </c>
      <c r="X69" s="21">
        <v>1</v>
      </c>
      <c r="Y69" s="21">
        <v>3</v>
      </c>
      <c r="Z69" s="21">
        <v>2</v>
      </c>
      <c r="AA69" s="21">
        <v>0</v>
      </c>
      <c r="AB69" s="22">
        <v>6</v>
      </c>
      <c r="AC69" s="23">
        <f t="shared" si="3"/>
        <v>0</v>
      </c>
      <c r="AD69" s="23">
        <f t="shared" si="2"/>
        <v>0</v>
      </c>
      <c r="AE69" s="23">
        <f t="shared" si="2"/>
        <v>0.16666666666666666</v>
      </c>
      <c r="AF69" s="23">
        <f t="shared" si="2"/>
        <v>0.5</v>
      </c>
      <c r="AG69" s="23">
        <f t="shared" si="2"/>
        <v>0.33333333333333331</v>
      </c>
      <c r="AH69" s="23">
        <f t="shared" si="2"/>
        <v>0</v>
      </c>
      <c r="AI69" s="24">
        <v>4.17</v>
      </c>
      <c r="AJ69" s="24">
        <v>0.75</v>
      </c>
      <c r="AK69" s="21">
        <v>4</v>
      </c>
      <c r="AL69" s="50">
        <v>4</v>
      </c>
    </row>
    <row r="70" spans="1:38" s="18" customFormat="1" ht="18" customHeight="1" x14ac:dyDescent="0.3">
      <c r="A70" s="25"/>
      <c r="B70" s="26"/>
      <c r="C70" s="26"/>
      <c r="D70" s="26"/>
      <c r="E70" s="26"/>
      <c r="F70" s="26"/>
      <c r="G70" s="26"/>
      <c r="H70" s="26"/>
      <c r="I70" s="26"/>
      <c r="J70" s="26"/>
      <c r="K70" s="26"/>
      <c r="L70" s="26"/>
      <c r="M70" s="26"/>
      <c r="N70" s="26"/>
      <c r="O70" s="26"/>
      <c r="P70" s="26"/>
      <c r="Q70" s="26"/>
      <c r="R70" s="26"/>
      <c r="S70" s="26"/>
      <c r="T70" s="26"/>
      <c r="U70" s="26"/>
      <c r="V70" s="27"/>
      <c r="W70" s="27"/>
      <c r="X70" s="27"/>
      <c r="Y70" s="27"/>
      <c r="Z70" s="27"/>
      <c r="AA70" s="27"/>
      <c r="AB70" s="28"/>
      <c r="AC70" s="29"/>
      <c r="AD70" s="29"/>
      <c r="AE70" s="29"/>
      <c r="AF70" s="29"/>
      <c r="AG70" s="29"/>
      <c r="AH70" s="29"/>
      <c r="AI70" s="30"/>
      <c r="AJ70" s="30"/>
      <c r="AK70" s="27"/>
      <c r="AL70" s="51"/>
    </row>
    <row r="71" spans="1:38" s="18" customFormat="1" ht="18" customHeight="1" x14ac:dyDescent="0.3">
      <c r="A71" s="25"/>
      <c r="B71" s="26"/>
      <c r="C71" s="26"/>
      <c r="D71" s="26"/>
      <c r="E71" s="26"/>
      <c r="F71" s="26"/>
      <c r="G71" s="26"/>
      <c r="H71" s="26"/>
      <c r="I71" s="26"/>
      <c r="J71" s="26"/>
      <c r="K71" s="26"/>
      <c r="L71" s="26"/>
      <c r="M71" s="26"/>
      <c r="N71" s="26"/>
      <c r="O71" s="26"/>
      <c r="P71" s="26"/>
      <c r="Q71" s="26"/>
      <c r="R71" s="26"/>
      <c r="S71" s="26"/>
      <c r="T71" s="26"/>
      <c r="U71" s="26"/>
      <c r="V71" s="28"/>
      <c r="W71" s="28"/>
      <c r="X71" s="28"/>
      <c r="Y71" s="28"/>
      <c r="Z71" s="28"/>
      <c r="AA71" s="28"/>
      <c r="AB71" s="28"/>
      <c r="AC71" s="29"/>
      <c r="AD71" s="29"/>
      <c r="AE71" s="29"/>
      <c r="AF71" s="29"/>
      <c r="AG71" s="29"/>
      <c r="AH71" s="29"/>
      <c r="AI71" s="31"/>
      <c r="AJ71" s="31"/>
      <c r="AK71" s="28"/>
      <c r="AL71" s="52"/>
    </row>
    <row r="72" spans="1:38" s="18" customFormat="1" ht="18" customHeight="1" x14ac:dyDescent="0.3">
      <c r="A72" s="25"/>
      <c r="B72" s="26"/>
      <c r="C72" s="26"/>
      <c r="D72" s="26"/>
      <c r="E72" s="26"/>
      <c r="F72" s="26"/>
      <c r="G72" s="26"/>
      <c r="H72" s="26"/>
      <c r="I72" s="26"/>
      <c r="J72" s="26"/>
      <c r="K72" s="26"/>
      <c r="L72" s="26"/>
      <c r="M72" s="26"/>
      <c r="N72" s="26"/>
      <c r="O72" s="26"/>
      <c r="P72" s="26"/>
      <c r="Q72" s="26"/>
      <c r="R72" s="26"/>
      <c r="S72" s="26"/>
      <c r="T72" s="26"/>
      <c r="U72" s="26"/>
      <c r="V72" s="28"/>
      <c r="W72" s="28"/>
      <c r="X72" s="28"/>
      <c r="Y72" s="28"/>
      <c r="Z72" s="28"/>
      <c r="AA72" s="28"/>
      <c r="AB72" s="28"/>
      <c r="AC72" s="29"/>
      <c r="AD72" s="29"/>
      <c r="AE72" s="29"/>
      <c r="AF72" s="29"/>
      <c r="AG72" s="29"/>
      <c r="AH72" s="29"/>
      <c r="AI72" s="31"/>
      <c r="AJ72" s="31"/>
      <c r="AK72" s="28"/>
      <c r="AL72" s="52"/>
    </row>
    <row r="73" spans="1:38" s="18" customFormat="1" ht="18" customHeight="1" x14ac:dyDescent="0.3">
      <c r="A73" s="25"/>
      <c r="B73" s="26"/>
      <c r="C73" s="26"/>
      <c r="D73" s="26"/>
      <c r="E73" s="26"/>
      <c r="F73" s="26"/>
      <c r="G73" s="26"/>
      <c r="H73" s="26"/>
      <c r="I73" s="26"/>
      <c r="J73" s="26"/>
      <c r="K73" s="26"/>
      <c r="L73" s="26"/>
      <c r="M73" s="26"/>
      <c r="N73" s="26"/>
      <c r="O73" s="26"/>
      <c r="P73" s="26"/>
      <c r="Q73" s="26"/>
      <c r="R73" s="26"/>
      <c r="S73" s="26"/>
      <c r="T73" s="26"/>
      <c r="U73" s="26"/>
      <c r="V73" s="28"/>
      <c r="W73" s="28"/>
      <c r="X73" s="28"/>
      <c r="Y73" s="28"/>
      <c r="Z73" s="28"/>
      <c r="AA73" s="28"/>
      <c r="AB73" s="28"/>
      <c r="AC73" s="29"/>
      <c r="AD73" s="29"/>
      <c r="AE73" s="29"/>
      <c r="AF73" s="29"/>
      <c r="AG73" s="29"/>
      <c r="AH73" s="29"/>
      <c r="AI73" s="31"/>
      <c r="AJ73" s="31"/>
      <c r="AK73" s="28"/>
      <c r="AL73" s="52"/>
    </row>
    <row r="74" spans="1:38" s="5" customFormat="1" ht="21" x14ac:dyDescent="0.3">
      <c r="A74" s="69" t="s">
        <v>25</v>
      </c>
      <c r="B74" s="69"/>
      <c r="C74" s="69"/>
      <c r="D74" s="69"/>
      <c r="E74" s="69"/>
      <c r="F74" s="69"/>
      <c r="G74" s="69"/>
      <c r="H74" s="69"/>
      <c r="I74" s="69"/>
      <c r="J74" s="69"/>
      <c r="K74" s="69"/>
      <c r="L74" s="69"/>
      <c r="M74" s="69"/>
      <c r="N74" s="69"/>
      <c r="O74" s="69"/>
      <c r="P74" s="4"/>
      <c r="Q74" s="4"/>
      <c r="R74" s="4"/>
      <c r="S74" s="4"/>
      <c r="T74" s="4"/>
      <c r="U74" s="4"/>
      <c r="V74" s="4"/>
      <c r="W74" s="4"/>
      <c r="X74" s="4"/>
      <c r="Y74" s="4"/>
      <c r="Z74" s="4"/>
      <c r="AA74" s="4"/>
      <c r="AB74" s="4"/>
      <c r="AC74" s="4"/>
      <c r="AD74" s="4"/>
      <c r="AE74" s="4"/>
      <c r="AF74" s="4"/>
      <c r="AG74" s="4"/>
      <c r="AH74" s="4"/>
      <c r="AI74" s="4"/>
      <c r="AJ74" s="4"/>
      <c r="AK74" s="4"/>
      <c r="AL74" s="48"/>
    </row>
    <row r="75" spans="1:38" ht="15" customHeight="1" x14ac:dyDescent="0.3">
      <c r="V75" s="70" t="s">
        <v>8</v>
      </c>
      <c r="W75" s="70"/>
      <c r="X75" s="70"/>
      <c r="Y75" s="70"/>
      <c r="Z75" s="70"/>
      <c r="AA75" s="70"/>
      <c r="AC75" s="70" t="s">
        <v>9</v>
      </c>
      <c r="AD75" s="70"/>
      <c r="AE75" s="70"/>
      <c r="AF75" s="70"/>
      <c r="AG75" s="70"/>
      <c r="AH75" s="70"/>
      <c r="AI75" s="72" t="s">
        <v>10</v>
      </c>
      <c r="AJ75" s="72"/>
      <c r="AK75" s="72"/>
      <c r="AL75" s="72"/>
    </row>
    <row r="76" spans="1:38" x14ac:dyDescent="0.3">
      <c r="V76" s="71"/>
      <c r="W76" s="71"/>
      <c r="X76" s="71"/>
      <c r="Y76" s="71"/>
      <c r="Z76" s="71"/>
      <c r="AA76" s="71"/>
      <c r="AC76" s="71"/>
      <c r="AD76" s="71"/>
      <c r="AE76" s="71"/>
      <c r="AF76" s="71"/>
      <c r="AG76" s="71"/>
      <c r="AH76" s="71"/>
      <c r="AI76" s="72"/>
      <c r="AJ76" s="72"/>
      <c r="AK76" s="72"/>
      <c r="AL76" s="72"/>
    </row>
    <row r="77" spans="1:38" s="18" customFormat="1" ht="18" x14ac:dyDescent="0.3">
      <c r="A77" s="10"/>
      <c r="B77" s="73"/>
      <c r="C77" s="73"/>
      <c r="D77" s="73"/>
      <c r="E77" s="73"/>
      <c r="F77" s="73"/>
      <c r="G77" s="73"/>
      <c r="H77" s="73"/>
      <c r="I77" s="73"/>
      <c r="J77" s="73"/>
      <c r="K77" s="73"/>
      <c r="L77" s="73"/>
      <c r="M77" s="73"/>
      <c r="N77" s="73"/>
      <c r="O77" s="73"/>
      <c r="P77" s="73"/>
      <c r="Q77" s="73"/>
      <c r="R77" s="73"/>
      <c r="S77" s="73"/>
      <c r="T77" s="73"/>
      <c r="U77" s="73"/>
      <c r="V77" s="11">
        <v>1</v>
      </c>
      <c r="W77" s="11">
        <v>2</v>
      </c>
      <c r="X77" s="11">
        <v>3</v>
      </c>
      <c r="Y77" s="11">
        <v>4</v>
      </c>
      <c r="Z77" s="11">
        <v>5</v>
      </c>
      <c r="AA77" s="11" t="s">
        <v>11</v>
      </c>
      <c r="AB77" s="42" t="s">
        <v>12</v>
      </c>
      <c r="AC77" s="11">
        <v>1</v>
      </c>
      <c r="AD77" s="11">
        <v>2</v>
      </c>
      <c r="AE77" s="11">
        <v>3</v>
      </c>
      <c r="AF77" s="11">
        <v>4</v>
      </c>
      <c r="AG77" s="11">
        <v>5</v>
      </c>
      <c r="AH77" s="11" t="s">
        <v>11</v>
      </c>
      <c r="AI77" s="43" t="s">
        <v>13</v>
      </c>
      <c r="AJ77" s="43" t="s">
        <v>14</v>
      </c>
      <c r="AK77" s="43" t="s">
        <v>15</v>
      </c>
      <c r="AL77" s="49" t="s">
        <v>16</v>
      </c>
    </row>
    <row r="78" spans="1:38" s="19" customFormat="1" x14ac:dyDescent="0.3">
      <c r="A78" s="76"/>
      <c r="B78" s="76"/>
      <c r="C78" s="76"/>
      <c r="D78" s="76"/>
      <c r="E78" s="76"/>
      <c r="F78" s="76"/>
      <c r="G78" s="76"/>
      <c r="H78" s="76"/>
      <c r="I78" s="76"/>
      <c r="J78" s="76"/>
      <c r="K78" s="76"/>
      <c r="L78" s="76"/>
      <c r="M78" s="76"/>
      <c r="N78" s="76"/>
      <c r="O78" s="76"/>
      <c r="P78" s="76"/>
      <c r="Q78" s="76"/>
      <c r="R78" s="76"/>
      <c r="S78" s="76"/>
      <c r="T78" s="76"/>
      <c r="U78" s="79"/>
      <c r="V78" s="76"/>
      <c r="W78" s="76"/>
      <c r="X78" s="76"/>
      <c r="Y78" s="76"/>
      <c r="Z78" s="76"/>
      <c r="AA78" s="76"/>
      <c r="AB78" s="76"/>
      <c r="AC78" s="76"/>
      <c r="AD78" s="76"/>
      <c r="AE78" s="76"/>
      <c r="AF78" s="76"/>
      <c r="AG78" s="76"/>
      <c r="AH78" s="76"/>
      <c r="AI78" s="76"/>
      <c r="AJ78" s="76"/>
      <c r="AK78" s="76"/>
      <c r="AL78" s="76"/>
    </row>
    <row r="79" spans="1:38" s="19" customFormat="1" ht="18.75" customHeight="1" x14ac:dyDescent="0.3">
      <c r="A79" s="20">
        <v>17</v>
      </c>
      <c r="B79" s="77" t="s">
        <v>89</v>
      </c>
      <c r="C79" s="77"/>
      <c r="D79" s="77"/>
      <c r="E79" s="77"/>
      <c r="F79" s="77"/>
      <c r="G79" s="77"/>
      <c r="H79" s="77"/>
      <c r="I79" s="77"/>
      <c r="J79" s="77"/>
      <c r="K79" s="77"/>
      <c r="L79" s="77"/>
      <c r="M79" s="77"/>
      <c r="N79" s="77"/>
      <c r="O79" s="77"/>
      <c r="P79" s="77"/>
      <c r="Q79" s="77"/>
      <c r="R79" s="77"/>
      <c r="S79" s="77"/>
      <c r="T79" s="77"/>
      <c r="U79" s="78"/>
      <c r="V79" s="21">
        <v>1</v>
      </c>
      <c r="W79" s="21">
        <v>2</v>
      </c>
      <c r="X79" s="21">
        <v>3</v>
      </c>
      <c r="Y79" s="21">
        <v>0</v>
      </c>
      <c r="Z79" s="21">
        <v>0</v>
      </c>
      <c r="AA79" s="21">
        <v>0</v>
      </c>
      <c r="AB79" s="22">
        <v>6</v>
      </c>
      <c r="AC79" s="23">
        <f>V79/$AB79</f>
        <v>0.16666666666666666</v>
      </c>
      <c r="AD79" s="23">
        <f t="shared" ref="AD79:AH88" si="4">W79/$AB79</f>
        <v>0.33333333333333331</v>
      </c>
      <c r="AE79" s="23">
        <f t="shared" si="4"/>
        <v>0.5</v>
      </c>
      <c r="AF79" s="23">
        <f t="shared" si="4"/>
        <v>0</v>
      </c>
      <c r="AG79" s="23">
        <f t="shared" si="4"/>
        <v>0</v>
      </c>
      <c r="AH79" s="23">
        <f t="shared" si="4"/>
        <v>0</v>
      </c>
      <c r="AI79" s="83">
        <v>2.33</v>
      </c>
      <c r="AJ79" s="24">
        <v>0.82</v>
      </c>
      <c r="AK79" s="21">
        <v>3</v>
      </c>
      <c r="AL79" s="50">
        <v>3</v>
      </c>
    </row>
    <row r="80" spans="1:38" s="18" customFormat="1" ht="18" customHeight="1" x14ac:dyDescent="0.3">
      <c r="A80" s="20">
        <v>18</v>
      </c>
      <c r="B80" s="77" t="s">
        <v>88</v>
      </c>
      <c r="C80" s="77"/>
      <c r="D80" s="77"/>
      <c r="E80" s="77"/>
      <c r="F80" s="77"/>
      <c r="G80" s="77"/>
      <c r="H80" s="77"/>
      <c r="I80" s="77"/>
      <c r="J80" s="77"/>
      <c r="K80" s="77"/>
      <c r="L80" s="77"/>
      <c r="M80" s="77"/>
      <c r="N80" s="77"/>
      <c r="O80" s="77"/>
      <c r="P80" s="77"/>
      <c r="Q80" s="77"/>
      <c r="R80" s="77"/>
      <c r="S80" s="77"/>
      <c r="T80" s="77"/>
      <c r="U80" s="78"/>
      <c r="V80" s="21">
        <v>0</v>
      </c>
      <c r="W80" s="21">
        <v>2</v>
      </c>
      <c r="X80" s="21">
        <v>1</v>
      </c>
      <c r="Y80" s="21">
        <v>3</v>
      </c>
      <c r="Z80" s="21">
        <v>0</v>
      </c>
      <c r="AA80" s="21">
        <v>0</v>
      </c>
      <c r="AB80" s="22">
        <v>6</v>
      </c>
      <c r="AC80" s="23">
        <f t="shared" ref="AC80:AC88" si="5">V80/$AB80</f>
        <v>0</v>
      </c>
      <c r="AD80" s="23">
        <f t="shared" si="4"/>
        <v>0.33333333333333331</v>
      </c>
      <c r="AE80" s="23">
        <f t="shared" si="4"/>
        <v>0.16666666666666666</v>
      </c>
      <c r="AF80" s="23">
        <f t="shared" si="4"/>
        <v>0.5</v>
      </c>
      <c r="AG80" s="23">
        <f t="shared" si="4"/>
        <v>0</v>
      </c>
      <c r="AH80" s="23">
        <f t="shared" si="4"/>
        <v>0</v>
      </c>
      <c r="AI80" s="83">
        <v>3.17</v>
      </c>
      <c r="AJ80" s="24">
        <v>0.98</v>
      </c>
      <c r="AK80" s="21">
        <v>4</v>
      </c>
      <c r="AL80" s="50">
        <v>4</v>
      </c>
    </row>
    <row r="81" spans="1:38" s="18" customFormat="1" ht="18" customHeight="1" x14ac:dyDescent="0.3">
      <c r="A81" s="20">
        <v>19</v>
      </c>
      <c r="B81" s="77" t="s">
        <v>87</v>
      </c>
      <c r="C81" s="77"/>
      <c r="D81" s="77"/>
      <c r="E81" s="77"/>
      <c r="F81" s="77"/>
      <c r="G81" s="77"/>
      <c r="H81" s="77"/>
      <c r="I81" s="77"/>
      <c r="J81" s="77"/>
      <c r="K81" s="77"/>
      <c r="L81" s="77"/>
      <c r="M81" s="77"/>
      <c r="N81" s="77"/>
      <c r="O81" s="77"/>
      <c r="P81" s="77"/>
      <c r="Q81" s="77"/>
      <c r="R81" s="77"/>
      <c r="S81" s="77"/>
      <c r="T81" s="77"/>
      <c r="U81" s="78"/>
      <c r="V81" s="21">
        <v>0</v>
      </c>
      <c r="W81" s="21">
        <v>1</v>
      </c>
      <c r="X81" s="21">
        <v>1</v>
      </c>
      <c r="Y81" s="21">
        <v>3</v>
      </c>
      <c r="Z81" s="21">
        <v>1</v>
      </c>
      <c r="AA81" s="21">
        <v>0</v>
      </c>
      <c r="AB81" s="22">
        <v>6</v>
      </c>
      <c r="AC81" s="23">
        <f t="shared" si="5"/>
        <v>0</v>
      </c>
      <c r="AD81" s="23">
        <f t="shared" si="4"/>
        <v>0.16666666666666666</v>
      </c>
      <c r="AE81" s="23">
        <f t="shared" si="4"/>
        <v>0.16666666666666666</v>
      </c>
      <c r="AF81" s="23">
        <f t="shared" si="4"/>
        <v>0.5</v>
      </c>
      <c r="AG81" s="23">
        <f t="shared" si="4"/>
        <v>0.16666666666666666</v>
      </c>
      <c r="AH81" s="23">
        <f t="shared" si="4"/>
        <v>0</v>
      </c>
      <c r="AI81" s="24">
        <v>3.67</v>
      </c>
      <c r="AJ81" s="24">
        <v>1.03</v>
      </c>
      <c r="AK81" s="21">
        <v>4</v>
      </c>
      <c r="AL81" s="50">
        <v>4</v>
      </c>
    </row>
    <row r="82" spans="1:38" s="18" customFormat="1" ht="18" customHeight="1" x14ac:dyDescent="0.3">
      <c r="A82" s="20">
        <v>20</v>
      </c>
      <c r="B82" s="77" t="s">
        <v>86</v>
      </c>
      <c r="C82" s="77"/>
      <c r="D82" s="77"/>
      <c r="E82" s="77"/>
      <c r="F82" s="77"/>
      <c r="G82" s="77"/>
      <c r="H82" s="77"/>
      <c r="I82" s="77"/>
      <c r="J82" s="77"/>
      <c r="K82" s="77"/>
      <c r="L82" s="77"/>
      <c r="M82" s="77"/>
      <c r="N82" s="77"/>
      <c r="O82" s="77"/>
      <c r="P82" s="77"/>
      <c r="Q82" s="77"/>
      <c r="R82" s="77"/>
      <c r="S82" s="77"/>
      <c r="T82" s="77"/>
      <c r="U82" s="78"/>
      <c r="V82" s="21">
        <v>0</v>
      </c>
      <c r="W82" s="21">
        <v>0</v>
      </c>
      <c r="X82" s="21">
        <v>1</v>
      </c>
      <c r="Y82" s="21">
        <v>2</v>
      </c>
      <c r="Z82" s="21">
        <v>3</v>
      </c>
      <c r="AA82" s="21">
        <v>0</v>
      </c>
      <c r="AB82" s="22">
        <v>6</v>
      </c>
      <c r="AC82" s="23">
        <f t="shared" si="5"/>
        <v>0</v>
      </c>
      <c r="AD82" s="23">
        <f t="shared" si="4"/>
        <v>0</v>
      </c>
      <c r="AE82" s="23">
        <f t="shared" si="4"/>
        <v>0.16666666666666666</v>
      </c>
      <c r="AF82" s="23">
        <f t="shared" si="4"/>
        <v>0.33333333333333331</v>
      </c>
      <c r="AG82" s="23">
        <f t="shared" si="4"/>
        <v>0.5</v>
      </c>
      <c r="AH82" s="23">
        <f t="shared" si="4"/>
        <v>0</v>
      </c>
      <c r="AI82" s="24">
        <v>4.33</v>
      </c>
      <c r="AJ82" s="24">
        <v>0.82</v>
      </c>
      <c r="AK82" s="21">
        <v>5</v>
      </c>
      <c r="AL82" s="50">
        <v>5</v>
      </c>
    </row>
    <row r="83" spans="1:38" s="18" customFormat="1" ht="18" customHeight="1" x14ac:dyDescent="0.3">
      <c r="A83" s="20">
        <v>21</v>
      </c>
      <c r="B83" s="77" t="s">
        <v>85</v>
      </c>
      <c r="C83" s="77"/>
      <c r="D83" s="77"/>
      <c r="E83" s="77"/>
      <c r="F83" s="77"/>
      <c r="G83" s="77"/>
      <c r="H83" s="77"/>
      <c r="I83" s="77"/>
      <c r="J83" s="77"/>
      <c r="K83" s="77"/>
      <c r="L83" s="77"/>
      <c r="M83" s="77"/>
      <c r="N83" s="77"/>
      <c r="O83" s="77"/>
      <c r="P83" s="77"/>
      <c r="Q83" s="77"/>
      <c r="R83" s="77"/>
      <c r="S83" s="77"/>
      <c r="T83" s="77"/>
      <c r="U83" s="78"/>
      <c r="V83" s="21">
        <v>1</v>
      </c>
      <c r="W83" s="21">
        <v>2</v>
      </c>
      <c r="X83" s="21">
        <v>1</v>
      </c>
      <c r="Y83" s="21">
        <v>2</v>
      </c>
      <c r="Z83" s="21">
        <v>0</v>
      </c>
      <c r="AA83" s="21">
        <v>0</v>
      </c>
      <c r="AB83" s="22">
        <v>6</v>
      </c>
      <c r="AC83" s="23">
        <f t="shared" si="5"/>
        <v>0.16666666666666666</v>
      </c>
      <c r="AD83" s="23">
        <f t="shared" si="4"/>
        <v>0.33333333333333331</v>
      </c>
      <c r="AE83" s="23">
        <f t="shared" si="4"/>
        <v>0.16666666666666666</v>
      </c>
      <c r="AF83" s="23">
        <f t="shared" si="4"/>
        <v>0.33333333333333331</v>
      </c>
      <c r="AG83" s="23">
        <f t="shared" si="4"/>
        <v>0</v>
      </c>
      <c r="AH83" s="23">
        <f t="shared" si="4"/>
        <v>0</v>
      </c>
      <c r="AI83" s="83">
        <v>2.67</v>
      </c>
      <c r="AJ83" s="24">
        <v>1.21</v>
      </c>
      <c r="AK83" s="21">
        <v>3</v>
      </c>
      <c r="AL83" s="50">
        <v>2</v>
      </c>
    </row>
    <row r="84" spans="1:38" s="18" customFormat="1" ht="18" customHeight="1" x14ac:dyDescent="0.3">
      <c r="A84" s="20">
        <v>22</v>
      </c>
      <c r="B84" s="77" t="s">
        <v>84</v>
      </c>
      <c r="C84" s="77"/>
      <c r="D84" s="77"/>
      <c r="E84" s="77"/>
      <c r="F84" s="77"/>
      <c r="G84" s="77"/>
      <c r="H84" s="77"/>
      <c r="I84" s="77"/>
      <c r="J84" s="77"/>
      <c r="K84" s="77"/>
      <c r="L84" s="77"/>
      <c r="M84" s="77"/>
      <c r="N84" s="77"/>
      <c r="O84" s="77"/>
      <c r="P84" s="77"/>
      <c r="Q84" s="77"/>
      <c r="R84" s="77"/>
      <c r="S84" s="77"/>
      <c r="T84" s="77"/>
      <c r="U84" s="78"/>
      <c r="V84" s="21">
        <v>2</v>
      </c>
      <c r="W84" s="21">
        <v>2</v>
      </c>
      <c r="X84" s="21">
        <v>2</v>
      </c>
      <c r="Y84" s="21">
        <v>0</v>
      </c>
      <c r="Z84" s="21">
        <v>0</v>
      </c>
      <c r="AA84" s="21">
        <v>0</v>
      </c>
      <c r="AB84" s="22">
        <v>6</v>
      </c>
      <c r="AC84" s="23">
        <f t="shared" si="5"/>
        <v>0.33333333333333331</v>
      </c>
      <c r="AD84" s="23">
        <f t="shared" si="4"/>
        <v>0.33333333333333331</v>
      </c>
      <c r="AE84" s="23">
        <f t="shared" si="4"/>
        <v>0.33333333333333331</v>
      </c>
      <c r="AF84" s="23">
        <f t="shared" si="4"/>
        <v>0</v>
      </c>
      <c r="AG84" s="23">
        <f t="shared" si="4"/>
        <v>0</v>
      </c>
      <c r="AH84" s="23">
        <f t="shared" si="4"/>
        <v>0</v>
      </c>
      <c r="AI84" s="83">
        <v>2</v>
      </c>
      <c r="AJ84" s="24">
        <v>0.89</v>
      </c>
      <c r="AK84" s="21">
        <v>2</v>
      </c>
      <c r="AL84" s="50">
        <v>1</v>
      </c>
    </row>
    <row r="85" spans="1:38" s="18" customFormat="1" ht="18" customHeight="1" x14ac:dyDescent="0.3">
      <c r="A85" s="20">
        <v>23</v>
      </c>
      <c r="B85" s="77" t="s">
        <v>83</v>
      </c>
      <c r="C85" s="77"/>
      <c r="D85" s="77"/>
      <c r="E85" s="77"/>
      <c r="F85" s="77"/>
      <c r="G85" s="77"/>
      <c r="H85" s="77"/>
      <c r="I85" s="77"/>
      <c r="J85" s="77"/>
      <c r="K85" s="77"/>
      <c r="L85" s="77"/>
      <c r="M85" s="77"/>
      <c r="N85" s="77"/>
      <c r="O85" s="77"/>
      <c r="P85" s="77"/>
      <c r="Q85" s="77"/>
      <c r="R85" s="77"/>
      <c r="S85" s="77"/>
      <c r="T85" s="77"/>
      <c r="U85" s="78"/>
      <c r="V85" s="21">
        <v>0</v>
      </c>
      <c r="W85" s="21">
        <v>0</v>
      </c>
      <c r="X85" s="21">
        <v>1</v>
      </c>
      <c r="Y85" s="21">
        <v>2</v>
      </c>
      <c r="Z85" s="21">
        <v>3</v>
      </c>
      <c r="AA85" s="21">
        <v>0</v>
      </c>
      <c r="AB85" s="22">
        <v>6</v>
      </c>
      <c r="AC85" s="23">
        <f t="shared" si="5"/>
        <v>0</v>
      </c>
      <c r="AD85" s="23">
        <f t="shared" si="4"/>
        <v>0</v>
      </c>
      <c r="AE85" s="23">
        <f t="shared" si="4"/>
        <v>0.16666666666666666</v>
      </c>
      <c r="AF85" s="23">
        <f t="shared" si="4"/>
        <v>0.33333333333333331</v>
      </c>
      <c r="AG85" s="23">
        <f t="shared" si="4"/>
        <v>0.5</v>
      </c>
      <c r="AH85" s="23">
        <f t="shared" si="4"/>
        <v>0</v>
      </c>
      <c r="AI85" s="24">
        <v>4.33</v>
      </c>
      <c r="AJ85" s="24">
        <v>0.82</v>
      </c>
      <c r="AK85" s="21">
        <v>5</v>
      </c>
      <c r="AL85" s="50">
        <v>5</v>
      </c>
    </row>
    <row r="86" spans="1:38" s="18" customFormat="1" ht="18" customHeight="1" x14ac:dyDescent="0.3">
      <c r="A86" s="20">
        <v>24</v>
      </c>
      <c r="B86" s="77" t="s">
        <v>82</v>
      </c>
      <c r="C86" s="77"/>
      <c r="D86" s="77"/>
      <c r="E86" s="77"/>
      <c r="F86" s="77"/>
      <c r="G86" s="77"/>
      <c r="H86" s="77"/>
      <c r="I86" s="77"/>
      <c r="J86" s="77"/>
      <c r="K86" s="77"/>
      <c r="L86" s="77"/>
      <c r="M86" s="77"/>
      <c r="N86" s="77"/>
      <c r="O86" s="77"/>
      <c r="P86" s="77"/>
      <c r="Q86" s="77"/>
      <c r="R86" s="77"/>
      <c r="S86" s="77"/>
      <c r="T86" s="77"/>
      <c r="U86" s="78"/>
      <c r="V86" s="21">
        <v>0</v>
      </c>
      <c r="W86" s="21">
        <v>0</v>
      </c>
      <c r="X86" s="21">
        <v>0</v>
      </c>
      <c r="Y86" s="21">
        <v>3</v>
      </c>
      <c r="Z86" s="21">
        <v>3</v>
      </c>
      <c r="AA86" s="21">
        <v>0</v>
      </c>
      <c r="AB86" s="22">
        <v>6</v>
      </c>
      <c r="AC86" s="23">
        <f t="shared" si="5"/>
        <v>0</v>
      </c>
      <c r="AD86" s="23">
        <f t="shared" si="4"/>
        <v>0</v>
      </c>
      <c r="AE86" s="23">
        <f t="shared" si="4"/>
        <v>0</v>
      </c>
      <c r="AF86" s="23">
        <f t="shared" si="4"/>
        <v>0.5</v>
      </c>
      <c r="AG86" s="23">
        <f t="shared" si="4"/>
        <v>0.5</v>
      </c>
      <c r="AH86" s="23">
        <f t="shared" si="4"/>
        <v>0</v>
      </c>
      <c r="AI86" s="24">
        <v>4.5</v>
      </c>
      <c r="AJ86" s="24">
        <v>0.55000000000000004</v>
      </c>
      <c r="AK86" s="21">
        <v>5</v>
      </c>
      <c r="AL86" s="50">
        <v>4</v>
      </c>
    </row>
    <row r="87" spans="1:38" s="18" customFormat="1" ht="18" customHeight="1" x14ac:dyDescent="0.3">
      <c r="A87" s="20">
        <v>25</v>
      </c>
      <c r="B87" s="77" t="s">
        <v>81</v>
      </c>
      <c r="C87" s="77"/>
      <c r="D87" s="77"/>
      <c r="E87" s="77"/>
      <c r="F87" s="77"/>
      <c r="G87" s="77"/>
      <c r="H87" s="77"/>
      <c r="I87" s="77"/>
      <c r="J87" s="77"/>
      <c r="K87" s="77"/>
      <c r="L87" s="77"/>
      <c r="M87" s="77"/>
      <c r="N87" s="77"/>
      <c r="O87" s="77"/>
      <c r="P87" s="77"/>
      <c r="Q87" s="77"/>
      <c r="R87" s="77"/>
      <c r="S87" s="77"/>
      <c r="T87" s="77"/>
      <c r="U87" s="78"/>
      <c r="V87" s="21">
        <v>0</v>
      </c>
      <c r="W87" s="21">
        <v>0</v>
      </c>
      <c r="X87" s="21">
        <v>3</v>
      </c>
      <c r="Y87" s="21">
        <v>2</v>
      </c>
      <c r="Z87" s="21">
        <v>1</v>
      </c>
      <c r="AA87" s="21">
        <v>0</v>
      </c>
      <c r="AB87" s="22">
        <v>6</v>
      </c>
      <c r="AC87" s="23">
        <f t="shared" si="5"/>
        <v>0</v>
      </c>
      <c r="AD87" s="23">
        <f t="shared" si="4"/>
        <v>0</v>
      </c>
      <c r="AE87" s="23">
        <f t="shared" si="4"/>
        <v>0.5</v>
      </c>
      <c r="AF87" s="23">
        <f t="shared" si="4"/>
        <v>0.33333333333333331</v>
      </c>
      <c r="AG87" s="23">
        <f t="shared" si="4"/>
        <v>0.16666666666666666</v>
      </c>
      <c r="AH87" s="23">
        <f t="shared" si="4"/>
        <v>0</v>
      </c>
      <c r="AI87" s="24">
        <v>3.67</v>
      </c>
      <c r="AJ87" s="24">
        <v>0.82</v>
      </c>
      <c r="AK87" s="21">
        <v>4</v>
      </c>
      <c r="AL87" s="50">
        <v>3</v>
      </c>
    </row>
    <row r="88" spans="1:38" s="18" customFormat="1" ht="18" customHeight="1" x14ac:dyDescent="0.3">
      <c r="A88" s="20">
        <v>26</v>
      </c>
      <c r="B88" s="77" t="s">
        <v>80</v>
      </c>
      <c r="C88" s="77"/>
      <c r="D88" s="77"/>
      <c r="E88" s="77"/>
      <c r="F88" s="77"/>
      <c r="G88" s="77"/>
      <c r="H88" s="77"/>
      <c r="I88" s="77"/>
      <c r="J88" s="77"/>
      <c r="K88" s="77"/>
      <c r="L88" s="77"/>
      <c r="M88" s="77"/>
      <c r="N88" s="77"/>
      <c r="O88" s="77"/>
      <c r="P88" s="77"/>
      <c r="Q88" s="77"/>
      <c r="R88" s="77"/>
      <c r="S88" s="77"/>
      <c r="T88" s="77"/>
      <c r="U88" s="78"/>
      <c r="V88" s="21">
        <v>0</v>
      </c>
      <c r="W88" s="21">
        <v>1</v>
      </c>
      <c r="X88" s="21">
        <v>1</v>
      </c>
      <c r="Y88" s="21">
        <v>2</v>
      </c>
      <c r="Z88" s="21">
        <v>2</v>
      </c>
      <c r="AA88" s="21">
        <v>0</v>
      </c>
      <c r="AB88" s="22">
        <v>6</v>
      </c>
      <c r="AC88" s="23">
        <f t="shared" si="5"/>
        <v>0</v>
      </c>
      <c r="AD88" s="23">
        <f t="shared" si="4"/>
        <v>0.16666666666666666</v>
      </c>
      <c r="AE88" s="23">
        <f t="shared" si="4"/>
        <v>0.16666666666666666</v>
      </c>
      <c r="AF88" s="23">
        <f t="shared" si="4"/>
        <v>0.33333333333333331</v>
      </c>
      <c r="AG88" s="23">
        <f t="shared" si="4"/>
        <v>0.33333333333333331</v>
      </c>
      <c r="AH88" s="23">
        <f t="shared" si="4"/>
        <v>0</v>
      </c>
      <c r="AI88" s="24">
        <v>3.83</v>
      </c>
      <c r="AJ88" s="24">
        <v>1.17</v>
      </c>
      <c r="AK88" s="21">
        <v>4</v>
      </c>
      <c r="AL88" s="50">
        <v>4</v>
      </c>
    </row>
    <row r="91" spans="1:38" s="32" customFormat="1" ht="20.25" customHeight="1" x14ac:dyDescent="0.3">
      <c r="A91" s="69" t="s">
        <v>26</v>
      </c>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row>
    <row r="92" spans="1:38" ht="15" customHeight="1" x14ac:dyDescent="0.3">
      <c r="B92" s="80"/>
      <c r="C92" s="80"/>
      <c r="D92" s="80"/>
      <c r="E92" s="80"/>
      <c r="F92" s="80"/>
      <c r="G92" s="80"/>
      <c r="H92" s="80"/>
      <c r="I92" s="80"/>
      <c r="J92" s="80"/>
      <c r="K92" s="80"/>
      <c r="L92" s="80"/>
      <c r="M92" s="80"/>
      <c r="N92" s="80"/>
      <c r="O92" s="80"/>
      <c r="P92" s="80"/>
      <c r="Q92" s="80"/>
      <c r="R92" s="80"/>
      <c r="S92" s="80"/>
      <c r="T92" s="80"/>
      <c r="U92" s="80"/>
      <c r="V92" s="70" t="s">
        <v>8</v>
      </c>
      <c r="W92" s="70"/>
      <c r="X92" s="70"/>
      <c r="Y92" s="70"/>
      <c r="Z92" s="70"/>
      <c r="AA92" s="70"/>
      <c r="AC92" s="70" t="s">
        <v>9</v>
      </c>
      <c r="AD92" s="70"/>
      <c r="AE92" s="70"/>
      <c r="AF92" s="70"/>
      <c r="AG92" s="70"/>
      <c r="AH92" s="70"/>
      <c r="AI92" s="72" t="s">
        <v>10</v>
      </c>
      <c r="AJ92" s="72"/>
      <c r="AK92" s="72"/>
      <c r="AL92" s="72"/>
    </row>
    <row r="93" spans="1:38" ht="15" thickBot="1" x14ac:dyDescent="0.35">
      <c r="B93" s="80"/>
      <c r="C93" s="80"/>
      <c r="D93" s="80"/>
      <c r="E93" s="80"/>
      <c r="F93" s="80"/>
      <c r="G93" s="80"/>
      <c r="H93" s="80"/>
      <c r="I93" s="80"/>
      <c r="J93" s="80"/>
      <c r="K93" s="80"/>
      <c r="L93" s="80"/>
      <c r="M93" s="80"/>
      <c r="N93" s="80"/>
      <c r="O93" s="80"/>
      <c r="P93" s="80"/>
      <c r="Q93" s="80"/>
      <c r="R93" s="80"/>
      <c r="S93" s="80"/>
      <c r="T93" s="80"/>
      <c r="U93" s="80"/>
      <c r="V93" s="70"/>
      <c r="W93" s="70"/>
      <c r="X93" s="70"/>
      <c r="Y93" s="70"/>
      <c r="Z93" s="70"/>
      <c r="AA93" s="70"/>
      <c r="AC93" s="70"/>
      <c r="AD93" s="70"/>
      <c r="AE93" s="70"/>
      <c r="AF93" s="70"/>
      <c r="AG93" s="70"/>
      <c r="AH93" s="70"/>
      <c r="AI93" s="72"/>
      <c r="AJ93" s="72"/>
      <c r="AK93" s="72"/>
      <c r="AL93" s="72"/>
    </row>
    <row r="94" spans="1:38" s="18" customFormat="1" ht="18" x14ac:dyDescent="0.3">
      <c r="A94" s="10"/>
      <c r="B94" s="73"/>
      <c r="C94" s="73"/>
      <c r="D94" s="73"/>
      <c r="E94" s="73"/>
      <c r="F94" s="73"/>
      <c r="G94" s="73"/>
      <c r="H94" s="73"/>
      <c r="I94" s="73"/>
      <c r="J94" s="73"/>
      <c r="K94" s="73"/>
      <c r="L94" s="73"/>
      <c r="M94" s="73"/>
      <c r="N94" s="73"/>
      <c r="O94" s="73"/>
      <c r="P94" s="73"/>
      <c r="Q94" s="73"/>
      <c r="R94" s="73"/>
      <c r="S94" s="73"/>
      <c r="T94" s="73"/>
      <c r="U94" s="73"/>
      <c r="V94" s="11">
        <v>1</v>
      </c>
      <c r="W94" s="11">
        <v>2</v>
      </c>
      <c r="X94" s="11">
        <v>3</v>
      </c>
      <c r="Y94" s="11">
        <v>4</v>
      </c>
      <c r="Z94" s="11">
        <v>5</v>
      </c>
      <c r="AA94" s="11" t="s">
        <v>11</v>
      </c>
      <c r="AB94" s="12" t="s">
        <v>12</v>
      </c>
      <c r="AC94" s="13">
        <v>1</v>
      </c>
      <c r="AD94" s="14">
        <v>2</v>
      </c>
      <c r="AE94" s="14">
        <v>3</v>
      </c>
      <c r="AF94" s="14">
        <v>4</v>
      </c>
      <c r="AG94" s="15">
        <v>5</v>
      </c>
      <c r="AH94" s="11" t="s">
        <v>11</v>
      </c>
      <c r="AI94" s="16" t="s">
        <v>13</v>
      </c>
      <c r="AJ94" s="17" t="s">
        <v>14</v>
      </c>
      <c r="AK94" s="17" t="s">
        <v>15</v>
      </c>
      <c r="AL94" s="53" t="s">
        <v>16</v>
      </c>
    </row>
    <row r="95" spans="1:38" s="19" customFormat="1" ht="18.75" customHeight="1" x14ac:dyDescent="0.3">
      <c r="A95" s="79"/>
      <c r="B95" s="82"/>
      <c r="C95" s="82"/>
      <c r="D95" s="82"/>
      <c r="E95" s="82"/>
      <c r="F95" s="82"/>
      <c r="G95" s="82"/>
      <c r="H95" s="82"/>
      <c r="I95" s="82"/>
      <c r="J95" s="82"/>
      <c r="K95" s="82"/>
      <c r="L95" s="82"/>
      <c r="M95" s="82"/>
      <c r="N95" s="82"/>
      <c r="O95" s="82"/>
      <c r="P95" s="82"/>
      <c r="Q95" s="82"/>
      <c r="R95" s="82"/>
      <c r="S95" s="82"/>
      <c r="T95" s="82"/>
      <c r="U95" s="82"/>
      <c r="V95" s="33"/>
      <c r="W95" s="33"/>
      <c r="X95" s="33"/>
      <c r="Y95" s="33"/>
      <c r="Z95" s="33"/>
      <c r="AA95" s="33"/>
      <c r="AB95" s="44"/>
      <c r="AC95" s="34"/>
      <c r="AD95" s="34"/>
      <c r="AE95" s="34"/>
      <c r="AF95" s="34"/>
      <c r="AG95" s="34"/>
      <c r="AH95" s="34"/>
      <c r="AI95" s="35"/>
      <c r="AJ95" s="35"/>
      <c r="AK95" s="33"/>
      <c r="AL95" s="54"/>
    </row>
    <row r="96" spans="1:38" s="18" customFormat="1" ht="18" customHeight="1" x14ac:dyDescent="0.3">
      <c r="A96" s="20">
        <v>27</v>
      </c>
      <c r="B96" s="77" t="s">
        <v>79</v>
      </c>
      <c r="C96" s="77"/>
      <c r="D96" s="77"/>
      <c r="E96" s="77"/>
      <c r="F96" s="77"/>
      <c r="G96" s="77"/>
      <c r="H96" s="77"/>
      <c r="I96" s="77"/>
      <c r="J96" s="77"/>
      <c r="K96" s="77"/>
      <c r="L96" s="77"/>
      <c r="M96" s="77"/>
      <c r="N96" s="77"/>
      <c r="O96" s="77"/>
      <c r="P96" s="77"/>
      <c r="Q96" s="77"/>
      <c r="R96" s="77"/>
      <c r="S96" s="77"/>
      <c r="T96" s="77"/>
      <c r="U96" s="78"/>
      <c r="V96" s="21">
        <v>0</v>
      </c>
      <c r="W96" s="21">
        <v>0</v>
      </c>
      <c r="X96" s="21">
        <v>2</v>
      </c>
      <c r="Y96" s="21">
        <v>0</v>
      </c>
      <c r="Z96" s="21">
        <v>1</v>
      </c>
      <c r="AA96" s="21">
        <v>3</v>
      </c>
      <c r="AB96" s="22">
        <v>6</v>
      </c>
      <c r="AC96" s="23">
        <f>V96/$AB96</f>
        <v>0</v>
      </c>
      <c r="AD96" s="23">
        <f t="shared" ref="AD96:AH101" si="6">W96/$AB96</f>
        <v>0</v>
      </c>
      <c r="AE96" s="23">
        <f t="shared" si="6"/>
        <v>0.33333333333333331</v>
      </c>
      <c r="AF96" s="23">
        <f t="shared" si="6"/>
        <v>0</v>
      </c>
      <c r="AG96" s="23">
        <f t="shared" si="6"/>
        <v>0.16666666666666666</v>
      </c>
      <c r="AH96" s="23">
        <f t="shared" si="6"/>
        <v>0.5</v>
      </c>
      <c r="AI96" s="24">
        <v>3.67</v>
      </c>
      <c r="AJ96" s="24">
        <v>1.1499999999999999</v>
      </c>
      <c r="AK96" s="21">
        <v>3</v>
      </c>
      <c r="AL96" s="50">
        <v>3</v>
      </c>
    </row>
    <row r="97" spans="1:38" s="18" customFormat="1" ht="18" customHeight="1" x14ac:dyDescent="0.3">
      <c r="A97" s="20">
        <v>28</v>
      </c>
      <c r="B97" s="77" t="s">
        <v>78</v>
      </c>
      <c r="C97" s="77"/>
      <c r="D97" s="77"/>
      <c r="E97" s="77"/>
      <c r="F97" s="77"/>
      <c r="G97" s="77"/>
      <c r="H97" s="77"/>
      <c r="I97" s="77"/>
      <c r="J97" s="77"/>
      <c r="K97" s="77"/>
      <c r="L97" s="77"/>
      <c r="M97" s="77"/>
      <c r="N97" s="77"/>
      <c r="O97" s="77"/>
      <c r="P97" s="77"/>
      <c r="Q97" s="77"/>
      <c r="R97" s="77"/>
      <c r="S97" s="77"/>
      <c r="T97" s="77"/>
      <c r="U97" s="78"/>
      <c r="V97" s="21">
        <v>0</v>
      </c>
      <c r="W97" s="21">
        <v>0</v>
      </c>
      <c r="X97" s="21">
        <v>2</v>
      </c>
      <c r="Y97" s="21">
        <v>1</v>
      </c>
      <c r="Z97" s="21">
        <v>0</v>
      </c>
      <c r="AA97" s="21">
        <v>3</v>
      </c>
      <c r="AB97" s="22">
        <v>6</v>
      </c>
      <c r="AC97" s="23">
        <f t="shared" ref="AC97:AC101" si="7">V97/$AB97</f>
        <v>0</v>
      </c>
      <c r="AD97" s="23">
        <f t="shared" si="6"/>
        <v>0</v>
      </c>
      <c r="AE97" s="23">
        <f t="shared" si="6"/>
        <v>0.33333333333333331</v>
      </c>
      <c r="AF97" s="23">
        <f t="shared" si="6"/>
        <v>0.16666666666666666</v>
      </c>
      <c r="AG97" s="23">
        <f t="shared" si="6"/>
        <v>0</v>
      </c>
      <c r="AH97" s="23">
        <f t="shared" si="6"/>
        <v>0.5</v>
      </c>
      <c r="AI97" s="24">
        <v>3.33</v>
      </c>
      <c r="AJ97" s="24">
        <v>0.57999999999999996</v>
      </c>
      <c r="AK97" s="21">
        <v>3</v>
      </c>
      <c r="AL97" s="50">
        <v>3</v>
      </c>
    </row>
    <row r="98" spans="1:38" s="18" customFormat="1" ht="18" customHeight="1" x14ac:dyDescent="0.3">
      <c r="A98" s="20">
        <v>29</v>
      </c>
      <c r="B98" s="77" t="s">
        <v>77</v>
      </c>
      <c r="C98" s="77" t="s">
        <v>27</v>
      </c>
      <c r="D98" s="77" t="s">
        <v>27</v>
      </c>
      <c r="E98" s="77" t="s">
        <v>27</v>
      </c>
      <c r="F98" s="77" t="s">
        <v>27</v>
      </c>
      <c r="G98" s="77" t="s">
        <v>27</v>
      </c>
      <c r="H98" s="77" t="s">
        <v>27</v>
      </c>
      <c r="I98" s="77" t="s">
        <v>27</v>
      </c>
      <c r="J98" s="77" t="s">
        <v>27</v>
      </c>
      <c r="K98" s="77" t="s">
        <v>27</v>
      </c>
      <c r="L98" s="77" t="s">
        <v>27</v>
      </c>
      <c r="M98" s="77" t="s">
        <v>27</v>
      </c>
      <c r="N98" s="77" t="s">
        <v>27</v>
      </c>
      <c r="O98" s="77" t="s">
        <v>27</v>
      </c>
      <c r="P98" s="77" t="s">
        <v>27</v>
      </c>
      <c r="Q98" s="77" t="s">
        <v>27</v>
      </c>
      <c r="R98" s="77" t="s">
        <v>27</v>
      </c>
      <c r="S98" s="77" t="s">
        <v>27</v>
      </c>
      <c r="T98" s="77" t="s">
        <v>27</v>
      </c>
      <c r="U98" s="78" t="s">
        <v>27</v>
      </c>
      <c r="V98" s="21">
        <v>0</v>
      </c>
      <c r="W98" s="21">
        <v>0</v>
      </c>
      <c r="X98" s="21">
        <v>3</v>
      </c>
      <c r="Y98" s="21">
        <v>2</v>
      </c>
      <c r="Z98" s="21">
        <v>0</v>
      </c>
      <c r="AA98" s="21">
        <v>1</v>
      </c>
      <c r="AB98" s="22">
        <v>6</v>
      </c>
      <c r="AC98" s="23">
        <f t="shared" si="7"/>
        <v>0</v>
      </c>
      <c r="AD98" s="23">
        <f t="shared" si="6"/>
        <v>0</v>
      </c>
      <c r="AE98" s="23">
        <f t="shared" si="6"/>
        <v>0.5</v>
      </c>
      <c r="AF98" s="23">
        <f t="shared" si="6"/>
        <v>0.33333333333333331</v>
      </c>
      <c r="AG98" s="23">
        <f t="shared" si="6"/>
        <v>0</v>
      </c>
      <c r="AH98" s="23">
        <f t="shared" si="6"/>
        <v>0.16666666666666666</v>
      </c>
      <c r="AI98" s="24">
        <v>3.4</v>
      </c>
      <c r="AJ98" s="24">
        <v>0.55000000000000004</v>
      </c>
      <c r="AK98" s="21">
        <v>3</v>
      </c>
      <c r="AL98" s="50">
        <v>3</v>
      </c>
    </row>
    <row r="99" spans="1:38" s="18" customFormat="1" ht="18" customHeight="1" x14ac:dyDescent="0.3">
      <c r="A99" s="20">
        <v>30</v>
      </c>
      <c r="B99" s="77" t="s">
        <v>76</v>
      </c>
      <c r="C99" s="77" t="s">
        <v>28</v>
      </c>
      <c r="D99" s="77" t="s">
        <v>28</v>
      </c>
      <c r="E99" s="77" t="s">
        <v>28</v>
      </c>
      <c r="F99" s="77" t="s">
        <v>28</v>
      </c>
      <c r="G99" s="77" t="s">
        <v>28</v>
      </c>
      <c r="H99" s="77" t="s">
        <v>28</v>
      </c>
      <c r="I99" s="77" t="s">
        <v>28</v>
      </c>
      <c r="J99" s="77" t="s">
        <v>28</v>
      </c>
      <c r="K99" s="77" t="s">
        <v>28</v>
      </c>
      <c r="L99" s="77" t="s">
        <v>28</v>
      </c>
      <c r="M99" s="77" t="s">
        <v>28</v>
      </c>
      <c r="N99" s="77" t="s">
        <v>28</v>
      </c>
      <c r="O99" s="77" t="s">
        <v>28</v>
      </c>
      <c r="P99" s="77" t="s">
        <v>28</v>
      </c>
      <c r="Q99" s="77" t="s">
        <v>28</v>
      </c>
      <c r="R99" s="77" t="s">
        <v>28</v>
      </c>
      <c r="S99" s="77" t="s">
        <v>28</v>
      </c>
      <c r="T99" s="77" t="s">
        <v>28</v>
      </c>
      <c r="U99" s="78" t="s">
        <v>28</v>
      </c>
      <c r="V99" s="21">
        <v>0</v>
      </c>
      <c r="W99" s="21">
        <v>0</v>
      </c>
      <c r="X99" s="21">
        <v>1</v>
      </c>
      <c r="Y99" s="21">
        <v>3</v>
      </c>
      <c r="Z99" s="21">
        <v>0</v>
      </c>
      <c r="AA99" s="21">
        <v>2</v>
      </c>
      <c r="AB99" s="22">
        <v>6</v>
      </c>
      <c r="AC99" s="23">
        <f t="shared" si="7"/>
        <v>0</v>
      </c>
      <c r="AD99" s="23">
        <f t="shared" si="6"/>
        <v>0</v>
      </c>
      <c r="AE99" s="23">
        <f t="shared" si="6"/>
        <v>0.16666666666666666</v>
      </c>
      <c r="AF99" s="23">
        <f t="shared" si="6"/>
        <v>0.5</v>
      </c>
      <c r="AG99" s="23">
        <f t="shared" si="6"/>
        <v>0</v>
      </c>
      <c r="AH99" s="23">
        <f t="shared" si="6"/>
        <v>0.33333333333333331</v>
      </c>
      <c r="AI99" s="24">
        <v>3.75</v>
      </c>
      <c r="AJ99" s="24">
        <v>0.5</v>
      </c>
      <c r="AK99" s="21">
        <v>4</v>
      </c>
      <c r="AL99" s="50">
        <v>4</v>
      </c>
    </row>
    <row r="100" spans="1:38" s="18" customFormat="1" ht="18" customHeight="1" x14ac:dyDescent="0.3">
      <c r="A100" s="20">
        <v>31</v>
      </c>
      <c r="B100" s="77" t="s">
        <v>75</v>
      </c>
      <c r="C100" s="77" t="s">
        <v>29</v>
      </c>
      <c r="D100" s="77" t="s">
        <v>29</v>
      </c>
      <c r="E100" s="77" t="s">
        <v>29</v>
      </c>
      <c r="F100" s="77" t="s">
        <v>29</v>
      </c>
      <c r="G100" s="77" t="s">
        <v>29</v>
      </c>
      <c r="H100" s="77" t="s">
        <v>29</v>
      </c>
      <c r="I100" s="77" t="s">
        <v>29</v>
      </c>
      <c r="J100" s="77" t="s">
        <v>29</v>
      </c>
      <c r="K100" s="77" t="s">
        <v>29</v>
      </c>
      <c r="L100" s="77" t="s">
        <v>29</v>
      </c>
      <c r="M100" s="77" t="s">
        <v>29</v>
      </c>
      <c r="N100" s="77" t="s">
        <v>29</v>
      </c>
      <c r="O100" s="77" t="s">
        <v>29</v>
      </c>
      <c r="P100" s="77" t="s">
        <v>29</v>
      </c>
      <c r="Q100" s="77" t="s">
        <v>29</v>
      </c>
      <c r="R100" s="77" t="s">
        <v>29</v>
      </c>
      <c r="S100" s="77" t="s">
        <v>29</v>
      </c>
      <c r="T100" s="77" t="s">
        <v>29</v>
      </c>
      <c r="U100" s="78" t="s">
        <v>29</v>
      </c>
      <c r="V100" s="21">
        <v>0</v>
      </c>
      <c r="W100" s="21">
        <v>1</v>
      </c>
      <c r="X100" s="21">
        <v>0</v>
      </c>
      <c r="Y100" s="21">
        <v>1</v>
      </c>
      <c r="Z100" s="21">
        <v>0</v>
      </c>
      <c r="AA100" s="21">
        <v>4</v>
      </c>
      <c r="AB100" s="22">
        <v>6</v>
      </c>
      <c r="AC100" s="23">
        <f t="shared" si="7"/>
        <v>0</v>
      </c>
      <c r="AD100" s="23">
        <f t="shared" si="6"/>
        <v>0.16666666666666666</v>
      </c>
      <c r="AE100" s="23">
        <f t="shared" si="6"/>
        <v>0</v>
      </c>
      <c r="AF100" s="23">
        <f t="shared" si="6"/>
        <v>0.16666666666666666</v>
      </c>
      <c r="AG100" s="23">
        <f t="shared" si="6"/>
        <v>0</v>
      </c>
      <c r="AH100" s="23">
        <f t="shared" si="6"/>
        <v>0.66666666666666663</v>
      </c>
      <c r="AI100" s="83">
        <v>3</v>
      </c>
      <c r="AJ100" s="24">
        <v>1.41</v>
      </c>
      <c r="AK100" s="21">
        <v>3</v>
      </c>
      <c r="AL100" s="50">
        <v>2</v>
      </c>
    </row>
    <row r="101" spans="1:38" s="18" customFormat="1" ht="18" customHeight="1" x14ac:dyDescent="0.3">
      <c r="A101" s="20">
        <v>32</v>
      </c>
      <c r="B101" s="77" t="s">
        <v>74</v>
      </c>
      <c r="C101" s="77" t="s">
        <v>29</v>
      </c>
      <c r="D101" s="77" t="s">
        <v>29</v>
      </c>
      <c r="E101" s="77" t="s">
        <v>29</v>
      </c>
      <c r="F101" s="77" t="s">
        <v>29</v>
      </c>
      <c r="G101" s="77" t="s">
        <v>29</v>
      </c>
      <c r="H101" s="77" t="s">
        <v>29</v>
      </c>
      <c r="I101" s="77" t="s">
        <v>29</v>
      </c>
      <c r="J101" s="77" t="s">
        <v>29</v>
      </c>
      <c r="K101" s="77" t="s">
        <v>29</v>
      </c>
      <c r="L101" s="77" t="s">
        <v>29</v>
      </c>
      <c r="M101" s="77" t="s">
        <v>29</v>
      </c>
      <c r="N101" s="77" t="s">
        <v>29</v>
      </c>
      <c r="O101" s="77" t="s">
        <v>29</v>
      </c>
      <c r="P101" s="77" t="s">
        <v>29</v>
      </c>
      <c r="Q101" s="77" t="s">
        <v>29</v>
      </c>
      <c r="R101" s="77" t="s">
        <v>29</v>
      </c>
      <c r="S101" s="77" t="s">
        <v>29</v>
      </c>
      <c r="T101" s="77" t="s">
        <v>29</v>
      </c>
      <c r="U101" s="78" t="s">
        <v>29</v>
      </c>
      <c r="V101" s="21">
        <v>2</v>
      </c>
      <c r="W101" s="21">
        <v>0</v>
      </c>
      <c r="X101" s="21">
        <v>0</v>
      </c>
      <c r="Y101" s="21">
        <v>1</v>
      </c>
      <c r="Z101" s="21">
        <v>0</v>
      </c>
      <c r="AA101" s="21">
        <v>3</v>
      </c>
      <c r="AB101" s="22">
        <v>6</v>
      </c>
      <c r="AC101" s="23">
        <f t="shared" si="7"/>
        <v>0.33333333333333331</v>
      </c>
      <c r="AD101" s="23">
        <f t="shared" si="6"/>
        <v>0</v>
      </c>
      <c r="AE101" s="23">
        <f t="shared" si="6"/>
        <v>0</v>
      </c>
      <c r="AF101" s="23">
        <f t="shared" si="6"/>
        <v>0.16666666666666666</v>
      </c>
      <c r="AG101" s="23">
        <f t="shared" si="6"/>
        <v>0</v>
      </c>
      <c r="AH101" s="23">
        <f t="shared" si="6"/>
        <v>0.5</v>
      </c>
      <c r="AI101" s="83">
        <v>2</v>
      </c>
      <c r="AJ101" s="24">
        <v>1.73</v>
      </c>
      <c r="AK101" s="21">
        <v>1</v>
      </c>
      <c r="AL101" s="50">
        <v>1</v>
      </c>
    </row>
    <row r="104" spans="1:38" s="32" customFormat="1" ht="20.25" customHeight="1" x14ac:dyDescent="0.3">
      <c r="A104" s="69" t="s">
        <v>30</v>
      </c>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row>
    <row r="105" spans="1:38" ht="15" customHeight="1" x14ac:dyDescent="0.3">
      <c r="B105" s="80"/>
      <c r="C105" s="80"/>
      <c r="D105" s="80"/>
      <c r="E105" s="80"/>
      <c r="F105" s="80"/>
      <c r="G105" s="80"/>
      <c r="H105" s="80"/>
      <c r="I105" s="80"/>
      <c r="J105" s="80"/>
      <c r="K105" s="80"/>
      <c r="L105" s="80"/>
      <c r="M105" s="80"/>
      <c r="N105" s="80"/>
      <c r="O105" s="80"/>
      <c r="P105" s="80"/>
      <c r="Q105" s="80"/>
      <c r="R105" s="80"/>
      <c r="S105" s="80"/>
      <c r="T105" s="80"/>
      <c r="U105" s="80"/>
      <c r="V105" s="70" t="s">
        <v>8</v>
      </c>
      <c r="W105" s="70"/>
      <c r="X105" s="70"/>
      <c r="Y105" s="70"/>
      <c r="Z105" s="70"/>
      <c r="AA105" s="70"/>
      <c r="AC105" s="70" t="s">
        <v>9</v>
      </c>
      <c r="AD105" s="70"/>
      <c r="AE105" s="70"/>
      <c r="AF105" s="70"/>
      <c r="AG105" s="70"/>
      <c r="AH105" s="70"/>
      <c r="AI105" s="72" t="s">
        <v>10</v>
      </c>
      <c r="AJ105" s="72"/>
      <c r="AK105" s="72"/>
      <c r="AL105" s="72"/>
    </row>
    <row r="106" spans="1:38" x14ac:dyDescent="0.3">
      <c r="B106" s="80"/>
      <c r="C106" s="80"/>
      <c r="D106" s="80"/>
      <c r="E106" s="80"/>
      <c r="F106" s="80"/>
      <c r="G106" s="80"/>
      <c r="H106" s="80"/>
      <c r="I106" s="80"/>
      <c r="J106" s="80"/>
      <c r="K106" s="80"/>
      <c r="L106" s="80"/>
      <c r="M106" s="80"/>
      <c r="N106" s="80"/>
      <c r="O106" s="80"/>
      <c r="P106" s="80"/>
      <c r="Q106" s="80"/>
      <c r="R106" s="80"/>
      <c r="S106" s="80"/>
      <c r="T106" s="80"/>
      <c r="U106" s="80"/>
      <c r="V106" s="71"/>
      <c r="W106" s="71"/>
      <c r="X106" s="71"/>
      <c r="Y106" s="71"/>
      <c r="Z106" s="71"/>
      <c r="AA106" s="71"/>
      <c r="AC106" s="71"/>
      <c r="AD106" s="71"/>
      <c r="AE106" s="71"/>
      <c r="AF106" s="71"/>
      <c r="AG106" s="71"/>
      <c r="AH106" s="71"/>
      <c r="AI106" s="72"/>
      <c r="AJ106" s="72"/>
      <c r="AK106" s="72"/>
      <c r="AL106" s="72"/>
    </row>
    <row r="107" spans="1:38" s="18" customFormat="1" ht="18" x14ac:dyDescent="0.3">
      <c r="A107" s="10"/>
      <c r="B107" s="73"/>
      <c r="C107" s="73"/>
      <c r="D107" s="73"/>
      <c r="E107" s="73"/>
      <c r="F107" s="73"/>
      <c r="G107" s="73"/>
      <c r="H107" s="73"/>
      <c r="I107" s="73"/>
      <c r="J107" s="73"/>
      <c r="K107" s="73"/>
      <c r="L107" s="73"/>
      <c r="M107" s="73"/>
      <c r="N107" s="73"/>
      <c r="O107" s="73"/>
      <c r="P107" s="73"/>
      <c r="Q107" s="73"/>
      <c r="R107" s="73"/>
      <c r="S107" s="73"/>
      <c r="T107" s="73"/>
      <c r="U107" s="73"/>
      <c r="V107" s="11">
        <v>1</v>
      </c>
      <c r="W107" s="11">
        <v>2</v>
      </c>
      <c r="X107" s="11">
        <v>3</v>
      </c>
      <c r="Y107" s="11">
        <v>4</v>
      </c>
      <c r="Z107" s="11">
        <v>5</v>
      </c>
      <c r="AA107" s="11" t="s">
        <v>11</v>
      </c>
      <c r="AB107" s="42" t="s">
        <v>12</v>
      </c>
      <c r="AC107" s="11">
        <v>1</v>
      </c>
      <c r="AD107" s="11">
        <v>2</v>
      </c>
      <c r="AE107" s="11">
        <v>3</v>
      </c>
      <c r="AF107" s="11">
        <v>4</v>
      </c>
      <c r="AG107" s="11">
        <v>5</v>
      </c>
      <c r="AH107" s="11" t="s">
        <v>11</v>
      </c>
      <c r="AI107" s="43" t="s">
        <v>13</v>
      </c>
      <c r="AJ107" s="43" t="s">
        <v>14</v>
      </c>
      <c r="AK107" s="43" t="s">
        <v>15</v>
      </c>
      <c r="AL107" s="49" t="s">
        <v>16</v>
      </c>
    </row>
    <row r="108" spans="1:38" s="19" customFormat="1" ht="18.75" customHeight="1" x14ac:dyDescent="0.3">
      <c r="A108" s="75" t="s">
        <v>31</v>
      </c>
      <c r="B108" s="81"/>
      <c r="C108" s="81"/>
      <c r="D108" s="81"/>
      <c r="E108" s="81"/>
      <c r="F108" s="81"/>
      <c r="G108" s="81"/>
      <c r="H108" s="81"/>
      <c r="I108" s="81"/>
      <c r="J108" s="81"/>
      <c r="K108" s="81"/>
      <c r="L108" s="81"/>
      <c r="M108" s="81"/>
      <c r="N108" s="81"/>
      <c r="O108" s="81"/>
      <c r="P108" s="81"/>
      <c r="Q108" s="81"/>
      <c r="R108" s="81"/>
      <c r="S108" s="81"/>
      <c r="T108" s="81"/>
      <c r="U108" s="81"/>
      <c r="V108" s="33"/>
      <c r="W108" s="33"/>
      <c r="X108" s="33"/>
      <c r="Y108" s="33"/>
      <c r="Z108" s="33"/>
      <c r="AA108" s="33"/>
      <c r="AB108" s="44"/>
      <c r="AC108" s="34"/>
      <c r="AD108" s="34"/>
      <c r="AE108" s="34"/>
      <c r="AF108" s="34"/>
      <c r="AG108" s="34"/>
      <c r="AH108" s="34"/>
      <c r="AI108" s="35"/>
      <c r="AJ108" s="35"/>
      <c r="AK108" s="33"/>
      <c r="AL108" s="54"/>
    </row>
    <row r="109" spans="1:38" s="19" customFormat="1" ht="18" customHeight="1" x14ac:dyDescent="0.3">
      <c r="A109" s="20">
        <v>33</v>
      </c>
      <c r="B109" s="77" t="s">
        <v>67</v>
      </c>
      <c r="C109" s="77"/>
      <c r="D109" s="77"/>
      <c r="E109" s="77"/>
      <c r="F109" s="77"/>
      <c r="G109" s="77"/>
      <c r="H109" s="77"/>
      <c r="I109" s="77"/>
      <c r="J109" s="77"/>
      <c r="K109" s="77"/>
      <c r="L109" s="77"/>
      <c r="M109" s="77"/>
      <c r="N109" s="77"/>
      <c r="O109" s="77"/>
      <c r="P109" s="77"/>
      <c r="Q109" s="77"/>
      <c r="R109" s="77"/>
      <c r="S109" s="77"/>
      <c r="T109" s="77"/>
      <c r="U109" s="78"/>
      <c r="V109" s="21">
        <v>0</v>
      </c>
      <c r="W109" s="21">
        <v>0</v>
      </c>
      <c r="X109" s="21">
        <v>1</v>
      </c>
      <c r="Y109" s="21">
        <v>2</v>
      </c>
      <c r="Z109" s="21">
        <v>2</v>
      </c>
      <c r="AA109" s="21">
        <v>1</v>
      </c>
      <c r="AB109" s="22">
        <v>6</v>
      </c>
      <c r="AC109" s="23">
        <f>V109/$AB109</f>
        <v>0</v>
      </c>
      <c r="AD109" s="23">
        <f t="shared" ref="AD109:AH110" si="8">W109/$AB109</f>
        <v>0</v>
      </c>
      <c r="AE109" s="23">
        <f t="shared" si="8"/>
        <v>0.16666666666666666</v>
      </c>
      <c r="AF109" s="23">
        <f t="shared" si="8"/>
        <v>0.33333333333333331</v>
      </c>
      <c r="AG109" s="23">
        <f t="shared" si="8"/>
        <v>0.33333333333333331</v>
      </c>
      <c r="AH109" s="23">
        <f t="shared" si="8"/>
        <v>0.16666666666666666</v>
      </c>
      <c r="AI109" s="24">
        <v>4.2</v>
      </c>
      <c r="AJ109" s="24">
        <v>0.84</v>
      </c>
      <c r="AK109" s="21">
        <v>4</v>
      </c>
      <c r="AL109" s="50">
        <v>4</v>
      </c>
    </row>
    <row r="110" spans="1:38" s="19" customFormat="1" ht="18" customHeight="1" x14ac:dyDescent="0.3">
      <c r="A110" s="20">
        <v>34</v>
      </c>
      <c r="B110" s="77" t="s">
        <v>66</v>
      </c>
      <c r="C110" s="77"/>
      <c r="D110" s="77"/>
      <c r="E110" s="77"/>
      <c r="F110" s="77"/>
      <c r="G110" s="77"/>
      <c r="H110" s="77"/>
      <c r="I110" s="77"/>
      <c r="J110" s="77"/>
      <c r="K110" s="77"/>
      <c r="L110" s="77"/>
      <c r="M110" s="77"/>
      <c r="N110" s="77"/>
      <c r="O110" s="77"/>
      <c r="P110" s="77"/>
      <c r="Q110" s="77"/>
      <c r="R110" s="77"/>
      <c r="S110" s="77"/>
      <c r="T110" s="77"/>
      <c r="U110" s="78"/>
      <c r="V110" s="21">
        <v>0</v>
      </c>
      <c r="W110" s="21">
        <v>0</v>
      </c>
      <c r="X110" s="21">
        <v>0</v>
      </c>
      <c r="Y110" s="21">
        <v>1</v>
      </c>
      <c r="Z110" s="21">
        <v>4</v>
      </c>
      <c r="AA110" s="21">
        <v>1</v>
      </c>
      <c r="AB110" s="22">
        <v>6</v>
      </c>
      <c r="AC110" s="23">
        <f>V110/$AB110</f>
        <v>0</v>
      </c>
      <c r="AD110" s="23">
        <f t="shared" si="8"/>
        <v>0</v>
      </c>
      <c r="AE110" s="23">
        <f t="shared" si="8"/>
        <v>0</v>
      </c>
      <c r="AF110" s="23">
        <f t="shared" si="8"/>
        <v>0.16666666666666666</v>
      </c>
      <c r="AG110" s="23">
        <f t="shared" si="8"/>
        <v>0.66666666666666663</v>
      </c>
      <c r="AH110" s="23">
        <f t="shared" si="8"/>
        <v>0.16666666666666666</v>
      </c>
      <c r="AI110" s="24">
        <v>4.8</v>
      </c>
      <c r="AJ110" s="24">
        <v>0.45</v>
      </c>
      <c r="AK110" s="21">
        <v>5</v>
      </c>
      <c r="AL110" s="50">
        <v>5</v>
      </c>
    </row>
    <row r="111" spans="1:38" s="19" customFormat="1" ht="18.75" customHeight="1" x14ac:dyDescent="0.3">
      <c r="A111" s="75" t="s">
        <v>32</v>
      </c>
      <c r="B111" s="81"/>
      <c r="C111" s="81"/>
      <c r="D111" s="81"/>
      <c r="E111" s="81"/>
      <c r="F111" s="81"/>
      <c r="G111" s="81"/>
      <c r="H111" s="81"/>
      <c r="I111" s="81"/>
      <c r="J111" s="81"/>
      <c r="K111" s="81"/>
      <c r="L111" s="81"/>
      <c r="M111" s="81"/>
      <c r="N111" s="81"/>
      <c r="O111" s="81"/>
      <c r="P111" s="81"/>
      <c r="Q111" s="81"/>
      <c r="R111" s="81"/>
      <c r="S111" s="81"/>
      <c r="T111" s="81"/>
      <c r="U111" s="81"/>
      <c r="V111" s="33"/>
      <c r="W111" s="33"/>
      <c r="X111" s="33"/>
      <c r="Y111" s="33"/>
      <c r="Z111" s="33"/>
      <c r="AA111" s="33"/>
      <c r="AB111" s="44"/>
      <c r="AC111" s="34"/>
      <c r="AD111" s="34"/>
      <c r="AE111" s="34"/>
      <c r="AF111" s="34"/>
      <c r="AG111" s="34"/>
      <c r="AH111" s="34"/>
      <c r="AI111" s="35"/>
      <c r="AJ111" s="35"/>
      <c r="AK111" s="33"/>
      <c r="AL111" s="54"/>
    </row>
    <row r="112" spans="1:38" s="19" customFormat="1" ht="18" customHeight="1" x14ac:dyDescent="0.3">
      <c r="A112" s="20">
        <v>35</v>
      </c>
      <c r="B112" s="77" t="s">
        <v>68</v>
      </c>
      <c r="C112" s="77" t="s">
        <v>33</v>
      </c>
      <c r="D112" s="77" t="s">
        <v>33</v>
      </c>
      <c r="E112" s="77" t="s">
        <v>33</v>
      </c>
      <c r="F112" s="77" t="s">
        <v>33</v>
      </c>
      <c r="G112" s="77" t="s">
        <v>33</v>
      </c>
      <c r="H112" s="77" t="s">
        <v>33</v>
      </c>
      <c r="I112" s="77" t="s">
        <v>33</v>
      </c>
      <c r="J112" s="77" t="s">
        <v>33</v>
      </c>
      <c r="K112" s="77" t="s">
        <v>33</v>
      </c>
      <c r="L112" s="77" t="s">
        <v>33</v>
      </c>
      <c r="M112" s="77" t="s">
        <v>33</v>
      </c>
      <c r="N112" s="77" t="s">
        <v>33</v>
      </c>
      <c r="O112" s="77" t="s">
        <v>33</v>
      </c>
      <c r="P112" s="77" t="s">
        <v>33</v>
      </c>
      <c r="Q112" s="77" t="s">
        <v>33</v>
      </c>
      <c r="R112" s="77" t="s">
        <v>33</v>
      </c>
      <c r="S112" s="77" t="s">
        <v>33</v>
      </c>
      <c r="T112" s="77" t="s">
        <v>33</v>
      </c>
      <c r="U112" s="78" t="s">
        <v>33</v>
      </c>
      <c r="V112" s="21">
        <v>0</v>
      </c>
      <c r="W112" s="21">
        <v>0</v>
      </c>
      <c r="X112" s="21">
        <v>4</v>
      </c>
      <c r="Y112" s="21">
        <v>1</v>
      </c>
      <c r="Z112" s="21">
        <v>1</v>
      </c>
      <c r="AA112" s="21">
        <v>0</v>
      </c>
      <c r="AB112" s="22">
        <v>6</v>
      </c>
      <c r="AC112" s="23">
        <f>V112/$AB112</f>
        <v>0</v>
      </c>
      <c r="AD112" s="23">
        <f t="shared" ref="AD112:AH117" si="9">W112/$AB112</f>
        <v>0</v>
      </c>
      <c r="AE112" s="23">
        <f t="shared" si="9"/>
        <v>0.66666666666666663</v>
      </c>
      <c r="AF112" s="23">
        <f t="shared" si="9"/>
        <v>0.16666666666666666</v>
      </c>
      <c r="AG112" s="23">
        <f t="shared" si="9"/>
        <v>0.16666666666666666</v>
      </c>
      <c r="AH112" s="23">
        <f t="shared" si="9"/>
        <v>0</v>
      </c>
      <c r="AI112" s="83">
        <v>3.5</v>
      </c>
      <c r="AJ112" s="24">
        <v>0.84</v>
      </c>
      <c r="AK112" s="21">
        <v>3</v>
      </c>
      <c r="AL112" s="50">
        <v>3</v>
      </c>
    </row>
    <row r="113" spans="1:38" s="19" customFormat="1" ht="18" customHeight="1" x14ac:dyDescent="0.3">
      <c r="A113" s="20">
        <v>36</v>
      </c>
      <c r="B113" s="77" t="s">
        <v>69</v>
      </c>
      <c r="C113" s="77" t="s">
        <v>34</v>
      </c>
      <c r="D113" s="77" t="s">
        <v>34</v>
      </c>
      <c r="E113" s="77" t="s">
        <v>34</v>
      </c>
      <c r="F113" s="77" t="s">
        <v>34</v>
      </c>
      <c r="G113" s="77" t="s">
        <v>34</v>
      </c>
      <c r="H113" s="77" t="s">
        <v>34</v>
      </c>
      <c r="I113" s="77" t="s">
        <v>34</v>
      </c>
      <c r="J113" s="77" t="s">
        <v>34</v>
      </c>
      <c r="K113" s="77" t="s">
        <v>34</v>
      </c>
      <c r="L113" s="77" t="s">
        <v>34</v>
      </c>
      <c r="M113" s="77" t="s">
        <v>34</v>
      </c>
      <c r="N113" s="77" t="s">
        <v>34</v>
      </c>
      <c r="O113" s="77" t="s">
        <v>34</v>
      </c>
      <c r="P113" s="77" t="s">
        <v>34</v>
      </c>
      <c r="Q113" s="77" t="s">
        <v>34</v>
      </c>
      <c r="R113" s="77" t="s">
        <v>34</v>
      </c>
      <c r="S113" s="77" t="s">
        <v>34</v>
      </c>
      <c r="T113" s="77" t="s">
        <v>34</v>
      </c>
      <c r="U113" s="78" t="s">
        <v>34</v>
      </c>
      <c r="V113" s="21">
        <v>0</v>
      </c>
      <c r="W113" s="21">
        <v>0</v>
      </c>
      <c r="X113" s="21">
        <v>0</v>
      </c>
      <c r="Y113" s="21">
        <v>2</v>
      </c>
      <c r="Z113" s="21">
        <v>1</v>
      </c>
      <c r="AA113" s="21">
        <v>3</v>
      </c>
      <c r="AB113" s="22">
        <v>6</v>
      </c>
      <c r="AC113" s="23">
        <f t="shared" ref="AC113:AC117" si="10">V113/$AB113</f>
        <v>0</v>
      </c>
      <c r="AD113" s="23">
        <f t="shared" si="9"/>
        <v>0</v>
      </c>
      <c r="AE113" s="23">
        <f t="shared" si="9"/>
        <v>0</v>
      </c>
      <c r="AF113" s="23">
        <f t="shared" si="9"/>
        <v>0.33333333333333331</v>
      </c>
      <c r="AG113" s="23">
        <f t="shared" si="9"/>
        <v>0.16666666666666666</v>
      </c>
      <c r="AH113" s="23">
        <f t="shared" si="9"/>
        <v>0.5</v>
      </c>
      <c r="AI113" s="24">
        <v>4.33</v>
      </c>
      <c r="AJ113" s="24">
        <v>0.57999999999999996</v>
      </c>
      <c r="AK113" s="21">
        <v>4</v>
      </c>
      <c r="AL113" s="50">
        <v>4</v>
      </c>
    </row>
    <row r="114" spans="1:38" s="19" customFormat="1" ht="18" customHeight="1" x14ac:dyDescent="0.3">
      <c r="A114" s="20">
        <v>37</v>
      </c>
      <c r="B114" s="77" t="s">
        <v>70</v>
      </c>
      <c r="C114" s="77" t="s">
        <v>35</v>
      </c>
      <c r="D114" s="77" t="s">
        <v>35</v>
      </c>
      <c r="E114" s="77" t="s">
        <v>35</v>
      </c>
      <c r="F114" s="77" t="s">
        <v>35</v>
      </c>
      <c r="G114" s="77" t="s">
        <v>35</v>
      </c>
      <c r="H114" s="77" t="s">
        <v>35</v>
      </c>
      <c r="I114" s="77" t="s">
        <v>35</v>
      </c>
      <c r="J114" s="77" t="s">
        <v>35</v>
      </c>
      <c r="K114" s="77" t="s">
        <v>35</v>
      </c>
      <c r="L114" s="77" t="s">
        <v>35</v>
      </c>
      <c r="M114" s="77" t="s">
        <v>35</v>
      </c>
      <c r="N114" s="77" t="s">
        <v>35</v>
      </c>
      <c r="O114" s="77" t="s">
        <v>35</v>
      </c>
      <c r="P114" s="77" t="s">
        <v>35</v>
      </c>
      <c r="Q114" s="77" t="s">
        <v>35</v>
      </c>
      <c r="R114" s="77" t="s">
        <v>35</v>
      </c>
      <c r="S114" s="77" t="s">
        <v>35</v>
      </c>
      <c r="T114" s="77" t="s">
        <v>35</v>
      </c>
      <c r="U114" s="78" t="s">
        <v>35</v>
      </c>
      <c r="V114" s="21">
        <v>0</v>
      </c>
      <c r="W114" s="21">
        <v>1</v>
      </c>
      <c r="X114" s="21">
        <v>1</v>
      </c>
      <c r="Y114" s="21">
        <v>2</v>
      </c>
      <c r="Z114" s="21">
        <v>2</v>
      </c>
      <c r="AA114" s="21">
        <v>0</v>
      </c>
      <c r="AB114" s="22">
        <v>6</v>
      </c>
      <c r="AC114" s="23">
        <f t="shared" si="10"/>
        <v>0</v>
      </c>
      <c r="AD114" s="23">
        <f t="shared" si="9"/>
        <v>0.16666666666666666</v>
      </c>
      <c r="AE114" s="23">
        <f t="shared" si="9"/>
        <v>0.16666666666666666</v>
      </c>
      <c r="AF114" s="23">
        <f t="shared" si="9"/>
        <v>0.33333333333333331</v>
      </c>
      <c r="AG114" s="23">
        <f t="shared" si="9"/>
        <v>0.33333333333333331</v>
      </c>
      <c r="AH114" s="23">
        <f t="shared" si="9"/>
        <v>0</v>
      </c>
      <c r="AI114" s="83">
        <v>3.83</v>
      </c>
      <c r="AJ114" s="24">
        <v>1.17</v>
      </c>
      <c r="AK114" s="21">
        <v>4</v>
      </c>
      <c r="AL114" s="50">
        <v>4</v>
      </c>
    </row>
    <row r="115" spans="1:38" s="19" customFormat="1" ht="18" customHeight="1" x14ac:dyDescent="0.3">
      <c r="A115" s="20">
        <v>38</v>
      </c>
      <c r="B115" s="77" t="s">
        <v>71</v>
      </c>
      <c r="C115" s="77" t="s">
        <v>36</v>
      </c>
      <c r="D115" s="77" t="s">
        <v>36</v>
      </c>
      <c r="E115" s="77" t="s">
        <v>36</v>
      </c>
      <c r="F115" s="77" t="s">
        <v>36</v>
      </c>
      <c r="G115" s="77" t="s">
        <v>36</v>
      </c>
      <c r="H115" s="77" t="s">
        <v>36</v>
      </c>
      <c r="I115" s="77" t="s">
        <v>36</v>
      </c>
      <c r="J115" s="77" t="s">
        <v>36</v>
      </c>
      <c r="K115" s="77" t="s">
        <v>36</v>
      </c>
      <c r="L115" s="77" t="s">
        <v>36</v>
      </c>
      <c r="M115" s="77" t="s">
        <v>36</v>
      </c>
      <c r="N115" s="77" t="s">
        <v>36</v>
      </c>
      <c r="O115" s="77" t="s">
        <v>36</v>
      </c>
      <c r="P115" s="77" t="s">
        <v>36</v>
      </c>
      <c r="Q115" s="77" t="s">
        <v>36</v>
      </c>
      <c r="R115" s="77" t="s">
        <v>36</v>
      </c>
      <c r="S115" s="77" t="s">
        <v>36</v>
      </c>
      <c r="T115" s="77" t="s">
        <v>36</v>
      </c>
      <c r="U115" s="78" t="s">
        <v>36</v>
      </c>
      <c r="V115" s="21">
        <v>0</v>
      </c>
      <c r="W115" s="21">
        <v>0</v>
      </c>
      <c r="X115" s="21">
        <v>0</v>
      </c>
      <c r="Y115" s="21">
        <v>2</v>
      </c>
      <c r="Z115" s="21">
        <v>4</v>
      </c>
      <c r="AA115" s="21">
        <v>0</v>
      </c>
      <c r="AB115" s="22">
        <v>6</v>
      </c>
      <c r="AC115" s="23">
        <f t="shared" si="10"/>
        <v>0</v>
      </c>
      <c r="AD115" s="23">
        <f t="shared" si="9"/>
        <v>0</v>
      </c>
      <c r="AE115" s="23">
        <f t="shared" si="9"/>
        <v>0</v>
      </c>
      <c r="AF115" s="23">
        <f t="shared" si="9"/>
        <v>0.33333333333333331</v>
      </c>
      <c r="AG115" s="23">
        <f t="shared" si="9"/>
        <v>0.66666666666666663</v>
      </c>
      <c r="AH115" s="23">
        <f t="shared" si="9"/>
        <v>0</v>
      </c>
      <c r="AI115" s="24">
        <v>4.67</v>
      </c>
      <c r="AJ115" s="24">
        <v>0.52</v>
      </c>
      <c r="AK115" s="21">
        <v>5</v>
      </c>
      <c r="AL115" s="50">
        <v>5</v>
      </c>
    </row>
    <row r="116" spans="1:38" s="19" customFormat="1" ht="18" customHeight="1" x14ac:dyDescent="0.3">
      <c r="A116" s="20">
        <v>39</v>
      </c>
      <c r="B116" s="77" t="s">
        <v>72</v>
      </c>
      <c r="C116" s="77" t="s">
        <v>37</v>
      </c>
      <c r="D116" s="77" t="s">
        <v>37</v>
      </c>
      <c r="E116" s="77" t="s">
        <v>37</v>
      </c>
      <c r="F116" s="77" t="s">
        <v>37</v>
      </c>
      <c r="G116" s="77" t="s">
        <v>37</v>
      </c>
      <c r="H116" s="77" t="s">
        <v>37</v>
      </c>
      <c r="I116" s="77" t="s">
        <v>37</v>
      </c>
      <c r="J116" s="77" t="s">
        <v>37</v>
      </c>
      <c r="K116" s="77" t="s">
        <v>37</v>
      </c>
      <c r="L116" s="77" t="s">
        <v>37</v>
      </c>
      <c r="M116" s="77" t="s">
        <v>37</v>
      </c>
      <c r="N116" s="77" t="s">
        <v>37</v>
      </c>
      <c r="O116" s="77" t="s">
        <v>37</v>
      </c>
      <c r="P116" s="77" t="s">
        <v>37</v>
      </c>
      <c r="Q116" s="77" t="s">
        <v>37</v>
      </c>
      <c r="R116" s="77" t="s">
        <v>37</v>
      </c>
      <c r="S116" s="77" t="s">
        <v>37</v>
      </c>
      <c r="T116" s="77" t="s">
        <v>37</v>
      </c>
      <c r="U116" s="78" t="s">
        <v>37</v>
      </c>
      <c r="V116" s="21">
        <v>0</v>
      </c>
      <c r="W116" s="21">
        <v>0</v>
      </c>
      <c r="X116" s="21">
        <v>0</v>
      </c>
      <c r="Y116" s="21">
        <v>2</v>
      </c>
      <c r="Z116" s="21">
        <v>4</v>
      </c>
      <c r="AA116" s="21">
        <v>0</v>
      </c>
      <c r="AB116" s="22">
        <v>6</v>
      </c>
      <c r="AC116" s="23">
        <f t="shared" si="10"/>
        <v>0</v>
      </c>
      <c r="AD116" s="23">
        <f t="shared" si="9"/>
        <v>0</v>
      </c>
      <c r="AE116" s="23">
        <f t="shared" si="9"/>
        <v>0</v>
      </c>
      <c r="AF116" s="23">
        <f t="shared" si="9"/>
        <v>0.33333333333333331</v>
      </c>
      <c r="AG116" s="23">
        <f t="shared" si="9"/>
        <v>0.66666666666666663</v>
      </c>
      <c r="AH116" s="23">
        <f t="shared" si="9"/>
        <v>0</v>
      </c>
      <c r="AI116" s="24">
        <v>4.67</v>
      </c>
      <c r="AJ116" s="24">
        <v>0.52</v>
      </c>
      <c r="AK116" s="21">
        <v>5</v>
      </c>
      <c r="AL116" s="50">
        <v>5</v>
      </c>
    </row>
    <row r="117" spans="1:38" s="19" customFormat="1" ht="18" customHeight="1" x14ac:dyDescent="0.3">
      <c r="A117" s="20">
        <v>40</v>
      </c>
      <c r="B117" s="77" t="s">
        <v>73</v>
      </c>
      <c r="C117" s="77" t="s">
        <v>38</v>
      </c>
      <c r="D117" s="77" t="s">
        <v>38</v>
      </c>
      <c r="E117" s="77" t="s">
        <v>38</v>
      </c>
      <c r="F117" s="77" t="s">
        <v>38</v>
      </c>
      <c r="G117" s="77" t="s">
        <v>38</v>
      </c>
      <c r="H117" s="77" t="s">
        <v>38</v>
      </c>
      <c r="I117" s="77" t="s">
        <v>38</v>
      </c>
      <c r="J117" s="77" t="s">
        <v>38</v>
      </c>
      <c r="K117" s="77" t="s">
        <v>38</v>
      </c>
      <c r="L117" s="77" t="s">
        <v>38</v>
      </c>
      <c r="M117" s="77" t="s">
        <v>38</v>
      </c>
      <c r="N117" s="77" t="s">
        <v>38</v>
      </c>
      <c r="O117" s="77" t="s">
        <v>38</v>
      </c>
      <c r="P117" s="77" t="s">
        <v>38</v>
      </c>
      <c r="Q117" s="77" t="s">
        <v>38</v>
      </c>
      <c r="R117" s="77" t="s">
        <v>38</v>
      </c>
      <c r="S117" s="77" t="s">
        <v>38</v>
      </c>
      <c r="T117" s="77" t="s">
        <v>38</v>
      </c>
      <c r="U117" s="78" t="s">
        <v>38</v>
      </c>
      <c r="V117" s="21">
        <v>0</v>
      </c>
      <c r="W117" s="21">
        <v>0</v>
      </c>
      <c r="X117" s="21">
        <v>0</v>
      </c>
      <c r="Y117" s="21">
        <v>5</v>
      </c>
      <c r="Z117" s="21">
        <v>1</v>
      </c>
      <c r="AA117" s="21">
        <v>0</v>
      </c>
      <c r="AB117" s="22">
        <v>6</v>
      </c>
      <c r="AC117" s="23">
        <f t="shared" si="10"/>
        <v>0</v>
      </c>
      <c r="AD117" s="23">
        <f t="shared" si="9"/>
        <v>0</v>
      </c>
      <c r="AE117" s="23">
        <f t="shared" si="9"/>
        <v>0</v>
      </c>
      <c r="AF117" s="23">
        <f t="shared" si="9"/>
        <v>0.83333333333333337</v>
      </c>
      <c r="AG117" s="23">
        <f t="shared" si="9"/>
        <v>0.16666666666666666</v>
      </c>
      <c r="AH117" s="23">
        <f t="shared" si="9"/>
        <v>0</v>
      </c>
      <c r="AI117" s="24">
        <v>4.17</v>
      </c>
      <c r="AJ117" s="24">
        <v>0.41</v>
      </c>
      <c r="AK117" s="21">
        <v>4</v>
      </c>
      <c r="AL117" s="50">
        <v>4</v>
      </c>
    </row>
    <row r="118" spans="1:38" ht="18" x14ac:dyDescent="0.35">
      <c r="AI118" s="45"/>
    </row>
    <row r="121" spans="1:38" x14ac:dyDescent="0.3">
      <c r="A121" t="s">
        <v>39</v>
      </c>
      <c r="B121">
        <v>4</v>
      </c>
      <c r="C121">
        <v>4</v>
      </c>
    </row>
    <row r="122" spans="1:38" x14ac:dyDescent="0.3">
      <c r="A122" t="s">
        <v>40</v>
      </c>
      <c r="B122">
        <v>2</v>
      </c>
      <c r="C122">
        <v>2</v>
      </c>
    </row>
  </sheetData>
  <mergeCells count="83">
    <mergeCell ref="A24:J24"/>
    <mergeCell ref="A1:AE1"/>
    <mergeCell ref="A6:AL6"/>
    <mergeCell ref="A7:AL7"/>
    <mergeCell ref="A8:AE8"/>
    <mergeCell ref="A9:AL9"/>
    <mergeCell ref="A54:U54"/>
    <mergeCell ref="V54:AL54"/>
    <mergeCell ref="C25:J25"/>
    <mergeCell ref="C26:J26"/>
    <mergeCell ref="C27:J27"/>
    <mergeCell ref="C28:J28"/>
    <mergeCell ref="A31:O31"/>
    <mergeCell ref="B33:Q33"/>
    <mergeCell ref="V33:AJ33"/>
    <mergeCell ref="V51:AA52"/>
    <mergeCell ref="AC51:AH52"/>
    <mergeCell ref="AI51:AL52"/>
    <mergeCell ref="B53:U53"/>
    <mergeCell ref="V65:AL65"/>
    <mergeCell ref="B55:U55"/>
    <mergeCell ref="B56:U56"/>
    <mergeCell ref="B57:U57"/>
    <mergeCell ref="B58:U58"/>
    <mergeCell ref="B59:U59"/>
    <mergeCell ref="B60:U60"/>
    <mergeCell ref="B61:U61"/>
    <mergeCell ref="B62:U62"/>
    <mergeCell ref="B63:U63"/>
    <mergeCell ref="B64:U64"/>
    <mergeCell ref="A65:U65"/>
    <mergeCell ref="B66:U66"/>
    <mergeCell ref="B67:U67"/>
    <mergeCell ref="B68:U68"/>
    <mergeCell ref="B69:U69"/>
    <mergeCell ref="A74:O74"/>
    <mergeCell ref="B85:U85"/>
    <mergeCell ref="AC75:AH76"/>
    <mergeCell ref="AI75:AL76"/>
    <mergeCell ref="B77:U77"/>
    <mergeCell ref="A78:U78"/>
    <mergeCell ref="V78:AL78"/>
    <mergeCell ref="B79:U79"/>
    <mergeCell ref="V75:AA76"/>
    <mergeCell ref="B80:U80"/>
    <mergeCell ref="B81:U81"/>
    <mergeCell ref="B82:U82"/>
    <mergeCell ref="B83:U83"/>
    <mergeCell ref="B84:U84"/>
    <mergeCell ref="B99:U99"/>
    <mergeCell ref="B86:U86"/>
    <mergeCell ref="B87:U87"/>
    <mergeCell ref="B88:U88"/>
    <mergeCell ref="A91:AL91"/>
    <mergeCell ref="B92:U92"/>
    <mergeCell ref="V92:AA93"/>
    <mergeCell ref="AC92:AH93"/>
    <mergeCell ref="AI92:AL93"/>
    <mergeCell ref="B93:U93"/>
    <mergeCell ref="B94:U94"/>
    <mergeCell ref="A95:U95"/>
    <mergeCell ref="B96:U96"/>
    <mergeCell ref="B97:U97"/>
    <mergeCell ref="B98:U98"/>
    <mergeCell ref="B112:U112"/>
    <mergeCell ref="B100:U100"/>
    <mergeCell ref="B101:U101"/>
    <mergeCell ref="A104:AL104"/>
    <mergeCell ref="B105:U105"/>
    <mergeCell ref="V105:AA106"/>
    <mergeCell ref="AC105:AH106"/>
    <mergeCell ref="AI105:AL106"/>
    <mergeCell ref="B106:U106"/>
    <mergeCell ref="B107:U107"/>
    <mergeCell ref="A108:U108"/>
    <mergeCell ref="B109:U109"/>
    <mergeCell ref="B110:U110"/>
    <mergeCell ref="A111:U111"/>
    <mergeCell ref="B113:U113"/>
    <mergeCell ref="B114:U114"/>
    <mergeCell ref="B115:U115"/>
    <mergeCell ref="B116:U116"/>
    <mergeCell ref="B117:U117"/>
  </mergeCells>
  <printOptions horizontalCentered="1" verticalCentered="1"/>
  <pageMargins left="0" right="0" top="0" bottom="0" header="0.31496062992125984" footer="0.31496062992125984"/>
  <pageSetup paperSize="9" scale="28" orientation="landscape" r:id="rId1"/>
  <rowBreaks count="1" manualBreakCount="1">
    <brk id="117"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4"/>
  <sheetViews>
    <sheetView workbookViewId="0">
      <selection activeCell="A14" sqref="A14"/>
    </sheetView>
  </sheetViews>
  <sheetFormatPr baseColWidth="10" defaultRowHeight="14.4" x14ac:dyDescent="0.3"/>
  <cols>
    <col min="1" max="1" width="128.44140625" customWidth="1"/>
  </cols>
  <sheetData>
    <row r="2" spans="1:1" ht="15.75" thickBot="1" x14ac:dyDescent="0.3"/>
    <row r="3" spans="1:1" ht="15.75" thickBot="1" x14ac:dyDescent="0.3">
      <c r="A3" s="40" t="s">
        <v>49</v>
      </c>
    </row>
    <row r="4" spans="1:1" ht="7.5" customHeight="1" x14ac:dyDescent="0.25"/>
    <row r="5" spans="1:1" ht="28.8" x14ac:dyDescent="0.3">
      <c r="A5" s="39" t="s">
        <v>143</v>
      </c>
    </row>
    <row r="6" spans="1:1" ht="43.2" x14ac:dyDescent="0.3">
      <c r="A6" s="39" t="s">
        <v>144</v>
      </c>
    </row>
    <row r="7" spans="1:1" x14ac:dyDescent="0.3">
      <c r="A7" s="39" t="s">
        <v>145</v>
      </c>
    </row>
    <row r="8" spans="1:1" ht="28.8" x14ac:dyDescent="0.3">
      <c r="A8" s="39" t="s">
        <v>146</v>
      </c>
    </row>
    <row r="9" spans="1:1" ht="15" x14ac:dyDescent="0.25">
      <c r="A9" s="39" t="s">
        <v>147</v>
      </c>
    </row>
    <row r="10" spans="1:1" ht="43.2" x14ac:dyDescent="0.3">
      <c r="A10" s="39" t="s">
        <v>148</v>
      </c>
    </row>
    <row r="11" spans="1:1" ht="57.6" x14ac:dyDescent="0.3">
      <c r="A11" s="39" t="s">
        <v>149</v>
      </c>
    </row>
    <row r="12" spans="1:1" x14ac:dyDescent="0.3">
      <c r="A12" s="39" t="s">
        <v>150</v>
      </c>
    </row>
    <row r="13" spans="1:1" x14ac:dyDescent="0.3">
      <c r="A13" s="39" t="s">
        <v>151</v>
      </c>
    </row>
    <row r="14" spans="1:1" ht="43.2" x14ac:dyDescent="0.3">
      <c r="A14" s="39"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N122"/>
  <sheetViews>
    <sheetView view="pageBreakPreview" zoomScale="74" zoomScaleNormal="100" zoomScaleSheetLayoutView="74" workbookViewId="0">
      <selection activeCell="I23" sqref="I23"/>
    </sheetView>
  </sheetViews>
  <sheetFormatPr baseColWidth="10" defaultRowHeight="14.4" x14ac:dyDescent="0.3"/>
  <cols>
    <col min="1" max="1" width="8.33203125" customWidth="1"/>
    <col min="2" max="2" width="8" customWidth="1"/>
    <col min="3" max="3" width="8.33203125" customWidth="1"/>
    <col min="4" max="4" width="9.5546875" customWidth="1"/>
    <col min="5" max="5" width="8.5546875" customWidth="1"/>
    <col min="6" max="6" width="54.5546875" customWidth="1"/>
    <col min="8" max="8" width="11.44140625" customWidth="1"/>
    <col min="10" max="10" width="10.109375" customWidth="1"/>
    <col min="11" max="11" width="9.33203125" customWidth="1"/>
    <col min="12" max="12" width="9" customWidth="1"/>
    <col min="13" max="14" width="8.5546875" customWidth="1"/>
    <col min="15" max="15" width="9.5546875" customWidth="1"/>
    <col min="16" max="16" width="8.33203125" customWidth="1"/>
    <col min="17" max="17" width="11" customWidth="1"/>
    <col min="18" max="18" width="10.6640625" bestFit="1" customWidth="1"/>
    <col min="19" max="19" width="11.6640625" customWidth="1"/>
    <col min="20" max="20" width="14.44140625" customWidth="1"/>
    <col min="21" max="21" width="7.5546875" customWidth="1"/>
    <col min="22" max="23" width="10" customWidth="1"/>
    <col min="24" max="24" width="10.88671875" customWidth="1"/>
    <col min="25" max="25" width="10.6640625" customWidth="1"/>
    <col min="26" max="26" width="8.6640625" customWidth="1"/>
    <col min="27" max="27" width="8" bestFit="1" customWidth="1"/>
    <col min="28" max="28" width="8.5546875" bestFit="1" customWidth="1"/>
    <col min="29" max="30" width="10.6640625" bestFit="1" customWidth="1"/>
    <col min="31" max="32" width="12.44140625" bestFit="1" customWidth="1"/>
    <col min="33" max="33" width="10.6640625" bestFit="1" customWidth="1"/>
    <col min="34" max="34" width="10.6640625" customWidth="1"/>
    <col min="35" max="35" width="9.44140625" bestFit="1" customWidth="1"/>
    <col min="36" max="36" width="14.88671875" bestFit="1" customWidth="1"/>
    <col min="37" max="37" width="11.33203125" bestFit="1" customWidth="1"/>
    <col min="38" max="38" width="8" style="46" bestFit="1" customWidth="1"/>
    <col min="40" max="40" width="31.6640625" customWidth="1"/>
  </cols>
  <sheetData>
    <row r="1" spans="1:38" ht="15" x14ac:dyDescent="0.2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row>
    <row r="2" spans="1:38" ht="15"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8" ht="15"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8" ht="15"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8" ht="1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8" ht="15.6" x14ac:dyDescent="0.3">
      <c r="A6" s="62" t="s">
        <v>0</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row>
    <row r="7" spans="1:38" x14ac:dyDescent="0.3">
      <c r="A7" s="63" t="s">
        <v>1</v>
      </c>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row>
    <row r="8" spans="1:38" ht="15.75" x14ac:dyDescent="0.25">
      <c r="A8" s="64"/>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row>
    <row r="9" spans="1:38" ht="27.75" customHeight="1" x14ac:dyDescent="0.3">
      <c r="A9" s="65" t="s">
        <v>91</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row>
    <row r="10" spans="1:38" ht="15"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47"/>
    </row>
    <row r="11" spans="1:38" ht="15"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47"/>
    </row>
    <row r="12" spans="1:38" ht="15"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47"/>
    </row>
    <row r="13" spans="1:38" ht="15"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47"/>
    </row>
    <row r="14" spans="1:38" ht="15"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47"/>
    </row>
    <row r="15" spans="1:38" ht="15"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47"/>
    </row>
    <row r="16" spans="1:38" ht="15" x14ac:dyDescent="0.2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47"/>
    </row>
    <row r="17" spans="1:38" ht="15"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47"/>
    </row>
    <row r="18" spans="1:38" ht="15"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47"/>
    </row>
    <row r="19" spans="1:38" ht="15"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47"/>
    </row>
    <row r="20" spans="1:38" ht="15"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47"/>
    </row>
    <row r="21" spans="1:38" ht="15"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47"/>
    </row>
    <row r="22" spans="1:38" ht="15"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47"/>
    </row>
    <row r="23" spans="1:38" ht="15"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47"/>
    </row>
    <row r="24" spans="1:38" ht="40.5" customHeight="1" x14ac:dyDescent="0.25">
      <c r="A24" s="66" t="s">
        <v>2</v>
      </c>
      <c r="B24" s="66"/>
      <c r="C24" s="66"/>
      <c r="D24" s="66"/>
      <c r="E24" s="66"/>
      <c r="F24" s="66"/>
      <c r="G24" s="66"/>
      <c r="H24" s="66"/>
      <c r="I24" s="66"/>
      <c r="J24" s="66"/>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47"/>
    </row>
    <row r="25" spans="1:38" ht="17.399999999999999" x14ac:dyDescent="0.3">
      <c r="A25" s="2"/>
      <c r="B25" s="2"/>
      <c r="C25" s="68" t="s">
        <v>3</v>
      </c>
      <c r="D25" s="68"/>
      <c r="E25" s="68"/>
      <c r="F25" s="68"/>
      <c r="G25" s="68"/>
      <c r="H25" s="68"/>
      <c r="I25" s="68"/>
      <c r="J25" s="68"/>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47"/>
    </row>
    <row r="26" spans="1:38" ht="39.75" customHeight="1" x14ac:dyDescent="0.25">
      <c r="A26" s="2"/>
      <c r="B26" s="2"/>
      <c r="C26" s="68" t="s">
        <v>4</v>
      </c>
      <c r="D26" s="68"/>
      <c r="E26" s="68"/>
      <c r="F26" s="68"/>
      <c r="G26" s="68"/>
      <c r="H26" s="68"/>
      <c r="I26" s="68"/>
      <c r="J26" s="68"/>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47"/>
    </row>
    <row r="27" spans="1:38" ht="18" x14ac:dyDescent="0.25">
      <c r="A27" s="2"/>
      <c r="B27" s="2"/>
      <c r="C27" s="68" t="s">
        <v>5</v>
      </c>
      <c r="D27" s="68"/>
      <c r="E27" s="68"/>
      <c r="F27" s="68"/>
      <c r="G27" s="68"/>
      <c r="H27" s="68"/>
      <c r="I27" s="68"/>
      <c r="J27" s="68"/>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47"/>
    </row>
    <row r="28" spans="1:38" ht="17.399999999999999" x14ac:dyDescent="0.3">
      <c r="C28" s="68" t="s">
        <v>6</v>
      </c>
      <c r="D28" s="68"/>
      <c r="E28" s="68"/>
      <c r="F28" s="68"/>
      <c r="G28" s="68"/>
      <c r="H28" s="68"/>
      <c r="I28" s="68"/>
      <c r="J28" s="68"/>
    </row>
    <row r="29" spans="1:38" x14ac:dyDescent="0.3">
      <c r="C29" s="3"/>
      <c r="D29" s="3"/>
      <c r="E29" s="3"/>
      <c r="F29" s="3"/>
      <c r="G29" s="3"/>
      <c r="H29" s="3"/>
      <c r="I29" s="3"/>
      <c r="J29" s="3"/>
    </row>
    <row r="30" spans="1:38" x14ac:dyDescent="0.3">
      <c r="C30" s="3"/>
      <c r="D30" s="3"/>
      <c r="E30" s="3"/>
      <c r="F30" s="3"/>
      <c r="G30" s="3"/>
      <c r="H30" s="3"/>
      <c r="I30" s="3"/>
      <c r="J30" s="3"/>
    </row>
    <row r="31" spans="1:38" s="5" customFormat="1" ht="21" x14ac:dyDescent="0.3">
      <c r="A31" s="69" t="s">
        <v>7</v>
      </c>
      <c r="B31" s="69"/>
      <c r="C31" s="69"/>
      <c r="D31" s="69"/>
      <c r="E31" s="69"/>
      <c r="F31" s="69"/>
      <c r="G31" s="69"/>
      <c r="H31" s="69"/>
      <c r="I31" s="69"/>
      <c r="J31" s="69"/>
      <c r="K31" s="69"/>
      <c r="L31" s="69"/>
      <c r="M31" s="69"/>
      <c r="N31" s="69"/>
      <c r="O31" s="69"/>
      <c r="P31" s="4"/>
      <c r="Q31" s="4"/>
      <c r="R31" s="4"/>
      <c r="S31" s="4"/>
      <c r="T31" s="4"/>
      <c r="U31" s="4"/>
      <c r="V31" s="4"/>
      <c r="W31" s="4"/>
      <c r="X31" s="4"/>
      <c r="Y31" s="4"/>
      <c r="Z31" s="4"/>
      <c r="AA31" s="4"/>
      <c r="AB31" s="4"/>
      <c r="AC31" s="4"/>
      <c r="AD31" s="4"/>
      <c r="AE31" s="4"/>
      <c r="AF31" s="4"/>
      <c r="AG31" s="4"/>
      <c r="AH31" s="4"/>
      <c r="AI31" s="4"/>
      <c r="AJ31" s="4"/>
      <c r="AK31" s="4"/>
      <c r="AL31" s="48"/>
    </row>
    <row r="32" spans="1:38" x14ac:dyDescent="0.3">
      <c r="C32" s="3"/>
      <c r="D32" s="3"/>
      <c r="E32" s="3"/>
      <c r="F32" s="3"/>
      <c r="G32" s="3"/>
      <c r="H32" s="3"/>
      <c r="I32" s="3"/>
      <c r="J32" s="3"/>
    </row>
    <row r="33" spans="1:36" ht="18.75" customHeight="1" x14ac:dyDescent="0.35">
      <c r="A33" s="6">
        <v>1</v>
      </c>
      <c r="B33" s="60" t="s">
        <v>51</v>
      </c>
      <c r="C33" s="60"/>
      <c r="D33" s="60"/>
      <c r="E33" s="60"/>
      <c r="F33" s="60"/>
      <c r="G33" s="60"/>
      <c r="H33" s="60"/>
      <c r="I33" s="60"/>
      <c r="J33" s="60"/>
      <c r="K33" s="60"/>
      <c r="L33" s="60"/>
      <c r="M33" s="60"/>
      <c r="N33" s="60"/>
      <c r="O33" s="60"/>
      <c r="P33" s="60"/>
      <c r="Q33" s="60"/>
      <c r="R33" s="41"/>
      <c r="S33" s="41"/>
      <c r="T33" s="41"/>
      <c r="U33" s="6">
        <v>2</v>
      </c>
      <c r="V33" s="60" t="s">
        <v>50</v>
      </c>
      <c r="W33" s="60"/>
      <c r="X33" s="60"/>
      <c r="Y33" s="60"/>
      <c r="Z33" s="60"/>
      <c r="AA33" s="60"/>
      <c r="AB33" s="60"/>
      <c r="AC33" s="60"/>
      <c r="AD33" s="60"/>
      <c r="AE33" s="60"/>
      <c r="AF33" s="60"/>
      <c r="AG33" s="60"/>
      <c r="AH33" s="60"/>
      <c r="AI33" s="60"/>
      <c r="AJ33" s="60"/>
    </row>
    <row r="34" spans="1:36" ht="18" x14ac:dyDescent="0.35">
      <c r="A34" s="7"/>
      <c r="B34" s="8"/>
      <c r="C34" s="3"/>
      <c r="D34" s="3"/>
      <c r="E34" s="3"/>
      <c r="F34" s="3"/>
      <c r="G34" s="3"/>
      <c r="H34" s="3"/>
      <c r="I34" s="3"/>
      <c r="J34" s="3"/>
    </row>
    <row r="35" spans="1:36" ht="18" x14ac:dyDescent="0.35">
      <c r="A35" s="7"/>
      <c r="B35" s="8"/>
      <c r="C35" s="3"/>
      <c r="D35" s="3"/>
      <c r="E35" s="3"/>
      <c r="F35" s="3"/>
      <c r="G35" s="3"/>
      <c r="H35" s="3"/>
      <c r="I35" s="3"/>
      <c r="J35" s="3"/>
    </row>
    <row r="36" spans="1:36" ht="18" x14ac:dyDescent="0.35">
      <c r="A36" s="7"/>
      <c r="B36" s="8"/>
      <c r="C36" s="3"/>
      <c r="D36" s="3"/>
      <c r="E36" s="3"/>
      <c r="F36" s="3"/>
      <c r="G36" s="3"/>
      <c r="H36" s="3"/>
      <c r="I36" s="3"/>
      <c r="J36" s="3"/>
    </row>
    <row r="37" spans="1:36" ht="18" x14ac:dyDescent="0.35">
      <c r="A37" s="7"/>
      <c r="B37" s="8"/>
      <c r="C37" s="3"/>
      <c r="D37" s="3"/>
      <c r="E37" s="3"/>
      <c r="F37" s="3"/>
      <c r="G37" s="3"/>
      <c r="H37" s="3"/>
      <c r="I37" s="3"/>
      <c r="J37" s="3"/>
    </row>
    <row r="38" spans="1:36" ht="18" x14ac:dyDescent="0.35">
      <c r="A38" s="7"/>
      <c r="B38" s="8"/>
      <c r="C38" s="3"/>
      <c r="D38" s="3"/>
      <c r="E38" s="3"/>
      <c r="F38" s="3"/>
      <c r="G38" s="3"/>
      <c r="H38" s="3"/>
      <c r="I38" s="3"/>
      <c r="J38" s="3"/>
    </row>
    <row r="39" spans="1:36" ht="18" x14ac:dyDescent="0.35">
      <c r="A39" s="7"/>
      <c r="B39" s="8"/>
      <c r="C39" s="3"/>
      <c r="D39" s="3"/>
      <c r="E39" s="3"/>
      <c r="F39" s="3"/>
      <c r="G39" s="3"/>
      <c r="H39" s="3"/>
      <c r="I39" s="3"/>
      <c r="J39" s="3"/>
    </row>
    <row r="40" spans="1:36" x14ac:dyDescent="0.3">
      <c r="C40" s="3"/>
      <c r="D40" s="3"/>
      <c r="E40" s="3"/>
      <c r="F40" s="3"/>
      <c r="G40" s="3"/>
      <c r="H40" s="3"/>
      <c r="I40" s="3"/>
      <c r="J40" s="3"/>
    </row>
    <row r="41" spans="1:36" ht="18" x14ac:dyDescent="0.35">
      <c r="B41" s="9"/>
      <c r="C41" s="3"/>
      <c r="D41" s="3"/>
      <c r="E41" s="3"/>
      <c r="F41" s="3"/>
      <c r="G41" s="3"/>
      <c r="H41" s="3"/>
      <c r="I41" s="3"/>
      <c r="J41" s="3"/>
    </row>
    <row r="42" spans="1:36" x14ac:dyDescent="0.3">
      <c r="C42" s="3"/>
      <c r="D42" s="3"/>
      <c r="E42" s="3"/>
      <c r="F42" s="3"/>
      <c r="G42" s="3"/>
      <c r="H42" s="3"/>
      <c r="I42" s="3"/>
      <c r="J42" s="3"/>
    </row>
    <row r="43" spans="1:36" x14ac:dyDescent="0.3">
      <c r="C43" s="3"/>
      <c r="D43" s="3"/>
      <c r="E43" s="3"/>
      <c r="F43" s="3"/>
      <c r="G43" s="3"/>
      <c r="H43" s="3"/>
      <c r="I43" s="3"/>
      <c r="J43" s="3"/>
    </row>
    <row r="44" spans="1:36" x14ac:dyDescent="0.3">
      <c r="C44" s="3"/>
      <c r="D44" s="3"/>
      <c r="E44" s="3"/>
      <c r="F44" s="3"/>
      <c r="G44" s="3"/>
      <c r="H44" s="3"/>
      <c r="I44" s="3"/>
      <c r="J44" s="3"/>
    </row>
    <row r="45" spans="1:36" x14ac:dyDescent="0.3">
      <c r="C45" s="3"/>
      <c r="D45" s="3"/>
      <c r="E45" s="3"/>
      <c r="F45" s="3"/>
      <c r="G45" s="3"/>
      <c r="H45" s="3"/>
      <c r="I45" s="3"/>
      <c r="J45" s="3"/>
    </row>
    <row r="46" spans="1:36" x14ac:dyDescent="0.3">
      <c r="C46" s="3"/>
      <c r="D46" s="3"/>
      <c r="E46" s="3"/>
      <c r="F46" s="3"/>
      <c r="G46" s="3"/>
      <c r="H46" s="3"/>
      <c r="I46" s="3"/>
      <c r="J46" s="3"/>
    </row>
    <row r="47" spans="1:36" x14ac:dyDescent="0.3">
      <c r="C47" s="3"/>
      <c r="D47" s="3"/>
      <c r="E47" s="3"/>
      <c r="F47" s="3"/>
      <c r="G47" s="3"/>
      <c r="H47" s="3"/>
      <c r="I47" s="3"/>
      <c r="J47" s="3"/>
    </row>
    <row r="48" spans="1:36" x14ac:dyDescent="0.3">
      <c r="C48" s="3"/>
      <c r="D48" s="3"/>
      <c r="E48" s="3"/>
      <c r="F48" s="3"/>
      <c r="G48" s="3"/>
      <c r="H48" s="3"/>
      <c r="I48" s="3"/>
      <c r="J48" s="3"/>
    </row>
    <row r="49" spans="1:38" x14ac:dyDescent="0.3">
      <c r="C49" s="3"/>
      <c r="D49" s="3"/>
      <c r="E49" s="3"/>
      <c r="F49" s="3"/>
      <c r="G49" s="3"/>
      <c r="H49" s="3"/>
      <c r="I49" s="3"/>
      <c r="J49" s="3"/>
    </row>
    <row r="50" spans="1:38" x14ac:dyDescent="0.3">
      <c r="C50" s="3"/>
      <c r="D50" s="3"/>
      <c r="E50" s="3"/>
      <c r="F50" s="3"/>
      <c r="G50" s="3"/>
      <c r="H50" s="3"/>
      <c r="I50" s="3"/>
      <c r="J50" s="3"/>
    </row>
    <row r="51" spans="1:38" ht="15" customHeight="1" x14ac:dyDescent="0.3">
      <c r="V51" s="70" t="s">
        <v>8</v>
      </c>
      <c r="W51" s="70"/>
      <c r="X51" s="70"/>
      <c r="Y51" s="70"/>
      <c r="Z51" s="70"/>
      <c r="AA51" s="70"/>
      <c r="AC51" s="70" t="s">
        <v>9</v>
      </c>
      <c r="AD51" s="70"/>
      <c r="AE51" s="70"/>
      <c r="AF51" s="70"/>
      <c r="AG51" s="70"/>
      <c r="AH51" s="70"/>
      <c r="AI51" s="72" t="s">
        <v>10</v>
      </c>
      <c r="AJ51" s="72"/>
      <c r="AK51" s="72"/>
      <c r="AL51" s="72"/>
    </row>
    <row r="52" spans="1:38" x14ac:dyDescent="0.3">
      <c r="V52" s="71"/>
      <c r="W52" s="71"/>
      <c r="X52" s="71"/>
      <c r="Y52" s="71"/>
      <c r="Z52" s="71"/>
      <c r="AA52" s="71"/>
      <c r="AC52" s="71"/>
      <c r="AD52" s="71"/>
      <c r="AE52" s="71"/>
      <c r="AF52" s="71"/>
      <c r="AG52" s="71"/>
      <c r="AH52" s="71"/>
      <c r="AI52" s="72"/>
      <c r="AJ52" s="72"/>
      <c r="AK52" s="72"/>
      <c r="AL52" s="72"/>
    </row>
    <row r="53" spans="1:38" s="18" customFormat="1" ht="18" x14ac:dyDescent="0.3">
      <c r="A53" s="10"/>
      <c r="B53" s="73"/>
      <c r="C53" s="73"/>
      <c r="D53" s="73"/>
      <c r="E53" s="73"/>
      <c r="F53" s="73"/>
      <c r="G53" s="73"/>
      <c r="H53" s="73"/>
      <c r="I53" s="73"/>
      <c r="J53" s="73"/>
      <c r="K53" s="73"/>
      <c r="L53" s="73"/>
      <c r="M53" s="73"/>
      <c r="N53" s="73"/>
      <c r="O53" s="73"/>
      <c r="P53" s="73"/>
      <c r="Q53" s="73"/>
      <c r="R53" s="73"/>
      <c r="S53" s="73"/>
      <c r="T53" s="73"/>
      <c r="U53" s="73"/>
      <c r="V53" s="11">
        <v>1</v>
      </c>
      <c r="W53" s="11">
        <v>2</v>
      </c>
      <c r="X53" s="11">
        <v>3</v>
      </c>
      <c r="Y53" s="11">
        <v>4</v>
      </c>
      <c r="Z53" s="11">
        <v>5</v>
      </c>
      <c r="AA53" s="11" t="s">
        <v>11</v>
      </c>
      <c r="AB53" s="42" t="s">
        <v>12</v>
      </c>
      <c r="AC53" s="11">
        <v>1</v>
      </c>
      <c r="AD53" s="11">
        <v>2</v>
      </c>
      <c r="AE53" s="11">
        <v>3</v>
      </c>
      <c r="AF53" s="11">
        <v>4</v>
      </c>
      <c r="AG53" s="11">
        <v>5</v>
      </c>
      <c r="AH53" s="11" t="s">
        <v>11</v>
      </c>
      <c r="AI53" s="43" t="s">
        <v>13</v>
      </c>
      <c r="AJ53" s="43" t="s">
        <v>14</v>
      </c>
      <c r="AK53" s="43" t="s">
        <v>15</v>
      </c>
      <c r="AL53" s="49" t="s">
        <v>16</v>
      </c>
    </row>
    <row r="54" spans="1:38" s="19" customFormat="1" ht="18" x14ac:dyDescent="0.3">
      <c r="A54" s="74" t="s">
        <v>17</v>
      </c>
      <c r="B54" s="74"/>
      <c r="C54" s="74"/>
      <c r="D54" s="74"/>
      <c r="E54" s="74"/>
      <c r="F54" s="74"/>
      <c r="G54" s="74"/>
      <c r="H54" s="74"/>
      <c r="I54" s="74"/>
      <c r="J54" s="74"/>
      <c r="K54" s="74"/>
      <c r="L54" s="74"/>
      <c r="M54" s="74"/>
      <c r="N54" s="74"/>
      <c r="O54" s="74"/>
      <c r="P54" s="74"/>
      <c r="Q54" s="74"/>
      <c r="R54" s="74"/>
      <c r="S54" s="74"/>
      <c r="T54" s="74"/>
      <c r="U54" s="75"/>
      <c r="V54" s="76"/>
      <c r="W54" s="76"/>
      <c r="X54" s="76"/>
      <c r="Y54" s="76"/>
      <c r="Z54" s="76"/>
      <c r="AA54" s="76"/>
      <c r="AB54" s="76"/>
      <c r="AC54" s="76"/>
      <c r="AD54" s="76"/>
      <c r="AE54" s="76"/>
      <c r="AF54" s="76"/>
      <c r="AG54" s="76"/>
      <c r="AH54" s="76"/>
      <c r="AI54" s="76"/>
      <c r="AJ54" s="76"/>
      <c r="AK54" s="76"/>
      <c r="AL54" s="76"/>
    </row>
    <row r="55" spans="1:38" s="19" customFormat="1" ht="18.75" customHeight="1" x14ac:dyDescent="0.3">
      <c r="A55" s="20">
        <v>3</v>
      </c>
      <c r="B55" s="77" t="s">
        <v>52</v>
      </c>
      <c r="C55" s="77"/>
      <c r="D55" s="77"/>
      <c r="E55" s="77"/>
      <c r="F55" s="77"/>
      <c r="G55" s="77"/>
      <c r="H55" s="77"/>
      <c r="I55" s="77"/>
      <c r="J55" s="77"/>
      <c r="K55" s="77"/>
      <c r="L55" s="77"/>
      <c r="M55" s="77"/>
      <c r="N55" s="77"/>
      <c r="O55" s="77"/>
      <c r="P55" s="77"/>
      <c r="Q55" s="77"/>
      <c r="R55" s="77"/>
      <c r="S55" s="77"/>
      <c r="T55" s="77"/>
      <c r="U55" s="78"/>
      <c r="V55" s="21">
        <v>0</v>
      </c>
      <c r="W55" s="21">
        <v>1</v>
      </c>
      <c r="X55" s="21">
        <v>5</v>
      </c>
      <c r="Y55" s="21">
        <v>4</v>
      </c>
      <c r="Z55" s="21">
        <v>3</v>
      </c>
      <c r="AA55" s="21">
        <v>0</v>
      </c>
      <c r="AB55" s="22">
        <v>13</v>
      </c>
      <c r="AC55" s="23">
        <f>V55/$AB55</f>
        <v>0</v>
      </c>
      <c r="AD55" s="23">
        <f t="shared" ref="AD55:AH64" si="0">W55/$AB55</f>
        <v>7.6923076923076927E-2</v>
      </c>
      <c r="AE55" s="23">
        <f t="shared" si="0"/>
        <v>0.38461538461538464</v>
      </c>
      <c r="AF55" s="23">
        <f t="shared" si="0"/>
        <v>0.30769230769230771</v>
      </c>
      <c r="AG55" s="23">
        <f t="shared" si="0"/>
        <v>0.23076923076923078</v>
      </c>
      <c r="AH55" s="23">
        <f t="shared" si="0"/>
        <v>0</v>
      </c>
      <c r="AI55" s="24">
        <v>3.69</v>
      </c>
      <c r="AJ55" s="24">
        <v>0.95</v>
      </c>
      <c r="AK55" s="21">
        <v>4</v>
      </c>
      <c r="AL55" s="50">
        <v>3</v>
      </c>
    </row>
    <row r="56" spans="1:38" s="19" customFormat="1" ht="18.75" customHeight="1" x14ac:dyDescent="0.3">
      <c r="A56" s="20">
        <v>4</v>
      </c>
      <c r="B56" s="77" t="s">
        <v>53</v>
      </c>
      <c r="C56" s="77"/>
      <c r="D56" s="77"/>
      <c r="E56" s="77"/>
      <c r="F56" s="77"/>
      <c r="G56" s="77"/>
      <c r="H56" s="77"/>
      <c r="I56" s="77"/>
      <c r="J56" s="77"/>
      <c r="K56" s="77"/>
      <c r="L56" s="77"/>
      <c r="M56" s="77"/>
      <c r="N56" s="77"/>
      <c r="O56" s="77"/>
      <c r="P56" s="77"/>
      <c r="Q56" s="77"/>
      <c r="R56" s="77"/>
      <c r="S56" s="77"/>
      <c r="T56" s="77"/>
      <c r="U56" s="78"/>
      <c r="V56" s="21">
        <v>0</v>
      </c>
      <c r="W56" s="21">
        <v>1</v>
      </c>
      <c r="X56" s="21">
        <v>6</v>
      </c>
      <c r="Y56" s="21">
        <v>3</v>
      </c>
      <c r="Z56" s="21">
        <v>3</v>
      </c>
      <c r="AA56" s="21">
        <v>0</v>
      </c>
      <c r="AB56" s="22">
        <v>13</v>
      </c>
      <c r="AC56" s="23">
        <f t="shared" ref="AC56:AC64" si="1">V56/$AB56</f>
        <v>0</v>
      </c>
      <c r="AD56" s="23">
        <f t="shared" si="0"/>
        <v>7.6923076923076927E-2</v>
      </c>
      <c r="AE56" s="23">
        <f t="shared" si="0"/>
        <v>0.46153846153846156</v>
      </c>
      <c r="AF56" s="23">
        <f t="shared" si="0"/>
        <v>0.23076923076923078</v>
      </c>
      <c r="AG56" s="23">
        <f t="shared" si="0"/>
        <v>0.23076923076923078</v>
      </c>
      <c r="AH56" s="23">
        <f t="shared" si="0"/>
        <v>0</v>
      </c>
      <c r="AI56" s="24">
        <v>3.62</v>
      </c>
      <c r="AJ56" s="24">
        <v>0.96</v>
      </c>
      <c r="AK56" s="21">
        <v>3</v>
      </c>
      <c r="AL56" s="50">
        <v>3</v>
      </c>
    </row>
    <row r="57" spans="1:38" s="18" customFormat="1" ht="18" customHeight="1" x14ac:dyDescent="0.3">
      <c r="A57" s="20">
        <v>5</v>
      </c>
      <c r="B57" s="77" t="s">
        <v>54</v>
      </c>
      <c r="C57" s="77" t="s">
        <v>18</v>
      </c>
      <c r="D57" s="77" t="s">
        <v>18</v>
      </c>
      <c r="E57" s="77" t="s">
        <v>18</v>
      </c>
      <c r="F57" s="77" t="s">
        <v>18</v>
      </c>
      <c r="G57" s="77" t="s">
        <v>18</v>
      </c>
      <c r="H57" s="77" t="s">
        <v>18</v>
      </c>
      <c r="I57" s="77" t="s">
        <v>18</v>
      </c>
      <c r="J57" s="77" t="s">
        <v>18</v>
      </c>
      <c r="K57" s="77" t="s">
        <v>18</v>
      </c>
      <c r="L57" s="77" t="s">
        <v>18</v>
      </c>
      <c r="M57" s="77" t="s">
        <v>18</v>
      </c>
      <c r="N57" s="77" t="s">
        <v>18</v>
      </c>
      <c r="O57" s="77" t="s">
        <v>18</v>
      </c>
      <c r="P57" s="77" t="s">
        <v>18</v>
      </c>
      <c r="Q57" s="77" t="s">
        <v>18</v>
      </c>
      <c r="R57" s="77" t="s">
        <v>18</v>
      </c>
      <c r="S57" s="77" t="s">
        <v>18</v>
      </c>
      <c r="T57" s="77" t="s">
        <v>18</v>
      </c>
      <c r="U57" s="78" t="s">
        <v>18</v>
      </c>
      <c r="V57" s="21">
        <v>1</v>
      </c>
      <c r="W57" s="21">
        <v>1</v>
      </c>
      <c r="X57" s="21">
        <v>2</v>
      </c>
      <c r="Y57" s="21">
        <v>1</v>
      </c>
      <c r="Z57" s="21">
        <v>10</v>
      </c>
      <c r="AA57" s="21">
        <v>0</v>
      </c>
      <c r="AB57" s="22">
        <v>15</v>
      </c>
      <c r="AC57" s="23">
        <f t="shared" si="1"/>
        <v>6.6666666666666666E-2</v>
      </c>
      <c r="AD57" s="23">
        <f t="shared" si="0"/>
        <v>6.6666666666666666E-2</v>
      </c>
      <c r="AE57" s="23">
        <f t="shared" si="0"/>
        <v>0.13333333333333333</v>
      </c>
      <c r="AF57" s="23">
        <f t="shared" si="0"/>
        <v>6.6666666666666666E-2</v>
      </c>
      <c r="AG57" s="23">
        <f t="shared" si="0"/>
        <v>0.66666666666666663</v>
      </c>
      <c r="AH57" s="23">
        <f t="shared" si="0"/>
        <v>0</v>
      </c>
      <c r="AI57" s="24">
        <v>4.2</v>
      </c>
      <c r="AJ57" s="24">
        <v>1.32</v>
      </c>
      <c r="AK57" s="21">
        <v>5</v>
      </c>
      <c r="AL57" s="50">
        <v>5</v>
      </c>
    </row>
    <row r="58" spans="1:38" s="18" customFormat="1" ht="18" customHeight="1" x14ac:dyDescent="0.3">
      <c r="A58" s="20">
        <v>6</v>
      </c>
      <c r="B58" s="77" t="s">
        <v>55</v>
      </c>
      <c r="C58" s="77" t="s">
        <v>19</v>
      </c>
      <c r="D58" s="77" t="s">
        <v>19</v>
      </c>
      <c r="E58" s="77" t="s">
        <v>19</v>
      </c>
      <c r="F58" s="77" t="s">
        <v>19</v>
      </c>
      <c r="G58" s="77" t="s">
        <v>19</v>
      </c>
      <c r="H58" s="77" t="s">
        <v>19</v>
      </c>
      <c r="I58" s="77" t="s">
        <v>19</v>
      </c>
      <c r="J58" s="77" t="s">
        <v>19</v>
      </c>
      <c r="K58" s="77" t="s">
        <v>19</v>
      </c>
      <c r="L58" s="77" t="s">
        <v>19</v>
      </c>
      <c r="M58" s="77" t="s">
        <v>19</v>
      </c>
      <c r="N58" s="77" t="s">
        <v>19</v>
      </c>
      <c r="O58" s="77" t="s">
        <v>19</v>
      </c>
      <c r="P58" s="77" t="s">
        <v>19</v>
      </c>
      <c r="Q58" s="77" t="s">
        <v>19</v>
      </c>
      <c r="R58" s="77" t="s">
        <v>19</v>
      </c>
      <c r="S58" s="77" t="s">
        <v>19</v>
      </c>
      <c r="T58" s="77" t="s">
        <v>19</v>
      </c>
      <c r="U58" s="78" t="s">
        <v>19</v>
      </c>
      <c r="V58" s="21">
        <v>0</v>
      </c>
      <c r="W58" s="21">
        <v>0</v>
      </c>
      <c r="X58" s="21">
        <v>2</v>
      </c>
      <c r="Y58" s="21">
        <v>7</v>
      </c>
      <c r="Z58" s="21">
        <v>6</v>
      </c>
      <c r="AA58" s="21">
        <v>0</v>
      </c>
      <c r="AB58" s="22">
        <v>15</v>
      </c>
      <c r="AC58" s="23">
        <f t="shared" si="1"/>
        <v>0</v>
      </c>
      <c r="AD58" s="23">
        <f t="shared" si="0"/>
        <v>0</v>
      </c>
      <c r="AE58" s="23">
        <f t="shared" si="0"/>
        <v>0.13333333333333333</v>
      </c>
      <c r="AF58" s="23">
        <f t="shared" si="0"/>
        <v>0.46666666666666667</v>
      </c>
      <c r="AG58" s="23">
        <f t="shared" si="0"/>
        <v>0.4</v>
      </c>
      <c r="AH58" s="23">
        <f t="shared" si="0"/>
        <v>0</v>
      </c>
      <c r="AI58" s="24">
        <v>4.2699999999999996</v>
      </c>
      <c r="AJ58" s="24">
        <v>0.7</v>
      </c>
      <c r="AK58" s="21">
        <v>4</v>
      </c>
      <c r="AL58" s="50">
        <v>4</v>
      </c>
    </row>
    <row r="59" spans="1:38" s="18" customFormat="1" ht="18" customHeight="1" x14ac:dyDescent="0.3">
      <c r="A59" s="20">
        <v>7</v>
      </c>
      <c r="B59" s="77" t="s">
        <v>56</v>
      </c>
      <c r="C59" s="77" t="s">
        <v>20</v>
      </c>
      <c r="D59" s="77" t="s">
        <v>20</v>
      </c>
      <c r="E59" s="77" t="s">
        <v>20</v>
      </c>
      <c r="F59" s="77" t="s">
        <v>20</v>
      </c>
      <c r="G59" s="77" t="s">
        <v>20</v>
      </c>
      <c r="H59" s="77" t="s">
        <v>20</v>
      </c>
      <c r="I59" s="77" t="s">
        <v>20</v>
      </c>
      <c r="J59" s="77" t="s">
        <v>20</v>
      </c>
      <c r="K59" s="77" t="s">
        <v>20</v>
      </c>
      <c r="L59" s="77" t="s">
        <v>20</v>
      </c>
      <c r="M59" s="77" t="s">
        <v>20</v>
      </c>
      <c r="N59" s="77" t="s">
        <v>20</v>
      </c>
      <c r="O59" s="77" t="s">
        <v>20</v>
      </c>
      <c r="P59" s="77" t="s">
        <v>20</v>
      </c>
      <c r="Q59" s="77" t="s">
        <v>20</v>
      </c>
      <c r="R59" s="77" t="s">
        <v>20</v>
      </c>
      <c r="S59" s="77" t="s">
        <v>20</v>
      </c>
      <c r="T59" s="77" t="s">
        <v>20</v>
      </c>
      <c r="U59" s="78" t="s">
        <v>20</v>
      </c>
      <c r="V59" s="21">
        <v>0</v>
      </c>
      <c r="W59" s="21">
        <v>1</v>
      </c>
      <c r="X59" s="21">
        <v>1</v>
      </c>
      <c r="Y59" s="21">
        <v>3</v>
      </c>
      <c r="Z59" s="21">
        <v>7</v>
      </c>
      <c r="AA59" s="21">
        <v>3</v>
      </c>
      <c r="AB59" s="22">
        <v>15</v>
      </c>
      <c r="AC59" s="23">
        <f t="shared" si="1"/>
        <v>0</v>
      </c>
      <c r="AD59" s="23">
        <f t="shared" si="0"/>
        <v>6.6666666666666666E-2</v>
      </c>
      <c r="AE59" s="23">
        <f t="shared" si="0"/>
        <v>6.6666666666666666E-2</v>
      </c>
      <c r="AF59" s="23">
        <f t="shared" si="0"/>
        <v>0.2</v>
      </c>
      <c r="AG59" s="23">
        <f t="shared" si="0"/>
        <v>0.46666666666666667</v>
      </c>
      <c r="AH59" s="23">
        <f t="shared" si="0"/>
        <v>0.2</v>
      </c>
      <c r="AI59" s="24">
        <v>4.33</v>
      </c>
      <c r="AJ59" s="24">
        <v>0.98</v>
      </c>
      <c r="AK59" s="21">
        <v>5</v>
      </c>
      <c r="AL59" s="50">
        <v>5</v>
      </c>
    </row>
    <row r="60" spans="1:38" s="18" customFormat="1" ht="18" customHeight="1" x14ac:dyDescent="0.3">
      <c r="A60" s="20">
        <v>8</v>
      </c>
      <c r="B60" s="77" t="s">
        <v>57</v>
      </c>
      <c r="C60" s="77" t="s">
        <v>21</v>
      </c>
      <c r="D60" s="77" t="s">
        <v>21</v>
      </c>
      <c r="E60" s="77" t="s">
        <v>21</v>
      </c>
      <c r="F60" s="77" t="s">
        <v>21</v>
      </c>
      <c r="G60" s="77" t="s">
        <v>21</v>
      </c>
      <c r="H60" s="77" t="s">
        <v>21</v>
      </c>
      <c r="I60" s="77" t="s">
        <v>21</v>
      </c>
      <c r="J60" s="77" t="s">
        <v>21</v>
      </c>
      <c r="K60" s="77" t="s">
        <v>21</v>
      </c>
      <c r="L60" s="77" t="s">
        <v>21</v>
      </c>
      <c r="M60" s="77" t="s">
        <v>21</v>
      </c>
      <c r="N60" s="77" t="s">
        <v>21</v>
      </c>
      <c r="O60" s="77" t="s">
        <v>21</v>
      </c>
      <c r="P60" s="77" t="s">
        <v>21</v>
      </c>
      <c r="Q60" s="77" t="s">
        <v>21</v>
      </c>
      <c r="R60" s="77" t="s">
        <v>21</v>
      </c>
      <c r="S60" s="77" t="s">
        <v>21</v>
      </c>
      <c r="T60" s="77" t="s">
        <v>21</v>
      </c>
      <c r="U60" s="78" t="s">
        <v>21</v>
      </c>
      <c r="V60" s="21">
        <v>0</v>
      </c>
      <c r="W60" s="21">
        <v>4</v>
      </c>
      <c r="X60" s="21">
        <v>2</v>
      </c>
      <c r="Y60" s="21">
        <v>4</v>
      </c>
      <c r="Z60" s="21">
        <v>4</v>
      </c>
      <c r="AA60" s="21">
        <v>1</v>
      </c>
      <c r="AB60" s="22">
        <v>15</v>
      </c>
      <c r="AC60" s="23">
        <f t="shared" si="1"/>
        <v>0</v>
      </c>
      <c r="AD60" s="23">
        <f t="shared" si="0"/>
        <v>0.26666666666666666</v>
      </c>
      <c r="AE60" s="23">
        <f t="shared" si="0"/>
        <v>0.13333333333333333</v>
      </c>
      <c r="AF60" s="23">
        <f t="shared" si="0"/>
        <v>0.26666666666666666</v>
      </c>
      <c r="AG60" s="23">
        <f t="shared" si="0"/>
        <v>0.26666666666666666</v>
      </c>
      <c r="AH60" s="23">
        <f t="shared" si="0"/>
        <v>6.6666666666666666E-2</v>
      </c>
      <c r="AI60" s="24">
        <v>3.57</v>
      </c>
      <c r="AJ60" s="24">
        <v>1.22</v>
      </c>
      <c r="AK60" s="21">
        <v>4</v>
      </c>
      <c r="AL60" s="50">
        <v>2</v>
      </c>
    </row>
    <row r="61" spans="1:38" s="18" customFormat="1" ht="18" customHeight="1" x14ac:dyDescent="0.3">
      <c r="A61" s="20">
        <v>9</v>
      </c>
      <c r="B61" s="77" t="s">
        <v>58</v>
      </c>
      <c r="C61" s="77" t="s">
        <v>22</v>
      </c>
      <c r="D61" s="77" t="s">
        <v>22</v>
      </c>
      <c r="E61" s="77" t="s">
        <v>22</v>
      </c>
      <c r="F61" s="77" t="s">
        <v>22</v>
      </c>
      <c r="G61" s="77" t="s">
        <v>22</v>
      </c>
      <c r="H61" s="77" t="s">
        <v>22</v>
      </c>
      <c r="I61" s="77" t="s">
        <v>22</v>
      </c>
      <c r="J61" s="77" t="s">
        <v>22</v>
      </c>
      <c r="K61" s="77" t="s">
        <v>22</v>
      </c>
      <c r="L61" s="77" t="s">
        <v>22</v>
      </c>
      <c r="M61" s="77" t="s">
        <v>22</v>
      </c>
      <c r="N61" s="77" t="s">
        <v>22</v>
      </c>
      <c r="O61" s="77" t="s">
        <v>22</v>
      </c>
      <c r="P61" s="77" t="s">
        <v>22</v>
      </c>
      <c r="Q61" s="77" t="s">
        <v>22</v>
      </c>
      <c r="R61" s="77" t="s">
        <v>22</v>
      </c>
      <c r="S61" s="77" t="s">
        <v>22</v>
      </c>
      <c r="T61" s="77" t="s">
        <v>22</v>
      </c>
      <c r="U61" s="78" t="s">
        <v>22</v>
      </c>
      <c r="V61" s="21">
        <v>0</v>
      </c>
      <c r="W61" s="21">
        <v>1</v>
      </c>
      <c r="X61" s="21">
        <v>1</v>
      </c>
      <c r="Y61" s="21">
        <v>5</v>
      </c>
      <c r="Z61" s="21">
        <v>8</v>
      </c>
      <c r="AA61" s="21">
        <v>0</v>
      </c>
      <c r="AB61" s="22">
        <v>15</v>
      </c>
      <c r="AC61" s="23">
        <f t="shared" si="1"/>
        <v>0</v>
      </c>
      <c r="AD61" s="23">
        <f t="shared" si="0"/>
        <v>6.6666666666666666E-2</v>
      </c>
      <c r="AE61" s="23">
        <f t="shared" si="0"/>
        <v>6.6666666666666666E-2</v>
      </c>
      <c r="AF61" s="23">
        <f t="shared" si="0"/>
        <v>0.33333333333333331</v>
      </c>
      <c r="AG61" s="23">
        <f t="shared" si="0"/>
        <v>0.53333333333333333</v>
      </c>
      <c r="AH61" s="23">
        <f t="shared" si="0"/>
        <v>0</v>
      </c>
      <c r="AI61" s="24">
        <v>4.33</v>
      </c>
      <c r="AJ61" s="24">
        <v>0.9</v>
      </c>
      <c r="AK61" s="21">
        <v>5</v>
      </c>
      <c r="AL61" s="50">
        <v>5</v>
      </c>
    </row>
    <row r="62" spans="1:38" s="18" customFormat="1" ht="18" customHeight="1" x14ac:dyDescent="0.3">
      <c r="A62" s="20">
        <v>10</v>
      </c>
      <c r="B62" s="77" t="s">
        <v>59</v>
      </c>
      <c r="C62" s="77" t="s">
        <v>23</v>
      </c>
      <c r="D62" s="77" t="s">
        <v>23</v>
      </c>
      <c r="E62" s="77" t="s">
        <v>23</v>
      </c>
      <c r="F62" s="77" t="s">
        <v>23</v>
      </c>
      <c r="G62" s="77" t="s">
        <v>23</v>
      </c>
      <c r="H62" s="77" t="s">
        <v>23</v>
      </c>
      <c r="I62" s="77" t="s">
        <v>23</v>
      </c>
      <c r="J62" s="77" t="s">
        <v>23</v>
      </c>
      <c r="K62" s="77" t="s">
        <v>23</v>
      </c>
      <c r="L62" s="77" t="s">
        <v>23</v>
      </c>
      <c r="M62" s="77" t="s">
        <v>23</v>
      </c>
      <c r="N62" s="77" t="s">
        <v>23</v>
      </c>
      <c r="O62" s="77" t="s">
        <v>23</v>
      </c>
      <c r="P62" s="77" t="s">
        <v>23</v>
      </c>
      <c r="Q62" s="77" t="s">
        <v>23</v>
      </c>
      <c r="R62" s="77" t="s">
        <v>23</v>
      </c>
      <c r="S62" s="77" t="s">
        <v>23</v>
      </c>
      <c r="T62" s="77" t="s">
        <v>23</v>
      </c>
      <c r="U62" s="78" t="s">
        <v>23</v>
      </c>
      <c r="V62" s="21">
        <v>1</v>
      </c>
      <c r="W62" s="21">
        <v>2</v>
      </c>
      <c r="X62" s="21">
        <v>0</v>
      </c>
      <c r="Y62" s="21">
        <v>3</v>
      </c>
      <c r="Z62" s="21">
        <v>7</v>
      </c>
      <c r="AA62" s="21">
        <v>2</v>
      </c>
      <c r="AB62" s="22">
        <v>15</v>
      </c>
      <c r="AC62" s="23">
        <f t="shared" si="1"/>
        <v>6.6666666666666666E-2</v>
      </c>
      <c r="AD62" s="23">
        <f t="shared" si="0"/>
        <v>0.13333333333333333</v>
      </c>
      <c r="AE62" s="23">
        <f t="shared" si="0"/>
        <v>0</v>
      </c>
      <c r="AF62" s="23">
        <f t="shared" si="0"/>
        <v>0.2</v>
      </c>
      <c r="AG62" s="23">
        <f t="shared" si="0"/>
        <v>0.46666666666666667</v>
      </c>
      <c r="AH62" s="23">
        <f t="shared" si="0"/>
        <v>0.13333333333333333</v>
      </c>
      <c r="AI62" s="24">
        <v>4</v>
      </c>
      <c r="AJ62" s="24">
        <v>1.41</v>
      </c>
      <c r="AK62" s="21">
        <v>5</v>
      </c>
      <c r="AL62" s="50">
        <v>5</v>
      </c>
    </row>
    <row r="63" spans="1:38" s="18" customFormat="1" ht="18" customHeight="1" x14ac:dyDescent="0.3">
      <c r="A63" s="20">
        <v>11</v>
      </c>
      <c r="B63" s="77" t="s">
        <v>61</v>
      </c>
      <c r="C63" s="77" t="s">
        <v>23</v>
      </c>
      <c r="D63" s="77" t="s">
        <v>23</v>
      </c>
      <c r="E63" s="77" t="s">
        <v>23</v>
      </c>
      <c r="F63" s="77" t="s">
        <v>23</v>
      </c>
      <c r="G63" s="77" t="s">
        <v>23</v>
      </c>
      <c r="H63" s="77" t="s">
        <v>23</v>
      </c>
      <c r="I63" s="77" t="s">
        <v>23</v>
      </c>
      <c r="J63" s="77" t="s">
        <v>23</v>
      </c>
      <c r="K63" s="77" t="s">
        <v>23</v>
      </c>
      <c r="L63" s="77" t="s">
        <v>23</v>
      </c>
      <c r="M63" s="77" t="s">
        <v>23</v>
      </c>
      <c r="N63" s="77" t="s">
        <v>23</v>
      </c>
      <c r="O63" s="77" t="s">
        <v>23</v>
      </c>
      <c r="P63" s="77" t="s">
        <v>23</v>
      </c>
      <c r="Q63" s="77" t="s">
        <v>23</v>
      </c>
      <c r="R63" s="77" t="s">
        <v>23</v>
      </c>
      <c r="S63" s="77" t="s">
        <v>23</v>
      </c>
      <c r="T63" s="77" t="s">
        <v>23</v>
      </c>
      <c r="U63" s="78" t="s">
        <v>23</v>
      </c>
      <c r="V63" s="21">
        <v>1</v>
      </c>
      <c r="W63" s="21">
        <v>8</v>
      </c>
      <c r="X63" s="21">
        <v>4</v>
      </c>
      <c r="Y63" s="21">
        <v>0</v>
      </c>
      <c r="Z63" s="21">
        <v>0</v>
      </c>
      <c r="AA63" s="21">
        <v>2</v>
      </c>
      <c r="AB63" s="22">
        <v>15</v>
      </c>
      <c r="AC63" s="23">
        <f t="shared" si="1"/>
        <v>6.6666666666666666E-2</v>
      </c>
      <c r="AD63" s="23">
        <f t="shared" si="0"/>
        <v>0.53333333333333333</v>
      </c>
      <c r="AE63" s="23">
        <f t="shared" si="0"/>
        <v>0.26666666666666666</v>
      </c>
      <c r="AF63" s="23">
        <f t="shared" si="0"/>
        <v>0</v>
      </c>
      <c r="AG63" s="23">
        <f t="shared" si="0"/>
        <v>0</v>
      </c>
      <c r="AH63" s="23">
        <f t="shared" si="0"/>
        <v>0.13333333333333333</v>
      </c>
      <c r="AI63" s="24">
        <v>2.23</v>
      </c>
      <c r="AJ63" s="24">
        <v>0.6</v>
      </c>
      <c r="AK63" s="21">
        <v>2</v>
      </c>
      <c r="AL63" s="50">
        <v>2</v>
      </c>
    </row>
    <row r="64" spans="1:38" s="18" customFormat="1" ht="18" customHeight="1" x14ac:dyDescent="0.3">
      <c r="A64" s="20">
        <v>12</v>
      </c>
      <c r="B64" s="77" t="s">
        <v>62</v>
      </c>
      <c r="C64" s="77" t="s">
        <v>23</v>
      </c>
      <c r="D64" s="77" t="s">
        <v>23</v>
      </c>
      <c r="E64" s="77" t="s">
        <v>23</v>
      </c>
      <c r="F64" s="77" t="s">
        <v>23</v>
      </c>
      <c r="G64" s="77" t="s">
        <v>23</v>
      </c>
      <c r="H64" s="77" t="s">
        <v>23</v>
      </c>
      <c r="I64" s="77" t="s">
        <v>23</v>
      </c>
      <c r="J64" s="77" t="s">
        <v>23</v>
      </c>
      <c r="K64" s="77" t="s">
        <v>23</v>
      </c>
      <c r="L64" s="77" t="s">
        <v>23</v>
      </c>
      <c r="M64" s="77" t="s">
        <v>23</v>
      </c>
      <c r="N64" s="77" t="s">
        <v>23</v>
      </c>
      <c r="O64" s="77" t="s">
        <v>23</v>
      </c>
      <c r="P64" s="77" t="s">
        <v>23</v>
      </c>
      <c r="Q64" s="77" t="s">
        <v>23</v>
      </c>
      <c r="R64" s="77" t="s">
        <v>23</v>
      </c>
      <c r="S64" s="77" t="s">
        <v>23</v>
      </c>
      <c r="T64" s="77" t="s">
        <v>23</v>
      </c>
      <c r="U64" s="78" t="s">
        <v>23</v>
      </c>
      <c r="V64" s="21">
        <v>0</v>
      </c>
      <c r="W64" s="21">
        <v>1</v>
      </c>
      <c r="X64" s="21">
        <v>2</v>
      </c>
      <c r="Y64" s="21">
        <v>7</v>
      </c>
      <c r="Z64" s="21">
        <v>5</v>
      </c>
      <c r="AA64" s="21">
        <v>0</v>
      </c>
      <c r="AB64" s="22">
        <v>15</v>
      </c>
      <c r="AC64" s="23">
        <f t="shared" si="1"/>
        <v>0</v>
      </c>
      <c r="AD64" s="23">
        <f t="shared" si="0"/>
        <v>6.6666666666666666E-2</v>
      </c>
      <c r="AE64" s="23">
        <f t="shared" si="0"/>
        <v>0.13333333333333333</v>
      </c>
      <c r="AF64" s="23">
        <f t="shared" si="0"/>
        <v>0.46666666666666667</v>
      </c>
      <c r="AG64" s="23">
        <f t="shared" si="0"/>
        <v>0.33333333333333331</v>
      </c>
      <c r="AH64" s="23">
        <f t="shared" si="0"/>
        <v>0</v>
      </c>
      <c r="AI64" s="24">
        <v>4.07</v>
      </c>
      <c r="AJ64" s="24">
        <v>0.88</v>
      </c>
      <c r="AK64" s="21">
        <v>4</v>
      </c>
      <c r="AL64" s="50">
        <v>4</v>
      </c>
    </row>
    <row r="65" spans="1:38" s="19" customFormat="1" ht="18" x14ac:dyDescent="0.3">
      <c r="A65" s="74" t="s">
        <v>24</v>
      </c>
      <c r="B65" s="74"/>
      <c r="C65" s="74"/>
      <c r="D65" s="74"/>
      <c r="E65" s="74"/>
      <c r="F65" s="74"/>
      <c r="G65" s="74"/>
      <c r="H65" s="74"/>
      <c r="I65" s="74"/>
      <c r="J65" s="74"/>
      <c r="K65" s="74"/>
      <c r="L65" s="74"/>
      <c r="M65" s="74"/>
      <c r="N65" s="74"/>
      <c r="O65" s="74"/>
      <c r="P65" s="74"/>
      <c r="Q65" s="74"/>
      <c r="R65" s="74"/>
      <c r="S65" s="74"/>
      <c r="T65" s="74"/>
      <c r="U65" s="75"/>
      <c r="V65" s="76"/>
      <c r="W65" s="76"/>
      <c r="X65" s="76"/>
      <c r="Y65" s="76"/>
      <c r="Z65" s="76"/>
      <c r="AA65" s="76"/>
      <c r="AB65" s="76"/>
      <c r="AC65" s="76"/>
      <c r="AD65" s="76"/>
      <c r="AE65" s="76"/>
      <c r="AF65" s="76"/>
      <c r="AG65" s="76"/>
      <c r="AH65" s="76"/>
      <c r="AI65" s="76"/>
      <c r="AJ65" s="76"/>
      <c r="AK65" s="76"/>
      <c r="AL65" s="76"/>
    </row>
    <row r="66" spans="1:38" s="18" customFormat="1" ht="18" customHeight="1" x14ac:dyDescent="0.3">
      <c r="A66" s="20">
        <v>13</v>
      </c>
      <c r="B66" s="77" t="s">
        <v>60</v>
      </c>
      <c r="C66" s="77"/>
      <c r="D66" s="77"/>
      <c r="E66" s="77"/>
      <c r="F66" s="77"/>
      <c r="G66" s="77"/>
      <c r="H66" s="77"/>
      <c r="I66" s="77"/>
      <c r="J66" s="77"/>
      <c r="K66" s="77"/>
      <c r="L66" s="77"/>
      <c r="M66" s="77"/>
      <c r="N66" s="77"/>
      <c r="O66" s="77"/>
      <c r="P66" s="77"/>
      <c r="Q66" s="77"/>
      <c r="R66" s="77"/>
      <c r="S66" s="77"/>
      <c r="T66" s="77"/>
      <c r="U66" s="78"/>
      <c r="V66" s="21">
        <v>0</v>
      </c>
      <c r="W66" s="21">
        <v>1</v>
      </c>
      <c r="X66" s="21">
        <v>2</v>
      </c>
      <c r="Y66" s="21">
        <v>4</v>
      </c>
      <c r="Z66" s="21">
        <v>8</v>
      </c>
      <c r="AA66" s="21">
        <v>0</v>
      </c>
      <c r="AB66" s="22">
        <v>15</v>
      </c>
      <c r="AC66" s="23">
        <f>V66/$AB66</f>
        <v>0</v>
      </c>
      <c r="AD66" s="23">
        <f t="shared" ref="AD66:AH69" si="2">W66/$AB66</f>
        <v>6.6666666666666666E-2</v>
      </c>
      <c r="AE66" s="23">
        <f t="shared" si="2"/>
        <v>0.13333333333333333</v>
      </c>
      <c r="AF66" s="23">
        <f t="shared" si="2"/>
        <v>0.26666666666666666</v>
      </c>
      <c r="AG66" s="23">
        <f t="shared" si="2"/>
        <v>0.53333333333333333</v>
      </c>
      <c r="AH66" s="23">
        <f t="shared" si="2"/>
        <v>0</v>
      </c>
      <c r="AI66" s="24">
        <v>4.2699999999999996</v>
      </c>
      <c r="AJ66" s="24">
        <v>0.96</v>
      </c>
      <c r="AK66" s="21">
        <v>5</v>
      </c>
      <c r="AL66" s="50">
        <v>5</v>
      </c>
    </row>
    <row r="67" spans="1:38" s="18" customFormat="1" ht="18" customHeight="1" x14ac:dyDescent="0.3">
      <c r="A67" s="20">
        <v>14</v>
      </c>
      <c r="B67" s="77" t="s">
        <v>63</v>
      </c>
      <c r="C67" s="77"/>
      <c r="D67" s="77"/>
      <c r="E67" s="77"/>
      <c r="F67" s="77"/>
      <c r="G67" s="77"/>
      <c r="H67" s="77"/>
      <c r="I67" s="77"/>
      <c r="J67" s="77"/>
      <c r="K67" s="77"/>
      <c r="L67" s="77"/>
      <c r="M67" s="77"/>
      <c r="N67" s="77"/>
      <c r="O67" s="77"/>
      <c r="P67" s="77"/>
      <c r="Q67" s="77"/>
      <c r="R67" s="77"/>
      <c r="S67" s="77"/>
      <c r="T67" s="77"/>
      <c r="U67" s="78"/>
      <c r="V67" s="21">
        <v>0</v>
      </c>
      <c r="W67" s="21">
        <v>1</v>
      </c>
      <c r="X67" s="21">
        <v>1</v>
      </c>
      <c r="Y67" s="21">
        <v>7</v>
      </c>
      <c r="Z67" s="21">
        <v>6</v>
      </c>
      <c r="AA67" s="21">
        <v>0</v>
      </c>
      <c r="AB67" s="22">
        <v>15</v>
      </c>
      <c r="AC67" s="23">
        <f t="shared" ref="AC67:AC69" si="3">V67/$AB67</f>
        <v>0</v>
      </c>
      <c r="AD67" s="23">
        <f t="shared" si="2"/>
        <v>6.6666666666666666E-2</v>
      </c>
      <c r="AE67" s="23">
        <f t="shared" si="2"/>
        <v>6.6666666666666666E-2</v>
      </c>
      <c r="AF67" s="23">
        <f t="shared" si="2"/>
        <v>0.46666666666666667</v>
      </c>
      <c r="AG67" s="23">
        <f t="shared" si="2"/>
        <v>0.4</v>
      </c>
      <c r="AH67" s="23">
        <f t="shared" si="2"/>
        <v>0</v>
      </c>
      <c r="AI67" s="24">
        <v>4.2</v>
      </c>
      <c r="AJ67" s="24">
        <v>0.86</v>
      </c>
      <c r="AK67" s="21">
        <v>4</v>
      </c>
      <c r="AL67" s="50">
        <v>4</v>
      </c>
    </row>
    <row r="68" spans="1:38" s="18" customFormat="1" ht="18" customHeight="1" x14ac:dyDescent="0.3">
      <c r="A68" s="20">
        <v>15</v>
      </c>
      <c r="B68" s="77" t="s">
        <v>64</v>
      </c>
      <c r="C68" s="77"/>
      <c r="D68" s="77"/>
      <c r="E68" s="77"/>
      <c r="F68" s="77"/>
      <c r="G68" s="77"/>
      <c r="H68" s="77"/>
      <c r="I68" s="77"/>
      <c r="J68" s="77"/>
      <c r="K68" s="77"/>
      <c r="L68" s="77"/>
      <c r="M68" s="77"/>
      <c r="N68" s="77"/>
      <c r="O68" s="77"/>
      <c r="P68" s="77"/>
      <c r="Q68" s="77"/>
      <c r="R68" s="77"/>
      <c r="S68" s="77"/>
      <c r="T68" s="77"/>
      <c r="U68" s="78"/>
      <c r="V68" s="21">
        <v>1</v>
      </c>
      <c r="W68" s="21">
        <v>0</v>
      </c>
      <c r="X68" s="21">
        <v>2</v>
      </c>
      <c r="Y68" s="21">
        <v>7</v>
      </c>
      <c r="Z68" s="21">
        <v>5</v>
      </c>
      <c r="AA68" s="21">
        <v>0</v>
      </c>
      <c r="AB68" s="22">
        <v>15</v>
      </c>
      <c r="AC68" s="23">
        <f t="shared" si="3"/>
        <v>6.6666666666666666E-2</v>
      </c>
      <c r="AD68" s="23">
        <f t="shared" si="2"/>
        <v>0</v>
      </c>
      <c r="AE68" s="23">
        <f t="shared" si="2"/>
        <v>0.13333333333333333</v>
      </c>
      <c r="AF68" s="23">
        <f t="shared" si="2"/>
        <v>0.46666666666666667</v>
      </c>
      <c r="AG68" s="23">
        <f t="shared" si="2"/>
        <v>0.33333333333333331</v>
      </c>
      <c r="AH68" s="23">
        <f t="shared" si="2"/>
        <v>0</v>
      </c>
      <c r="AI68" s="24">
        <v>4</v>
      </c>
      <c r="AJ68" s="24">
        <v>1.07</v>
      </c>
      <c r="AK68" s="21">
        <v>4</v>
      </c>
      <c r="AL68" s="50">
        <v>4</v>
      </c>
    </row>
    <row r="69" spans="1:38" s="18" customFormat="1" ht="18" customHeight="1" x14ac:dyDescent="0.3">
      <c r="A69" s="20">
        <v>16</v>
      </c>
      <c r="B69" s="77" t="s">
        <v>65</v>
      </c>
      <c r="C69" s="77"/>
      <c r="D69" s="77"/>
      <c r="E69" s="77"/>
      <c r="F69" s="77"/>
      <c r="G69" s="77"/>
      <c r="H69" s="77"/>
      <c r="I69" s="77"/>
      <c r="J69" s="77"/>
      <c r="K69" s="77"/>
      <c r="L69" s="77"/>
      <c r="M69" s="77"/>
      <c r="N69" s="77"/>
      <c r="O69" s="77"/>
      <c r="P69" s="77"/>
      <c r="Q69" s="77"/>
      <c r="R69" s="77"/>
      <c r="S69" s="77"/>
      <c r="T69" s="77"/>
      <c r="U69" s="78"/>
      <c r="V69" s="21">
        <v>0</v>
      </c>
      <c r="W69" s="21">
        <v>0</v>
      </c>
      <c r="X69" s="21">
        <v>1</v>
      </c>
      <c r="Y69" s="21">
        <v>11</v>
      </c>
      <c r="Z69" s="21">
        <v>3</v>
      </c>
      <c r="AA69" s="21">
        <v>0</v>
      </c>
      <c r="AB69" s="22">
        <v>15</v>
      </c>
      <c r="AC69" s="23">
        <f t="shared" si="3"/>
        <v>0</v>
      </c>
      <c r="AD69" s="23">
        <f t="shared" si="2"/>
        <v>0</v>
      </c>
      <c r="AE69" s="23">
        <f t="shared" si="2"/>
        <v>6.6666666666666666E-2</v>
      </c>
      <c r="AF69" s="23">
        <f t="shared" si="2"/>
        <v>0.73333333333333328</v>
      </c>
      <c r="AG69" s="23">
        <f t="shared" si="2"/>
        <v>0.2</v>
      </c>
      <c r="AH69" s="23">
        <f t="shared" si="2"/>
        <v>0</v>
      </c>
      <c r="AI69" s="24">
        <v>4.13</v>
      </c>
      <c r="AJ69" s="24">
        <v>0.52</v>
      </c>
      <c r="AK69" s="21">
        <v>4</v>
      </c>
      <c r="AL69" s="50">
        <v>4</v>
      </c>
    </row>
    <row r="70" spans="1:38" s="18" customFormat="1" ht="18" customHeight="1" x14ac:dyDescent="0.3">
      <c r="A70" s="25"/>
      <c r="B70" s="26"/>
      <c r="C70" s="26"/>
      <c r="D70" s="26"/>
      <c r="E70" s="26"/>
      <c r="F70" s="26"/>
      <c r="G70" s="26"/>
      <c r="H70" s="26"/>
      <c r="I70" s="26"/>
      <c r="J70" s="26"/>
      <c r="K70" s="26"/>
      <c r="L70" s="26"/>
      <c r="M70" s="26"/>
      <c r="N70" s="26"/>
      <c r="O70" s="26"/>
      <c r="P70" s="26"/>
      <c r="Q70" s="26"/>
      <c r="R70" s="26"/>
      <c r="S70" s="26"/>
      <c r="T70" s="26"/>
      <c r="U70" s="26"/>
      <c r="V70" s="27"/>
      <c r="W70" s="27"/>
      <c r="X70" s="27"/>
      <c r="Y70" s="27"/>
      <c r="Z70" s="27"/>
      <c r="AA70" s="27"/>
      <c r="AB70" s="28"/>
      <c r="AC70" s="29"/>
      <c r="AD70" s="29"/>
      <c r="AE70" s="29"/>
      <c r="AF70" s="29"/>
      <c r="AG70" s="29"/>
      <c r="AH70" s="29"/>
      <c r="AI70" s="30"/>
      <c r="AJ70" s="30"/>
      <c r="AK70" s="27"/>
      <c r="AL70" s="51"/>
    </row>
    <row r="71" spans="1:38" s="18" customFormat="1" ht="18" customHeight="1" x14ac:dyDescent="0.3">
      <c r="A71" s="25"/>
      <c r="B71" s="26"/>
      <c r="C71" s="26"/>
      <c r="D71" s="26"/>
      <c r="E71" s="26"/>
      <c r="F71" s="26"/>
      <c r="G71" s="26"/>
      <c r="H71" s="26"/>
      <c r="I71" s="26"/>
      <c r="J71" s="26"/>
      <c r="K71" s="26"/>
      <c r="L71" s="26"/>
      <c r="M71" s="26"/>
      <c r="N71" s="26"/>
      <c r="O71" s="26"/>
      <c r="P71" s="26"/>
      <c r="Q71" s="26"/>
      <c r="R71" s="26"/>
      <c r="S71" s="26"/>
      <c r="T71" s="26"/>
      <c r="U71" s="26"/>
      <c r="V71" s="28"/>
      <c r="W71" s="28"/>
      <c r="X71" s="28"/>
      <c r="Y71" s="28"/>
      <c r="Z71" s="28"/>
      <c r="AA71" s="28"/>
      <c r="AB71" s="28"/>
      <c r="AC71" s="29"/>
      <c r="AD71" s="29"/>
      <c r="AE71" s="29"/>
      <c r="AF71" s="29"/>
      <c r="AG71" s="29"/>
      <c r="AH71" s="29"/>
      <c r="AI71" s="31"/>
      <c r="AJ71" s="31"/>
      <c r="AK71" s="28"/>
      <c r="AL71" s="52"/>
    </row>
    <row r="72" spans="1:38" s="18" customFormat="1" ht="18" customHeight="1" x14ac:dyDescent="0.3">
      <c r="A72" s="25"/>
      <c r="B72" s="26"/>
      <c r="C72" s="26"/>
      <c r="D72" s="26"/>
      <c r="E72" s="26"/>
      <c r="F72" s="26"/>
      <c r="G72" s="26"/>
      <c r="H72" s="26"/>
      <c r="I72" s="26"/>
      <c r="J72" s="26"/>
      <c r="K72" s="26"/>
      <c r="L72" s="26"/>
      <c r="M72" s="26"/>
      <c r="N72" s="26"/>
      <c r="O72" s="26"/>
      <c r="P72" s="26"/>
      <c r="Q72" s="26"/>
      <c r="R72" s="26"/>
      <c r="S72" s="26"/>
      <c r="T72" s="26"/>
      <c r="U72" s="26"/>
      <c r="V72" s="28"/>
      <c r="W72" s="28"/>
      <c r="X72" s="28"/>
      <c r="Y72" s="28"/>
      <c r="Z72" s="28"/>
      <c r="AA72" s="28"/>
      <c r="AB72" s="28"/>
      <c r="AC72" s="29"/>
      <c r="AD72" s="29"/>
      <c r="AE72" s="29"/>
      <c r="AF72" s="29"/>
      <c r="AG72" s="29"/>
      <c r="AH72" s="29"/>
      <c r="AI72" s="31"/>
      <c r="AJ72" s="31"/>
      <c r="AK72" s="28"/>
      <c r="AL72" s="52"/>
    </row>
    <row r="73" spans="1:38" s="18" customFormat="1" ht="18" customHeight="1" x14ac:dyDescent="0.3">
      <c r="A73" s="25"/>
      <c r="B73" s="26"/>
      <c r="C73" s="26"/>
      <c r="D73" s="26"/>
      <c r="E73" s="26"/>
      <c r="F73" s="26"/>
      <c r="G73" s="26"/>
      <c r="H73" s="26"/>
      <c r="I73" s="26"/>
      <c r="J73" s="26"/>
      <c r="K73" s="26"/>
      <c r="L73" s="26"/>
      <c r="M73" s="26"/>
      <c r="N73" s="26"/>
      <c r="O73" s="26"/>
      <c r="P73" s="26"/>
      <c r="Q73" s="26"/>
      <c r="R73" s="26"/>
      <c r="S73" s="26"/>
      <c r="T73" s="26"/>
      <c r="U73" s="26"/>
      <c r="V73" s="28"/>
      <c r="W73" s="28"/>
      <c r="X73" s="28"/>
      <c r="Y73" s="28"/>
      <c r="Z73" s="28"/>
      <c r="AA73" s="28"/>
      <c r="AB73" s="28"/>
      <c r="AC73" s="29"/>
      <c r="AD73" s="29"/>
      <c r="AE73" s="29"/>
      <c r="AF73" s="29"/>
      <c r="AG73" s="29"/>
      <c r="AH73" s="29"/>
      <c r="AI73" s="31"/>
      <c r="AJ73" s="31"/>
      <c r="AK73" s="28"/>
      <c r="AL73" s="52"/>
    </row>
    <row r="74" spans="1:38" s="5" customFormat="1" ht="21" x14ac:dyDescent="0.3">
      <c r="A74" s="69" t="s">
        <v>25</v>
      </c>
      <c r="B74" s="69"/>
      <c r="C74" s="69"/>
      <c r="D74" s="69"/>
      <c r="E74" s="69"/>
      <c r="F74" s="69"/>
      <c r="G74" s="69"/>
      <c r="H74" s="69"/>
      <c r="I74" s="69"/>
      <c r="J74" s="69"/>
      <c r="K74" s="69"/>
      <c r="L74" s="69"/>
      <c r="M74" s="69"/>
      <c r="N74" s="69"/>
      <c r="O74" s="69"/>
      <c r="P74" s="4"/>
      <c r="Q74" s="4"/>
      <c r="R74" s="4"/>
      <c r="S74" s="4"/>
      <c r="T74" s="4"/>
      <c r="U74" s="4"/>
      <c r="V74" s="4"/>
      <c r="W74" s="4"/>
      <c r="X74" s="4"/>
      <c r="Y74" s="4"/>
      <c r="Z74" s="4"/>
      <c r="AA74" s="4"/>
      <c r="AB74" s="4"/>
      <c r="AC74" s="4"/>
      <c r="AD74" s="4"/>
      <c r="AE74" s="4"/>
      <c r="AF74" s="4"/>
      <c r="AG74" s="4"/>
      <c r="AH74" s="4"/>
      <c r="AI74" s="4"/>
      <c r="AJ74" s="4"/>
      <c r="AK74" s="4"/>
      <c r="AL74" s="48"/>
    </row>
    <row r="75" spans="1:38" ht="15" customHeight="1" x14ac:dyDescent="0.3">
      <c r="V75" s="70" t="s">
        <v>8</v>
      </c>
      <c r="W75" s="70"/>
      <c r="X75" s="70"/>
      <c r="Y75" s="70"/>
      <c r="Z75" s="70"/>
      <c r="AA75" s="70"/>
      <c r="AC75" s="70" t="s">
        <v>9</v>
      </c>
      <c r="AD75" s="70"/>
      <c r="AE75" s="70"/>
      <c r="AF75" s="70"/>
      <c r="AG75" s="70"/>
      <c r="AH75" s="70"/>
      <c r="AI75" s="72" t="s">
        <v>10</v>
      </c>
      <c r="AJ75" s="72"/>
      <c r="AK75" s="72"/>
      <c r="AL75" s="72"/>
    </row>
    <row r="76" spans="1:38" x14ac:dyDescent="0.3">
      <c r="V76" s="71"/>
      <c r="W76" s="71"/>
      <c r="X76" s="71"/>
      <c r="Y76" s="71"/>
      <c r="Z76" s="71"/>
      <c r="AA76" s="71"/>
      <c r="AC76" s="71"/>
      <c r="AD76" s="71"/>
      <c r="AE76" s="71"/>
      <c r="AF76" s="71"/>
      <c r="AG76" s="71"/>
      <c r="AH76" s="71"/>
      <c r="AI76" s="72"/>
      <c r="AJ76" s="72"/>
      <c r="AK76" s="72"/>
      <c r="AL76" s="72"/>
    </row>
    <row r="77" spans="1:38" s="18" customFormat="1" ht="18" x14ac:dyDescent="0.3">
      <c r="A77" s="10"/>
      <c r="B77" s="73"/>
      <c r="C77" s="73"/>
      <c r="D77" s="73"/>
      <c r="E77" s="73"/>
      <c r="F77" s="73"/>
      <c r="G77" s="73"/>
      <c r="H77" s="73"/>
      <c r="I77" s="73"/>
      <c r="J77" s="73"/>
      <c r="K77" s="73"/>
      <c r="L77" s="73"/>
      <c r="M77" s="73"/>
      <c r="N77" s="73"/>
      <c r="O77" s="73"/>
      <c r="P77" s="73"/>
      <c r="Q77" s="73"/>
      <c r="R77" s="73"/>
      <c r="S77" s="73"/>
      <c r="T77" s="73"/>
      <c r="U77" s="73"/>
      <c r="V77" s="11">
        <v>1</v>
      </c>
      <c r="W77" s="11">
        <v>2</v>
      </c>
      <c r="X77" s="11">
        <v>3</v>
      </c>
      <c r="Y77" s="11">
        <v>4</v>
      </c>
      <c r="Z77" s="11">
        <v>5</v>
      </c>
      <c r="AA77" s="11" t="s">
        <v>11</v>
      </c>
      <c r="AB77" s="42" t="s">
        <v>12</v>
      </c>
      <c r="AC77" s="11">
        <v>1</v>
      </c>
      <c r="AD77" s="11">
        <v>2</v>
      </c>
      <c r="AE77" s="11">
        <v>3</v>
      </c>
      <c r="AF77" s="11">
        <v>4</v>
      </c>
      <c r="AG77" s="11">
        <v>5</v>
      </c>
      <c r="AH77" s="11" t="s">
        <v>11</v>
      </c>
      <c r="AI77" s="43" t="s">
        <v>13</v>
      </c>
      <c r="AJ77" s="43" t="s">
        <v>14</v>
      </c>
      <c r="AK77" s="43" t="s">
        <v>15</v>
      </c>
      <c r="AL77" s="49" t="s">
        <v>16</v>
      </c>
    </row>
    <row r="78" spans="1:38" s="19" customFormat="1" x14ac:dyDescent="0.3">
      <c r="A78" s="76"/>
      <c r="B78" s="76"/>
      <c r="C78" s="76"/>
      <c r="D78" s="76"/>
      <c r="E78" s="76"/>
      <c r="F78" s="76"/>
      <c r="G78" s="76"/>
      <c r="H78" s="76"/>
      <c r="I78" s="76"/>
      <c r="J78" s="76"/>
      <c r="K78" s="76"/>
      <c r="L78" s="76"/>
      <c r="M78" s="76"/>
      <c r="N78" s="76"/>
      <c r="O78" s="76"/>
      <c r="P78" s="76"/>
      <c r="Q78" s="76"/>
      <c r="R78" s="76"/>
      <c r="S78" s="76"/>
      <c r="T78" s="76"/>
      <c r="U78" s="79"/>
      <c r="V78" s="76"/>
      <c r="W78" s="76"/>
      <c r="X78" s="76"/>
      <c r="Y78" s="76"/>
      <c r="Z78" s="76"/>
      <c r="AA78" s="76"/>
      <c r="AB78" s="76"/>
      <c r="AC78" s="76"/>
      <c r="AD78" s="76"/>
      <c r="AE78" s="76"/>
      <c r="AF78" s="76"/>
      <c r="AG78" s="76"/>
      <c r="AH78" s="76"/>
      <c r="AI78" s="76"/>
      <c r="AJ78" s="76"/>
      <c r="AK78" s="76"/>
      <c r="AL78" s="76"/>
    </row>
    <row r="79" spans="1:38" s="19" customFormat="1" ht="18.75" customHeight="1" x14ac:dyDescent="0.3">
      <c r="A79" s="20">
        <v>17</v>
      </c>
      <c r="B79" s="77" t="s">
        <v>89</v>
      </c>
      <c r="C79" s="77"/>
      <c r="D79" s="77"/>
      <c r="E79" s="77"/>
      <c r="F79" s="77"/>
      <c r="G79" s="77"/>
      <c r="H79" s="77"/>
      <c r="I79" s="77"/>
      <c r="J79" s="77"/>
      <c r="K79" s="77"/>
      <c r="L79" s="77"/>
      <c r="M79" s="77"/>
      <c r="N79" s="77"/>
      <c r="O79" s="77"/>
      <c r="P79" s="77"/>
      <c r="Q79" s="77"/>
      <c r="R79" s="77"/>
      <c r="S79" s="77"/>
      <c r="T79" s="77"/>
      <c r="U79" s="78"/>
      <c r="V79" s="21">
        <v>1</v>
      </c>
      <c r="W79" s="21">
        <v>1</v>
      </c>
      <c r="X79" s="21">
        <v>6</v>
      </c>
      <c r="Y79" s="21">
        <v>4</v>
      </c>
      <c r="Z79" s="21">
        <v>2</v>
      </c>
      <c r="AA79" s="21">
        <v>1</v>
      </c>
      <c r="AB79" s="22">
        <v>15</v>
      </c>
      <c r="AC79" s="23">
        <f>V79/$AB79</f>
        <v>6.6666666666666666E-2</v>
      </c>
      <c r="AD79" s="23">
        <f t="shared" ref="AD79:AH88" si="4">W79/$AB79</f>
        <v>6.6666666666666666E-2</v>
      </c>
      <c r="AE79" s="23">
        <f t="shared" si="4"/>
        <v>0.4</v>
      </c>
      <c r="AF79" s="23">
        <f t="shared" si="4"/>
        <v>0.26666666666666666</v>
      </c>
      <c r="AG79" s="23">
        <f t="shared" si="4"/>
        <v>0.13333333333333333</v>
      </c>
      <c r="AH79" s="23">
        <f t="shared" si="4"/>
        <v>6.6666666666666666E-2</v>
      </c>
      <c r="AI79" s="24">
        <v>3.36</v>
      </c>
      <c r="AJ79" s="24">
        <v>1.08</v>
      </c>
      <c r="AK79" s="21">
        <v>3</v>
      </c>
      <c r="AL79" s="50">
        <v>3</v>
      </c>
    </row>
    <row r="80" spans="1:38" s="18" customFormat="1" ht="18" customHeight="1" x14ac:dyDescent="0.3">
      <c r="A80" s="20">
        <v>18</v>
      </c>
      <c r="B80" s="77" t="s">
        <v>88</v>
      </c>
      <c r="C80" s="77"/>
      <c r="D80" s="77"/>
      <c r="E80" s="77"/>
      <c r="F80" s="77"/>
      <c r="G80" s="77"/>
      <c r="H80" s="77"/>
      <c r="I80" s="77"/>
      <c r="J80" s="77"/>
      <c r="K80" s="77"/>
      <c r="L80" s="77"/>
      <c r="M80" s="77"/>
      <c r="N80" s="77"/>
      <c r="O80" s="77"/>
      <c r="P80" s="77"/>
      <c r="Q80" s="77"/>
      <c r="R80" s="77"/>
      <c r="S80" s="77"/>
      <c r="T80" s="77"/>
      <c r="U80" s="78"/>
      <c r="V80" s="21">
        <v>0</v>
      </c>
      <c r="W80" s="21">
        <v>2</v>
      </c>
      <c r="X80" s="21">
        <v>4</v>
      </c>
      <c r="Y80" s="21">
        <v>5</v>
      </c>
      <c r="Z80" s="21">
        <v>4</v>
      </c>
      <c r="AA80" s="21">
        <v>0</v>
      </c>
      <c r="AB80" s="22">
        <v>15</v>
      </c>
      <c r="AC80" s="23">
        <f t="shared" ref="AC80:AC88" si="5">V80/$AB80</f>
        <v>0</v>
      </c>
      <c r="AD80" s="23">
        <f t="shared" si="4"/>
        <v>0.13333333333333333</v>
      </c>
      <c r="AE80" s="23">
        <f t="shared" si="4"/>
        <v>0.26666666666666666</v>
      </c>
      <c r="AF80" s="23">
        <f t="shared" si="4"/>
        <v>0.33333333333333331</v>
      </c>
      <c r="AG80" s="23">
        <f t="shared" si="4"/>
        <v>0.26666666666666666</v>
      </c>
      <c r="AH80" s="23">
        <f t="shared" si="4"/>
        <v>0</v>
      </c>
      <c r="AI80" s="24">
        <v>3.73</v>
      </c>
      <c r="AJ80" s="24">
        <v>1.03</v>
      </c>
      <c r="AK80" s="21">
        <v>4</v>
      </c>
      <c r="AL80" s="50">
        <v>4</v>
      </c>
    </row>
    <row r="81" spans="1:40" s="18" customFormat="1" ht="18" customHeight="1" x14ac:dyDescent="0.3">
      <c r="A81" s="20">
        <v>19</v>
      </c>
      <c r="B81" s="77" t="s">
        <v>87</v>
      </c>
      <c r="C81" s="77"/>
      <c r="D81" s="77"/>
      <c r="E81" s="77"/>
      <c r="F81" s="77"/>
      <c r="G81" s="77"/>
      <c r="H81" s="77"/>
      <c r="I81" s="77"/>
      <c r="J81" s="77"/>
      <c r="K81" s="77"/>
      <c r="L81" s="77"/>
      <c r="M81" s="77"/>
      <c r="N81" s="77"/>
      <c r="O81" s="77"/>
      <c r="P81" s="77"/>
      <c r="Q81" s="77"/>
      <c r="R81" s="77"/>
      <c r="S81" s="77"/>
      <c r="T81" s="77"/>
      <c r="U81" s="78"/>
      <c r="V81" s="21">
        <v>0</v>
      </c>
      <c r="W81" s="21">
        <v>2</v>
      </c>
      <c r="X81" s="21">
        <v>4</v>
      </c>
      <c r="Y81" s="21">
        <v>3</v>
      </c>
      <c r="Z81" s="21">
        <v>6</v>
      </c>
      <c r="AA81" s="21">
        <v>0</v>
      </c>
      <c r="AB81" s="22">
        <v>15</v>
      </c>
      <c r="AC81" s="23">
        <f t="shared" si="5"/>
        <v>0</v>
      </c>
      <c r="AD81" s="23">
        <f t="shared" si="4"/>
        <v>0.13333333333333333</v>
      </c>
      <c r="AE81" s="23">
        <f t="shared" si="4"/>
        <v>0.26666666666666666</v>
      </c>
      <c r="AF81" s="23">
        <f t="shared" si="4"/>
        <v>0.2</v>
      </c>
      <c r="AG81" s="23">
        <f t="shared" si="4"/>
        <v>0.4</v>
      </c>
      <c r="AH81" s="23">
        <f t="shared" si="4"/>
        <v>0</v>
      </c>
      <c r="AI81" s="24">
        <v>3.87</v>
      </c>
      <c r="AJ81" s="24">
        <v>1.1299999999999999</v>
      </c>
      <c r="AK81" s="21">
        <v>4</v>
      </c>
      <c r="AL81" s="50">
        <v>5</v>
      </c>
    </row>
    <row r="82" spans="1:40" s="18" customFormat="1" ht="18" customHeight="1" x14ac:dyDescent="0.3">
      <c r="A82" s="20">
        <v>20</v>
      </c>
      <c r="B82" s="77" t="s">
        <v>86</v>
      </c>
      <c r="C82" s="77"/>
      <c r="D82" s="77"/>
      <c r="E82" s="77"/>
      <c r="F82" s="77"/>
      <c r="G82" s="77"/>
      <c r="H82" s="77"/>
      <c r="I82" s="77"/>
      <c r="J82" s="77"/>
      <c r="K82" s="77"/>
      <c r="L82" s="77"/>
      <c r="M82" s="77"/>
      <c r="N82" s="77"/>
      <c r="O82" s="77"/>
      <c r="P82" s="77"/>
      <c r="Q82" s="77"/>
      <c r="R82" s="77"/>
      <c r="S82" s="77"/>
      <c r="T82" s="77"/>
      <c r="U82" s="78"/>
      <c r="V82" s="21">
        <v>0</v>
      </c>
      <c r="W82" s="21">
        <v>1</v>
      </c>
      <c r="X82" s="21">
        <v>4</v>
      </c>
      <c r="Y82" s="21">
        <v>4</v>
      </c>
      <c r="Z82" s="21">
        <v>5</v>
      </c>
      <c r="AA82" s="21">
        <v>1</v>
      </c>
      <c r="AB82" s="22">
        <v>15</v>
      </c>
      <c r="AC82" s="23">
        <f t="shared" si="5"/>
        <v>0</v>
      </c>
      <c r="AD82" s="23">
        <f t="shared" si="4"/>
        <v>6.6666666666666666E-2</v>
      </c>
      <c r="AE82" s="23">
        <f t="shared" si="4"/>
        <v>0.26666666666666666</v>
      </c>
      <c r="AF82" s="23">
        <f t="shared" si="4"/>
        <v>0.26666666666666666</v>
      </c>
      <c r="AG82" s="23">
        <f t="shared" si="4"/>
        <v>0.33333333333333331</v>
      </c>
      <c r="AH82" s="23">
        <f t="shared" si="4"/>
        <v>6.6666666666666666E-2</v>
      </c>
      <c r="AI82" s="24">
        <v>3.93</v>
      </c>
      <c r="AJ82" s="24">
        <v>1</v>
      </c>
      <c r="AK82" s="21">
        <v>4</v>
      </c>
      <c r="AL82" s="50">
        <v>5</v>
      </c>
    </row>
    <row r="83" spans="1:40" s="18" customFormat="1" ht="18" customHeight="1" x14ac:dyDescent="0.3">
      <c r="A83" s="20">
        <v>21</v>
      </c>
      <c r="B83" s="77" t="s">
        <v>85</v>
      </c>
      <c r="C83" s="77"/>
      <c r="D83" s="77"/>
      <c r="E83" s="77"/>
      <c r="F83" s="77"/>
      <c r="G83" s="77"/>
      <c r="H83" s="77"/>
      <c r="I83" s="77"/>
      <c r="J83" s="77"/>
      <c r="K83" s="77"/>
      <c r="L83" s="77"/>
      <c r="M83" s="77"/>
      <c r="N83" s="77"/>
      <c r="O83" s="77"/>
      <c r="P83" s="77"/>
      <c r="Q83" s="77"/>
      <c r="R83" s="77"/>
      <c r="S83" s="77"/>
      <c r="T83" s="77"/>
      <c r="U83" s="78"/>
      <c r="V83" s="21">
        <v>2</v>
      </c>
      <c r="W83" s="21">
        <v>2</v>
      </c>
      <c r="X83" s="21">
        <v>6</v>
      </c>
      <c r="Y83" s="21">
        <v>2</v>
      </c>
      <c r="Z83" s="21">
        <v>2</v>
      </c>
      <c r="AA83" s="21">
        <v>1</v>
      </c>
      <c r="AB83" s="22">
        <v>15</v>
      </c>
      <c r="AC83" s="23">
        <f t="shared" si="5"/>
        <v>0.13333333333333333</v>
      </c>
      <c r="AD83" s="23">
        <f t="shared" si="4"/>
        <v>0.13333333333333333</v>
      </c>
      <c r="AE83" s="23">
        <f t="shared" si="4"/>
        <v>0.4</v>
      </c>
      <c r="AF83" s="23">
        <f t="shared" si="4"/>
        <v>0.13333333333333333</v>
      </c>
      <c r="AG83" s="23">
        <f t="shared" si="4"/>
        <v>0.13333333333333333</v>
      </c>
      <c r="AH83" s="23">
        <f t="shared" si="4"/>
        <v>6.6666666666666666E-2</v>
      </c>
      <c r="AI83" s="24">
        <v>3</v>
      </c>
      <c r="AJ83" s="24">
        <v>1.24</v>
      </c>
      <c r="AK83" s="21">
        <v>3</v>
      </c>
      <c r="AL83" s="50">
        <v>3</v>
      </c>
    </row>
    <row r="84" spans="1:40" s="18" customFormat="1" ht="18" customHeight="1" x14ac:dyDescent="0.3">
      <c r="A84" s="20">
        <v>22</v>
      </c>
      <c r="B84" s="77" t="s">
        <v>84</v>
      </c>
      <c r="C84" s="77"/>
      <c r="D84" s="77"/>
      <c r="E84" s="77"/>
      <c r="F84" s="77"/>
      <c r="G84" s="77"/>
      <c r="H84" s="77"/>
      <c r="I84" s="77"/>
      <c r="J84" s="77"/>
      <c r="K84" s="77"/>
      <c r="L84" s="77"/>
      <c r="M84" s="77"/>
      <c r="N84" s="77"/>
      <c r="O84" s="77"/>
      <c r="P84" s="77"/>
      <c r="Q84" s="77"/>
      <c r="R84" s="77"/>
      <c r="S84" s="77"/>
      <c r="T84" s="77"/>
      <c r="U84" s="78"/>
      <c r="V84" s="21">
        <v>2</v>
      </c>
      <c r="W84" s="21">
        <v>4</v>
      </c>
      <c r="X84" s="21">
        <v>3</v>
      </c>
      <c r="Y84" s="21">
        <v>4</v>
      </c>
      <c r="Z84" s="21">
        <v>2</v>
      </c>
      <c r="AA84" s="21">
        <v>0</v>
      </c>
      <c r="AB84" s="22">
        <v>15</v>
      </c>
      <c r="AC84" s="23">
        <f t="shared" si="5"/>
        <v>0.13333333333333333</v>
      </c>
      <c r="AD84" s="23">
        <f t="shared" si="4"/>
        <v>0.26666666666666666</v>
      </c>
      <c r="AE84" s="23">
        <f t="shared" si="4"/>
        <v>0.2</v>
      </c>
      <c r="AF84" s="23">
        <f t="shared" si="4"/>
        <v>0.26666666666666666</v>
      </c>
      <c r="AG84" s="23">
        <f t="shared" si="4"/>
        <v>0.13333333333333333</v>
      </c>
      <c r="AH84" s="23">
        <f t="shared" si="4"/>
        <v>0</v>
      </c>
      <c r="AI84" s="24">
        <v>3</v>
      </c>
      <c r="AJ84" s="24">
        <v>1.31</v>
      </c>
      <c r="AK84" s="21">
        <v>3</v>
      </c>
      <c r="AL84" s="50">
        <v>2</v>
      </c>
    </row>
    <row r="85" spans="1:40" s="18" customFormat="1" ht="18" customHeight="1" x14ac:dyDescent="0.3">
      <c r="A85" s="20">
        <v>23</v>
      </c>
      <c r="B85" s="77" t="s">
        <v>83</v>
      </c>
      <c r="C85" s="77"/>
      <c r="D85" s="77"/>
      <c r="E85" s="77"/>
      <c r="F85" s="77"/>
      <c r="G85" s="77"/>
      <c r="H85" s="77"/>
      <c r="I85" s="77"/>
      <c r="J85" s="77"/>
      <c r="K85" s="77"/>
      <c r="L85" s="77"/>
      <c r="M85" s="77"/>
      <c r="N85" s="77"/>
      <c r="O85" s="77"/>
      <c r="P85" s="77"/>
      <c r="Q85" s="77"/>
      <c r="R85" s="77"/>
      <c r="S85" s="77"/>
      <c r="T85" s="77"/>
      <c r="U85" s="78"/>
      <c r="V85" s="21">
        <v>0</v>
      </c>
      <c r="W85" s="21">
        <v>1</v>
      </c>
      <c r="X85" s="21">
        <v>3</v>
      </c>
      <c r="Y85" s="21">
        <v>4</v>
      </c>
      <c r="Z85" s="21">
        <v>6</v>
      </c>
      <c r="AA85" s="21">
        <v>1</v>
      </c>
      <c r="AB85" s="22">
        <v>15</v>
      </c>
      <c r="AC85" s="23">
        <f t="shared" si="5"/>
        <v>0</v>
      </c>
      <c r="AD85" s="23">
        <f t="shared" si="4"/>
        <v>6.6666666666666666E-2</v>
      </c>
      <c r="AE85" s="23">
        <f t="shared" si="4"/>
        <v>0.2</v>
      </c>
      <c r="AF85" s="23">
        <f t="shared" si="4"/>
        <v>0.26666666666666666</v>
      </c>
      <c r="AG85" s="23">
        <f t="shared" si="4"/>
        <v>0.4</v>
      </c>
      <c r="AH85" s="23">
        <f t="shared" si="4"/>
        <v>6.6666666666666666E-2</v>
      </c>
      <c r="AI85" s="24">
        <v>4.07</v>
      </c>
      <c r="AJ85" s="24">
        <v>1</v>
      </c>
      <c r="AK85" s="21">
        <v>4</v>
      </c>
      <c r="AL85" s="50">
        <v>5</v>
      </c>
    </row>
    <row r="86" spans="1:40" s="18" customFormat="1" ht="18" customHeight="1" x14ac:dyDescent="0.3">
      <c r="A86" s="20">
        <v>24</v>
      </c>
      <c r="B86" s="77" t="s">
        <v>82</v>
      </c>
      <c r="C86" s="77"/>
      <c r="D86" s="77"/>
      <c r="E86" s="77"/>
      <c r="F86" s="77"/>
      <c r="G86" s="77"/>
      <c r="H86" s="77"/>
      <c r="I86" s="77"/>
      <c r="J86" s="77"/>
      <c r="K86" s="77"/>
      <c r="L86" s="77"/>
      <c r="M86" s="77"/>
      <c r="N86" s="77"/>
      <c r="O86" s="77"/>
      <c r="P86" s="77"/>
      <c r="Q86" s="77"/>
      <c r="R86" s="77"/>
      <c r="S86" s="77"/>
      <c r="T86" s="77"/>
      <c r="U86" s="78"/>
      <c r="V86" s="21">
        <v>0</v>
      </c>
      <c r="W86" s="21">
        <v>2</v>
      </c>
      <c r="X86" s="21">
        <v>1</v>
      </c>
      <c r="Y86" s="21">
        <v>5</v>
      </c>
      <c r="Z86" s="21">
        <v>5</v>
      </c>
      <c r="AA86" s="21">
        <v>2</v>
      </c>
      <c r="AB86" s="22">
        <v>15</v>
      </c>
      <c r="AC86" s="23">
        <f t="shared" si="5"/>
        <v>0</v>
      </c>
      <c r="AD86" s="23">
        <f t="shared" si="4"/>
        <v>0.13333333333333333</v>
      </c>
      <c r="AE86" s="23">
        <f t="shared" si="4"/>
        <v>6.6666666666666666E-2</v>
      </c>
      <c r="AF86" s="23">
        <f t="shared" si="4"/>
        <v>0.33333333333333331</v>
      </c>
      <c r="AG86" s="23">
        <f t="shared" si="4"/>
        <v>0.33333333333333331</v>
      </c>
      <c r="AH86" s="23">
        <f t="shared" si="4"/>
        <v>0.13333333333333333</v>
      </c>
      <c r="AI86" s="24">
        <v>4</v>
      </c>
      <c r="AJ86" s="24">
        <v>1.08</v>
      </c>
      <c r="AK86" s="21">
        <v>4</v>
      </c>
      <c r="AL86" s="50">
        <v>4</v>
      </c>
    </row>
    <row r="87" spans="1:40" s="18" customFormat="1" ht="18" customHeight="1" x14ac:dyDescent="0.3">
      <c r="A87" s="20">
        <v>25</v>
      </c>
      <c r="B87" s="77" t="s">
        <v>81</v>
      </c>
      <c r="C87" s="77"/>
      <c r="D87" s="77"/>
      <c r="E87" s="77"/>
      <c r="F87" s="77"/>
      <c r="G87" s="77"/>
      <c r="H87" s="77"/>
      <c r="I87" s="77"/>
      <c r="J87" s="77"/>
      <c r="K87" s="77"/>
      <c r="L87" s="77"/>
      <c r="M87" s="77"/>
      <c r="N87" s="77"/>
      <c r="O87" s="77"/>
      <c r="P87" s="77"/>
      <c r="Q87" s="77"/>
      <c r="R87" s="77"/>
      <c r="S87" s="77"/>
      <c r="T87" s="77"/>
      <c r="U87" s="78"/>
      <c r="V87" s="21">
        <v>1</v>
      </c>
      <c r="W87" s="21">
        <v>2</v>
      </c>
      <c r="X87" s="21">
        <v>2</v>
      </c>
      <c r="Y87" s="21">
        <v>5</v>
      </c>
      <c r="Z87" s="21">
        <v>4</v>
      </c>
      <c r="AA87" s="21">
        <v>1</v>
      </c>
      <c r="AB87" s="22">
        <v>15</v>
      </c>
      <c r="AC87" s="23">
        <f t="shared" si="5"/>
        <v>6.6666666666666666E-2</v>
      </c>
      <c r="AD87" s="23">
        <f t="shared" si="4"/>
        <v>0.13333333333333333</v>
      </c>
      <c r="AE87" s="23">
        <f t="shared" si="4"/>
        <v>0.13333333333333333</v>
      </c>
      <c r="AF87" s="23">
        <f t="shared" si="4"/>
        <v>0.33333333333333331</v>
      </c>
      <c r="AG87" s="23">
        <f t="shared" si="4"/>
        <v>0.26666666666666666</v>
      </c>
      <c r="AH87" s="23">
        <f t="shared" si="4"/>
        <v>6.6666666666666666E-2</v>
      </c>
      <c r="AI87" s="24">
        <v>3.64</v>
      </c>
      <c r="AJ87" s="24">
        <v>1.28</v>
      </c>
      <c r="AK87" s="21">
        <v>4</v>
      </c>
      <c r="AL87" s="50">
        <v>4</v>
      </c>
      <c r="AN87" s="57"/>
    </row>
    <row r="88" spans="1:40" s="18" customFormat="1" ht="18" customHeight="1" x14ac:dyDescent="0.3">
      <c r="A88" s="20">
        <v>26</v>
      </c>
      <c r="B88" s="77" t="s">
        <v>80</v>
      </c>
      <c r="C88" s="77"/>
      <c r="D88" s="77"/>
      <c r="E88" s="77"/>
      <c r="F88" s="77"/>
      <c r="G88" s="77"/>
      <c r="H88" s="77"/>
      <c r="I88" s="77"/>
      <c r="J88" s="77"/>
      <c r="K88" s="77"/>
      <c r="L88" s="77"/>
      <c r="M88" s="77"/>
      <c r="N88" s="77"/>
      <c r="O88" s="77"/>
      <c r="P88" s="77"/>
      <c r="Q88" s="77"/>
      <c r="R88" s="77"/>
      <c r="S88" s="77"/>
      <c r="T88" s="77"/>
      <c r="U88" s="78"/>
      <c r="V88" s="21">
        <v>0</v>
      </c>
      <c r="W88" s="21">
        <v>0</v>
      </c>
      <c r="X88" s="21">
        <v>4</v>
      </c>
      <c r="Y88" s="21">
        <v>4</v>
      </c>
      <c r="Z88" s="21">
        <v>6</v>
      </c>
      <c r="AA88" s="21">
        <v>1</v>
      </c>
      <c r="AB88" s="22">
        <v>15</v>
      </c>
      <c r="AC88" s="23">
        <f t="shared" si="5"/>
        <v>0</v>
      </c>
      <c r="AD88" s="23">
        <f t="shared" si="4"/>
        <v>0</v>
      </c>
      <c r="AE88" s="23">
        <f t="shared" si="4"/>
        <v>0.26666666666666666</v>
      </c>
      <c r="AF88" s="23">
        <f t="shared" si="4"/>
        <v>0.26666666666666666</v>
      </c>
      <c r="AG88" s="23">
        <f t="shared" si="4"/>
        <v>0.4</v>
      </c>
      <c r="AH88" s="23">
        <f t="shared" si="4"/>
        <v>6.6666666666666666E-2</v>
      </c>
      <c r="AI88" s="24">
        <v>4.1399999999999997</v>
      </c>
      <c r="AJ88" s="24">
        <v>0.86</v>
      </c>
      <c r="AK88" s="21">
        <v>4</v>
      </c>
      <c r="AL88" s="50">
        <v>5</v>
      </c>
      <c r="AN88" s="57"/>
    </row>
    <row r="89" spans="1:40" x14ac:dyDescent="0.3">
      <c r="AN89" s="58"/>
    </row>
    <row r="90" spans="1:40" x14ac:dyDescent="0.3">
      <c r="AN90" s="58"/>
    </row>
    <row r="91" spans="1:40" s="32" customFormat="1" ht="20.25" customHeight="1" x14ac:dyDescent="0.3">
      <c r="A91" s="69" t="s">
        <v>26</v>
      </c>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N91" s="59"/>
    </row>
    <row r="92" spans="1:40" ht="15" customHeight="1" x14ac:dyDescent="0.3">
      <c r="B92" s="80"/>
      <c r="C92" s="80"/>
      <c r="D92" s="80"/>
      <c r="E92" s="80"/>
      <c r="F92" s="80"/>
      <c r="G92" s="80"/>
      <c r="H92" s="80"/>
      <c r="I92" s="80"/>
      <c r="J92" s="80"/>
      <c r="K92" s="80"/>
      <c r="L92" s="80"/>
      <c r="M92" s="80"/>
      <c r="N92" s="80"/>
      <c r="O92" s="80"/>
      <c r="P92" s="80"/>
      <c r="Q92" s="80"/>
      <c r="R92" s="80"/>
      <c r="S92" s="80"/>
      <c r="T92" s="80"/>
      <c r="U92" s="80"/>
      <c r="V92" s="70" t="s">
        <v>8</v>
      </c>
      <c r="W92" s="70"/>
      <c r="X92" s="70"/>
      <c r="Y92" s="70"/>
      <c r="Z92" s="70"/>
      <c r="AA92" s="70"/>
      <c r="AC92" s="70" t="s">
        <v>9</v>
      </c>
      <c r="AD92" s="70"/>
      <c r="AE92" s="70"/>
      <c r="AF92" s="70"/>
      <c r="AG92" s="70"/>
      <c r="AH92" s="70"/>
      <c r="AI92" s="72" t="s">
        <v>10</v>
      </c>
      <c r="AJ92" s="72"/>
      <c r="AK92" s="72"/>
      <c r="AL92" s="72"/>
      <c r="AN92" s="58"/>
    </row>
    <row r="93" spans="1:40" ht="15" thickBot="1" x14ac:dyDescent="0.35">
      <c r="B93" s="80"/>
      <c r="C93" s="80"/>
      <c r="D93" s="80"/>
      <c r="E93" s="80"/>
      <c r="F93" s="80"/>
      <c r="G93" s="80"/>
      <c r="H93" s="80"/>
      <c r="I93" s="80"/>
      <c r="J93" s="80"/>
      <c r="K93" s="80"/>
      <c r="L93" s="80"/>
      <c r="M93" s="80"/>
      <c r="N93" s="80"/>
      <c r="O93" s="80"/>
      <c r="P93" s="80"/>
      <c r="Q93" s="80"/>
      <c r="R93" s="80"/>
      <c r="S93" s="80"/>
      <c r="T93" s="80"/>
      <c r="U93" s="80"/>
      <c r="V93" s="70"/>
      <c r="W93" s="70"/>
      <c r="X93" s="70"/>
      <c r="Y93" s="70"/>
      <c r="Z93" s="70"/>
      <c r="AA93" s="70"/>
      <c r="AC93" s="70"/>
      <c r="AD93" s="70"/>
      <c r="AE93" s="70"/>
      <c r="AF93" s="70"/>
      <c r="AG93" s="70"/>
      <c r="AH93" s="70"/>
      <c r="AI93" s="72"/>
      <c r="AJ93" s="72"/>
      <c r="AK93" s="72"/>
      <c r="AL93" s="72"/>
    </row>
    <row r="94" spans="1:40" s="18" customFormat="1" ht="18" x14ac:dyDescent="0.3">
      <c r="A94" s="10"/>
      <c r="B94" s="73"/>
      <c r="C94" s="73"/>
      <c r="D94" s="73"/>
      <c r="E94" s="73"/>
      <c r="F94" s="73"/>
      <c r="G94" s="73"/>
      <c r="H94" s="73"/>
      <c r="I94" s="73"/>
      <c r="J94" s="73"/>
      <c r="K94" s="73"/>
      <c r="L94" s="73"/>
      <c r="M94" s="73"/>
      <c r="N94" s="73"/>
      <c r="O94" s="73"/>
      <c r="P94" s="73"/>
      <c r="Q94" s="73"/>
      <c r="R94" s="73"/>
      <c r="S94" s="73"/>
      <c r="T94" s="73"/>
      <c r="U94" s="73"/>
      <c r="V94" s="11">
        <v>1</v>
      </c>
      <c r="W94" s="11">
        <v>2</v>
      </c>
      <c r="X94" s="11">
        <v>3</v>
      </c>
      <c r="Y94" s="11">
        <v>4</v>
      </c>
      <c r="Z94" s="11">
        <v>5</v>
      </c>
      <c r="AA94" s="11" t="s">
        <v>11</v>
      </c>
      <c r="AB94" s="12" t="s">
        <v>12</v>
      </c>
      <c r="AC94" s="13">
        <v>1</v>
      </c>
      <c r="AD94" s="14">
        <v>2</v>
      </c>
      <c r="AE94" s="14">
        <v>3</v>
      </c>
      <c r="AF94" s="14">
        <v>4</v>
      </c>
      <c r="AG94" s="15">
        <v>5</v>
      </c>
      <c r="AH94" s="11" t="s">
        <v>11</v>
      </c>
      <c r="AI94" s="16" t="s">
        <v>13</v>
      </c>
      <c r="AJ94" s="17" t="s">
        <v>14</v>
      </c>
      <c r="AK94" s="17" t="s">
        <v>15</v>
      </c>
      <c r="AL94" s="53" t="s">
        <v>16</v>
      </c>
    </row>
    <row r="95" spans="1:40" s="19" customFormat="1" ht="18.75" customHeight="1" x14ac:dyDescent="0.3">
      <c r="A95" s="79"/>
      <c r="B95" s="82"/>
      <c r="C95" s="82"/>
      <c r="D95" s="82"/>
      <c r="E95" s="82"/>
      <c r="F95" s="82"/>
      <c r="G95" s="82"/>
      <c r="H95" s="82"/>
      <c r="I95" s="82"/>
      <c r="J95" s="82"/>
      <c r="K95" s="82"/>
      <c r="L95" s="82"/>
      <c r="M95" s="82"/>
      <c r="N95" s="82"/>
      <c r="O95" s="82"/>
      <c r="P95" s="82"/>
      <c r="Q95" s="82"/>
      <c r="R95" s="82"/>
      <c r="S95" s="82"/>
      <c r="T95" s="82"/>
      <c r="U95" s="82"/>
      <c r="V95" s="33"/>
      <c r="W95" s="33"/>
      <c r="X95" s="33"/>
      <c r="Y95" s="33"/>
      <c r="Z95" s="33"/>
      <c r="AA95" s="33"/>
      <c r="AB95" s="44"/>
      <c r="AC95" s="34"/>
      <c r="AD95" s="34"/>
      <c r="AE95" s="34"/>
      <c r="AF95" s="34"/>
      <c r="AG95" s="34"/>
      <c r="AH95" s="34"/>
      <c r="AI95" s="35"/>
      <c r="AJ95" s="35"/>
      <c r="AK95" s="33"/>
      <c r="AL95" s="54"/>
    </row>
    <row r="96" spans="1:40" s="18" customFormat="1" ht="18" customHeight="1" x14ac:dyDescent="0.3">
      <c r="A96" s="20">
        <v>27</v>
      </c>
      <c r="B96" s="77" t="s">
        <v>79</v>
      </c>
      <c r="C96" s="77"/>
      <c r="D96" s="77"/>
      <c r="E96" s="77"/>
      <c r="F96" s="77"/>
      <c r="G96" s="77"/>
      <c r="H96" s="77"/>
      <c r="I96" s="77"/>
      <c r="J96" s="77"/>
      <c r="K96" s="77"/>
      <c r="L96" s="77"/>
      <c r="M96" s="77"/>
      <c r="N96" s="77"/>
      <c r="O96" s="77"/>
      <c r="P96" s="77"/>
      <c r="Q96" s="77"/>
      <c r="R96" s="77"/>
      <c r="S96" s="77"/>
      <c r="T96" s="77"/>
      <c r="U96" s="78"/>
      <c r="V96" s="21">
        <v>3</v>
      </c>
      <c r="W96" s="21">
        <v>1</v>
      </c>
      <c r="X96" s="21">
        <v>3</v>
      </c>
      <c r="Y96" s="21">
        <v>2</v>
      </c>
      <c r="Z96" s="21">
        <v>4</v>
      </c>
      <c r="AA96" s="21">
        <v>2</v>
      </c>
      <c r="AB96" s="22">
        <v>15</v>
      </c>
      <c r="AC96" s="23">
        <f>V96/$AB96</f>
        <v>0.2</v>
      </c>
      <c r="AD96" s="23">
        <f t="shared" ref="AD96:AH101" si="6">W96/$AB96</f>
        <v>6.6666666666666666E-2</v>
      </c>
      <c r="AE96" s="23">
        <f t="shared" si="6"/>
        <v>0.2</v>
      </c>
      <c r="AF96" s="23">
        <f t="shared" si="6"/>
        <v>0.13333333333333333</v>
      </c>
      <c r="AG96" s="23">
        <f t="shared" si="6"/>
        <v>0.26666666666666666</v>
      </c>
      <c r="AH96" s="23">
        <f t="shared" si="6"/>
        <v>0.13333333333333333</v>
      </c>
      <c r="AI96" s="24">
        <v>3.23</v>
      </c>
      <c r="AJ96" s="24">
        <v>1.59</v>
      </c>
      <c r="AK96" s="21">
        <v>3</v>
      </c>
      <c r="AL96" s="50">
        <v>5</v>
      </c>
    </row>
    <row r="97" spans="1:38" s="18" customFormat="1" ht="18" customHeight="1" x14ac:dyDescent="0.3">
      <c r="A97" s="20">
        <v>28</v>
      </c>
      <c r="B97" s="77" t="s">
        <v>78</v>
      </c>
      <c r="C97" s="77"/>
      <c r="D97" s="77"/>
      <c r="E97" s="77"/>
      <c r="F97" s="77"/>
      <c r="G97" s="77"/>
      <c r="H97" s="77"/>
      <c r="I97" s="77"/>
      <c r="J97" s="77"/>
      <c r="K97" s="77"/>
      <c r="L97" s="77"/>
      <c r="M97" s="77"/>
      <c r="N97" s="77"/>
      <c r="O97" s="77"/>
      <c r="P97" s="77"/>
      <c r="Q97" s="77"/>
      <c r="R97" s="77"/>
      <c r="S97" s="77"/>
      <c r="T97" s="77"/>
      <c r="U97" s="78"/>
      <c r="V97" s="21">
        <v>0</v>
      </c>
      <c r="W97" s="21">
        <v>1</v>
      </c>
      <c r="X97" s="21">
        <v>4</v>
      </c>
      <c r="Y97" s="21">
        <v>2</v>
      </c>
      <c r="Z97" s="21">
        <v>2</v>
      </c>
      <c r="AA97" s="21">
        <v>6</v>
      </c>
      <c r="AB97" s="22">
        <v>15</v>
      </c>
      <c r="AC97" s="23">
        <f t="shared" ref="AC97:AC101" si="7">V97/$AB97</f>
        <v>0</v>
      </c>
      <c r="AD97" s="23">
        <f t="shared" si="6"/>
        <v>6.6666666666666666E-2</v>
      </c>
      <c r="AE97" s="23">
        <f t="shared" si="6"/>
        <v>0.26666666666666666</v>
      </c>
      <c r="AF97" s="23">
        <f t="shared" si="6"/>
        <v>0.13333333333333333</v>
      </c>
      <c r="AG97" s="23">
        <f t="shared" si="6"/>
        <v>0.13333333333333333</v>
      </c>
      <c r="AH97" s="23">
        <f t="shared" si="6"/>
        <v>0.4</v>
      </c>
      <c r="AI97" s="24">
        <v>3.56</v>
      </c>
      <c r="AJ97" s="24">
        <v>1.01</v>
      </c>
      <c r="AK97" s="21">
        <v>3</v>
      </c>
      <c r="AL97" s="50">
        <v>3</v>
      </c>
    </row>
    <row r="98" spans="1:38" s="18" customFormat="1" ht="18" customHeight="1" x14ac:dyDescent="0.3">
      <c r="A98" s="20">
        <v>29</v>
      </c>
      <c r="B98" s="77" t="s">
        <v>77</v>
      </c>
      <c r="C98" s="77" t="s">
        <v>27</v>
      </c>
      <c r="D98" s="77" t="s">
        <v>27</v>
      </c>
      <c r="E98" s="77" t="s">
        <v>27</v>
      </c>
      <c r="F98" s="77" t="s">
        <v>27</v>
      </c>
      <c r="G98" s="77" t="s">
        <v>27</v>
      </c>
      <c r="H98" s="77" t="s">
        <v>27</v>
      </c>
      <c r="I98" s="77" t="s">
        <v>27</v>
      </c>
      <c r="J98" s="77" t="s">
        <v>27</v>
      </c>
      <c r="K98" s="77" t="s">
        <v>27</v>
      </c>
      <c r="L98" s="77" t="s">
        <v>27</v>
      </c>
      <c r="M98" s="77" t="s">
        <v>27</v>
      </c>
      <c r="N98" s="77" t="s">
        <v>27</v>
      </c>
      <c r="O98" s="77" t="s">
        <v>27</v>
      </c>
      <c r="P98" s="77" t="s">
        <v>27</v>
      </c>
      <c r="Q98" s="77" t="s">
        <v>27</v>
      </c>
      <c r="R98" s="77" t="s">
        <v>27</v>
      </c>
      <c r="S98" s="77" t="s">
        <v>27</v>
      </c>
      <c r="T98" s="77" t="s">
        <v>27</v>
      </c>
      <c r="U98" s="78" t="s">
        <v>27</v>
      </c>
      <c r="V98" s="21">
        <v>1</v>
      </c>
      <c r="W98" s="21">
        <v>2</v>
      </c>
      <c r="X98" s="21">
        <v>2</v>
      </c>
      <c r="Y98" s="21">
        <v>4</v>
      </c>
      <c r="Z98" s="21">
        <v>2</v>
      </c>
      <c r="AA98" s="21">
        <v>4</v>
      </c>
      <c r="AB98" s="22">
        <v>15</v>
      </c>
      <c r="AC98" s="23">
        <f t="shared" si="7"/>
        <v>6.6666666666666666E-2</v>
      </c>
      <c r="AD98" s="23">
        <f t="shared" si="6"/>
        <v>0.13333333333333333</v>
      </c>
      <c r="AE98" s="23">
        <f t="shared" si="6"/>
        <v>0.13333333333333333</v>
      </c>
      <c r="AF98" s="23">
        <f t="shared" si="6"/>
        <v>0.26666666666666666</v>
      </c>
      <c r="AG98" s="23">
        <f t="shared" si="6"/>
        <v>0.13333333333333333</v>
      </c>
      <c r="AH98" s="23">
        <f t="shared" si="6"/>
        <v>0.26666666666666666</v>
      </c>
      <c r="AI98" s="24">
        <v>3.36</v>
      </c>
      <c r="AJ98" s="24">
        <v>1.29</v>
      </c>
      <c r="AK98" s="21">
        <v>4</v>
      </c>
      <c r="AL98" s="50">
        <v>4</v>
      </c>
    </row>
    <row r="99" spans="1:38" s="18" customFormat="1" ht="18" customHeight="1" x14ac:dyDescent="0.3">
      <c r="A99" s="20">
        <v>30</v>
      </c>
      <c r="B99" s="77" t="s">
        <v>76</v>
      </c>
      <c r="C99" s="77" t="s">
        <v>28</v>
      </c>
      <c r="D99" s="77" t="s">
        <v>28</v>
      </c>
      <c r="E99" s="77" t="s">
        <v>28</v>
      </c>
      <c r="F99" s="77" t="s">
        <v>28</v>
      </c>
      <c r="G99" s="77" t="s">
        <v>28</v>
      </c>
      <c r="H99" s="77" t="s">
        <v>28</v>
      </c>
      <c r="I99" s="77" t="s">
        <v>28</v>
      </c>
      <c r="J99" s="77" t="s">
        <v>28</v>
      </c>
      <c r="K99" s="77" t="s">
        <v>28</v>
      </c>
      <c r="L99" s="77" t="s">
        <v>28</v>
      </c>
      <c r="M99" s="77" t="s">
        <v>28</v>
      </c>
      <c r="N99" s="77" t="s">
        <v>28</v>
      </c>
      <c r="O99" s="77" t="s">
        <v>28</v>
      </c>
      <c r="P99" s="77" t="s">
        <v>28</v>
      </c>
      <c r="Q99" s="77" t="s">
        <v>28</v>
      </c>
      <c r="R99" s="77" t="s">
        <v>28</v>
      </c>
      <c r="S99" s="77" t="s">
        <v>28</v>
      </c>
      <c r="T99" s="77" t="s">
        <v>28</v>
      </c>
      <c r="U99" s="78" t="s">
        <v>28</v>
      </c>
      <c r="V99" s="21">
        <v>0</v>
      </c>
      <c r="W99" s="21">
        <v>0</v>
      </c>
      <c r="X99" s="21">
        <v>1</v>
      </c>
      <c r="Y99" s="21">
        <v>5</v>
      </c>
      <c r="Z99" s="21">
        <v>1</v>
      </c>
      <c r="AA99" s="21">
        <v>8</v>
      </c>
      <c r="AB99" s="22">
        <v>15</v>
      </c>
      <c r="AC99" s="23">
        <f t="shared" si="7"/>
        <v>0</v>
      </c>
      <c r="AD99" s="23">
        <f t="shared" si="6"/>
        <v>0</v>
      </c>
      <c r="AE99" s="23">
        <f t="shared" si="6"/>
        <v>6.6666666666666666E-2</v>
      </c>
      <c r="AF99" s="23">
        <f t="shared" si="6"/>
        <v>0.33333333333333331</v>
      </c>
      <c r="AG99" s="23">
        <f t="shared" si="6"/>
        <v>6.6666666666666666E-2</v>
      </c>
      <c r="AH99" s="23">
        <f t="shared" si="6"/>
        <v>0.53333333333333333</v>
      </c>
      <c r="AI99" s="24">
        <v>4</v>
      </c>
      <c r="AJ99" s="24">
        <v>0.57999999999999996</v>
      </c>
      <c r="AK99" s="21">
        <v>4</v>
      </c>
      <c r="AL99" s="50">
        <v>4</v>
      </c>
    </row>
    <row r="100" spans="1:38" s="18" customFormat="1" ht="18" customHeight="1" x14ac:dyDescent="0.3">
      <c r="A100" s="20">
        <v>31</v>
      </c>
      <c r="B100" s="77" t="s">
        <v>75</v>
      </c>
      <c r="C100" s="77" t="s">
        <v>29</v>
      </c>
      <c r="D100" s="77" t="s">
        <v>29</v>
      </c>
      <c r="E100" s="77" t="s">
        <v>29</v>
      </c>
      <c r="F100" s="77" t="s">
        <v>29</v>
      </c>
      <c r="G100" s="77" t="s">
        <v>29</v>
      </c>
      <c r="H100" s="77" t="s">
        <v>29</v>
      </c>
      <c r="I100" s="77" t="s">
        <v>29</v>
      </c>
      <c r="J100" s="77" t="s">
        <v>29</v>
      </c>
      <c r="K100" s="77" t="s">
        <v>29</v>
      </c>
      <c r="L100" s="77" t="s">
        <v>29</v>
      </c>
      <c r="M100" s="77" t="s">
        <v>29</v>
      </c>
      <c r="N100" s="77" t="s">
        <v>29</v>
      </c>
      <c r="O100" s="77" t="s">
        <v>29</v>
      </c>
      <c r="P100" s="77" t="s">
        <v>29</v>
      </c>
      <c r="Q100" s="77" t="s">
        <v>29</v>
      </c>
      <c r="R100" s="77" t="s">
        <v>29</v>
      </c>
      <c r="S100" s="77" t="s">
        <v>29</v>
      </c>
      <c r="T100" s="77" t="s">
        <v>29</v>
      </c>
      <c r="U100" s="78" t="s">
        <v>29</v>
      </c>
      <c r="V100" s="21">
        <v>0</v>
      </c>
      <c r="W100" s="21">
        <v>1</v>
      </c>
      <c r="X100" s="21">
        <v>1</v>
      </c>
      <c r="Y100" s="21">
        <v>4</v>
      </c>
      <c r="Z100" s="21">
        <v>3</v>
      </c>
      <c r="AA100" s="21">
        <v>6</v>
      </c>
      <c r="AB100" s="22">
        <v>15</v>
      </c>
      <c r="AC100" s="23">
        <f t="shared" si="7"/>
        <v>0</v>
      </c>
      <c r="AD100" s="23">
        <f t="shared" si="6"/>
        <v>6.6666666666666666E-2</v>
      </c>
      <c r="AE100" s="23">
        <f t="shared" si="6"/>
        <v>6.6666666666666666E-2</v>
      </c>
      <c r="AF100" s="23">
        <f t="shared" si="6"/>
        <v>0.26666666666666666</v>
      </c>
      <c r="AG100" s="23">
        <f t="shared" si="6"/>
        <v>0.2</v>
      </c>
      <c r="AH100" s="23">
        <f t="shared" si="6"/>
        <v>0.4</v>
      </c>
      <c r="AI100" s="24">
        <v>4</v>
      </c>
      <c r="AJ100" s="24">
        <v>1</v>
      </c>
      <c r="AK100" s="21">
        <v>4</v>
      </c>
      <c r="AL100" s="50">
        <v>4</v>
      </c>
    </row>
    <row r="101" spans="1:38" s="18" customFormat="1" ht="18" customHeight="1" x14ac:dyDescent="0.3">
      <c r="A101" s="20">
        <v>32</v>
      </c>
      <c r="B101" s="77" t="s">
        <v>74</v>
      </c>
      <c r="C101" s="77" t="s">
        <v>29</v>
      </c>
      <c r="D101" s="77" t="s">
        <v>29</v>
      </c>
      <c r="E101" s="77" t="s">
        <v>29</v>
      </c>
      <c r="F101" s="77" t="s">
        <v>29</v>
      </c>
      <c r="G101" s="77" t="s">
        <v>29</v>
      </c>
      <c r="H101" s="77" t="s">
        <v>29</v>
      </c>
      <c r="I101" s="77" t="s">
        <v>29</v>
      </c>
      <c r="J101" s="77" t="s">
        <v>29</v>
      </c>
      <c r="K101" s="77" t="s">
        <v>29</v>
      </c>
      <c r="L101" s="77" t="s">
        <v>29</v>
      </c>
      <c r="M101" s="77" t="s">
        <v>29</v>
      </c>
      <c r="N101" s="77" t="s">
        <v>29</v>
      </c>
      <c r="O101" s="77" t="s">
        <v>29</v>
      </c>
      <c r="P101" s="77" t="s">
        <v>29</v>
      </c>
      <c r="Q101" s="77" t="s">
        <v>29</v>
      </c>
      <c r="R101" s="77" t="s">
        <v>29</v>
      </c>
      <c r="S101" s="77" t="s">
        <v>29</v>
      </c>
      <c r="T101" s="77" t="s">
        <v>29</v>
      </c>
      <c r="U101" s="78" t="s">
        <v>29</v>
      </c>
      <c r="V101" s="21">
        <v>3</v>
      </c>
      <c r="W101" s="21">
        <v>3</v>
      </c>
      <c r="X101" s="21">
        <v>2</v>
      </c>
      <c r="Y101" s="21">
        <v>3</v>
      </c>
      <c r="Z101" s="21">
        <v>2</v>
      </c>
      <c r="AA101" s="21">
        <v>2</v>
      </c>
      <c r="AB101" s="22">
        <v>15</v>
      </c>
      <c r="AC101" s="23">
        <f t="shared" si="7"/>
        <v>0.2</v>
      </c>
      <c r="AD101" s="23">
        <f t="shared" si="6"/>
        <v>0.2</v>
      </c>
      <c r="AE101" s="23">
        <f t="shared" si="6"/>
        <v>0.13333333333333333</v>
      </c>
      <c r="AF101" s="23">
        <f t="shared" si="6"/>
        <v>0.2</v>
      </c>
      <c r="AG101" s="23">
        <f t="shared" si="6"/>
        <v>0.13333333333333333</v>
      </c>
      <c r="AH101" s="23">
        <f t="shared" si="6"/>
        <v>0.13333333333333333</v>
      </c>
      <c r="AI101" s="24">
        <v>2.85</v>
      </c>
      <c r="AJ101" s="24">
        <v>1.46</v>
      </c>
      <c r="AK101" s="21">
        <v>3</v>
      </c>
      <c r="AL101" s="50">
        <v>1</v>
      </c>
    </row>
    <row r="104" spans="1:38" s="32" customFormat="1" ht="20.25" customHeight="1" x14ac:dyDescent="0.3">
      <c r="A104" s="69" t="s">
        <v>30</v>
      </c>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row>
    <row r="105" spans="1:38" ht="15" customHeight="1" x14ac:dyDescent="0.3">
      <c r="B105" s="80"/>
      <c r="C105" s="80"/>
      <c r="D105" s="80"/>
      <c r="E105" s="80"/>
      <c r="F105" s="80"/>
      <c r="G105" s="80"/>
      <c r="H105" s="80"/>
      <c r="I105" s="80"/>
      <c r="J105" s="80"/>
      <c r="K105" s="80"/>
      <c r="L105" s="80"/>
      <c r="M105" s="80"/>
      <c r="N105" s="80"/>
      <c r="O105" s="80"/>
      <c r="P105" s="80"/>
      <c r="Q105" s="80"/>
      <c r="R105" s="80"/>
      <c r="S105" s="80"/>
      <c r="T105" s="80"/>
      <c r="U105" s="80"/>
      <c r="V105" s="70" t="s">
        <v>8</v>
      </c>
      <c r="W105" s="70"/>
      <c r="X105" s="70"/>
      <c r="Y105" s="70"/>
      <c r="Z105" s="70"/>
      <c r="AA105" s="70"/>
      <c r="AC105" s="70" t="s">
        <v>9</v>
      </c>
      <c r="AD105" s="70"/>
      <c r="AE105" s="70"/>
      <c r="AF105" s="70"/>
      <c r="AG105" s="70"/>
      <c r="AH105" s="70"/>
      <c r="AI105" s="72" t="s">
        <v>10</v>
      </c>
      <c r="AJ105" s="72"/>
      <c r="AK105" s="72"/>
      <c r="AL105" s="72"/>
    </row>
    <row r="106" spans="1:38" x14ac:dyDescent="0.3">
      <c r="B106" s="80"/>
      <c r="C106" s="80"/>
      <c r="D106" s="80"/>
      <c r="E106" s="80"/>
      <c r="F106" s="80"/>
      <c r="G106" s="80"/>
      <c r="H106" s="80"/>
      <c r="I106" s="80"/>
      <c r="J106" s="80"/>
      <c r="K106" s="80"/>
      <c r="L106" s="80"/>
      <c r="M106" s="80"/>
      <c r="N106" s="80"/>
      <c r="O106" s="80"/>
      <c r="P106" s="80"/>
      <c r="Q106" s="80"/>
      <c r="R106" s="80"/>
      <c r="S106" s="80"/>
      <c r="T106" s="80"/>
      <c r="U106" s="80"/>
      <c r="V106" s="71"/>
      <c r="W106" s="71"/>
      <c r="X106" s="71"/>
      <c r="Y106" s="71"/>
      <c r="Z106" s="71"/>
      <c r="AA106" s="71"/>
      <c r="AC106" s="71"/>
      <c r="AD106" s="71"/>
      <c r="AE106" s="71"/>
      <c r="AF106" s="71"/>
      <c r="AG106" s="71"/>
      <c r="AH106" s="71"/>
      <c r="AI106" s="72"/>
      <c r="AJ106" s="72"/>
      <c r="AK106" s="72"/>
      <c r="AL106" s="72"/>
    </row>
    <row r="107" spans="1:38" s="18" customFormat="1" ht="18" x14ac:dyDescent="0.3">
      <c r="A107" s="10"/>
      <c r="B107" s="73"/>
      <c r="C107" s="73"/>
      <c r="D107" s="73"/>
      <c r="E107" s="73"/>
      <c r="F107" s="73"/>
      <c r="G107" s="73"/>
      <c r="H107" s="73"/>
      <c r="I107" s="73"/>
      <c r="J107" s="73"/>
      <c r="K107" s="73"/>
      <c r="L107" s="73"/>
      <c r="M107" s="73"/>
      <c r="N107" s="73"/>
      <c r="O107" s="73"/>
      <c r="P107" s="73"/>
      <c r="Q107" s="73"/>
      <c r="R107" s="73"/>
      <c r="S107" s="73"/>
      <c r="T107" s="73"/>
      <c r="U107" s="73"/>
      <c r="V107" s="11">
        <v>1</v>
      </c>
      <c r="W107" s="11">
        <v>2</v>
      </c>
      <c r="X107" s="11">
        <v>3</v>
      </c>
      <c r="Y107" s="11">
        <v>4</v>
      </c>
      <c r="Z107" s="11">
        <v>5</v>
      </c>
      <c r="AA107" s="11" t="s">
        <v>11</v>
      </c>
      <c r="AB107" s="42" t="s">
        <v>12</v>
      </c>
      <c r="AC107" s="11">
        <v>1</v>
      </c>
      <c r="AD107" s="11">
        <v>2</v>
      </c>
      <c r="AE107" s="11">
        <v>3</v>
      </c>
      <c r="AF107" s="11">
        <v>4</v>
      </c>
      <c r="AG107" s="11">
        <v>5</v>
      </c>
      <c r="AH107" s="11" t="s">
        <v>11</v>
      </c>
      <c r="AI107" s="43" t="s">
        <v>13</v>
      </c>
      <c r="AJ107" s="43" t="s">
        <v>14</v>
      </c>
      <c r="AK107" s="43" t="s">
        <v>15</v>
      </c>
      <c r="AL107" s="49" t="s">
        <v>16</v>
      </c>
    </row>
    <row r="108" spans="1:38" s="19" customFormat="1" ht="18.75" customHeight="1" x14ac:dyDescent="0.3">
      <c r="A108" s="75" t="s">
        <v>31</v>
      </c>
      <c r="B108" s="81"/>
      <c r="C108" s="81"/>
      <c r="D108" s="81"/>
      <c r="E108" s="81"/>
      <c r="F108" s="81"/>
      <c r="G108" s="81"/>
      <c r="H108" s="81"/>
      <c r="I108" s="81"/>
      <c r="J108" s="81"/>
      <c r="K108" s="81"/>
      <c r="L108" s="81"/>
      <c r="M108" s="81"/>
      <c r="N108" s="81"/>
      <c r="O108" s="81"/>
      <c r="P108" s="81"/>
      <c r="Q108" s="81"/>
      <c r="R108" s="81"/>
      <c r="S108" s="81"/>
      <c r="T108" s="81"/>
      <c r="U108" s="81"/>
      <c r="V108" s="33"/>
      <c r="W108" s="33"/>
      <c r="X108" s="33"/>
      <c r="Y108" s="33"/>
      <c r="Z108" s="33"/>
      <c r="AA108" s="33"/>
      <c r="AB108" s="44"/>
      <c r="AC108" s="34"/>
      <c r="AD108" s="34"/>
      <c r="AE108" s="34"/>
      <c r="AF108" s="34"/>
      <c r="AG108" s="34"/>
      <c r="AH108" s="34"/>
      <c r="AI108" s="35"/>
      <c r="AJ108" s="35"/>
      <c r="AK108" s="33"/>
      <c r="AL108" s="54"/>
    </row>
    <row r="109" spans="1:38" s="19" customFormat="1" ht="18" customHeight="1" x14ac:dyDescent="0.3">
      <c r="A109" s="20">
        <v>33</v>
      </c>
      <c r="B109" s="77" t="s">
        <v>67</v>
      </c>
      <c r="C109" s="77"/>
      <c r="D109" s="77"/>
      <c r="E109" s="77"/>
      <c r="F109" s="77"/>
      <c r="G109" s="77"/>
      <c r="H109" s="77"/>
      <c r="I109" s="77"/>
      <c r="J109" s="77"/>
      <c r="K109" s="77"/>
      <c r="L109" s="77"/>
      <c r="M109" s="77"/>
      <c r="N109" s="77"/>
      <c r="O109" s="77"/>
      <c r="P109" s="77"/>
      <c r="Q109" s="77"/>
      <c r="R109" s="77"/>
      <c r="S109" s="77"/>
      <c r="T109" s="77"/>
      <c r="U109" s="78"/>
      <c r="V109" s="21">
        <v>2</v>
      </c>
      <c r="W109" s="21">
        <v>3</v>
      </c>
      <c r="X109" s="21">
        <v>4</v>
      </c>
      <c r="Y109" s="21">
        <v>3</v>
      </c>
      <c r="Z109" s="21">
        <v>2</v>
      </c>
      <c r="AA109" s="21">
        <v>1</v>
      </c>
      <c r="AB109" s="22">
        <v>15</v>
      </c>
      <c r="AC109" s="23">
        <f>V109/$AB109</f>
        <v>0.13333333333333333</v>
      </c>
      <c r="AD109" s="23">
        <f t="shared" ref="AD109:AH110" si="8">W109/$AB109</f>
        <v>0.2</v>
      </c>
      <c r="AE109" s="23">
        <f t="shared" si="8"/>
        <v>0.26666666666666666</v>
      </c>
      <c r="AF109" s="23">
        <f t="shared" si="8"/>
        <v>0.2</v>
      </c>
      <c r="AG109" s="23">
        <f t="shared" si="8"/>
        <v>0.13333333333333333</v>
      </c>
      <c r="AH109" s="23">
        <f t="shared" si="8"/>
        <v>6.6666666666666666E-2</v>
      </c>
      <c r="AI109" s="24">
        <v>3</v>
      </c>
      <c r="AJ109" s="24">
        <v>1.3</v>
      </c>
      <c r="AK109" s="21">
        <v>3</v>
      </c>
      <c r="AL109" s="50">
        <v>3</v>
      </c>
    </row>
    <row r="110" spans="1:38" s="19" customFormat="1" ht="18" customHeight="1" x14ac:dyDescent="0.3">
      <c r="A110" s="20">
        <v>34</v>
      </c>
      <c r="B110" s="77" t="s">
        <v>66</v>
      </c>
      <c r="C110" s="77"/>
      <c r="D110" s="77"/>
      <c r="E110" s="77"/>
      <c r="F110" s="77"/>
      <c r="G110" s="77"/>
      <c r="H110" s="77"/>
      <c r="I110" s="77"/>
      <c r="J110" s="77"/>
      <c r="K110" s="77"/>
      <c r="L110" s="77"/>
      <c r="M110" s="77"/>
      <c r="N110" s="77"/>
      <c r="O110" s="77"/>
      <c r="P110" s="77"/>
      <c r="Q110" s="77"/>
      <c r="R110" s="77"/>
      <c r="S110" s="77"/>
      <c r="T110" s="77"/>
      <c r="U110" s="78"/>
      <c r="V110" s="21">
        <v>0</v>
      </c>
      <c r="W110" s="21">
        <v>0</v>
      </c>
      <c r="X110" s="21">
        <v>6</v>
      </c>
      <c r="Y110" s="21">
        <v>4</v>
      </c>
      <c r="Z110" s="21">
        <v>3</v>
      </c>
      <c r="AA110" s="21">
        <v>2</v>
      </c>
      <c r="AB110" s="22">
        <v>15</v>
      </c>
      <c r="AC110" s="23">
        <f>V110/$AB110</f>
        <v>0</v>
      </c>
      <c r="AD110" s="23">
        <f t="shared" si="8"/>
        <v>0</v>
      </c>
      <c r="AE110" s="23">
        <f t="shared" si="8"/>
        <v>0.4</v>
      </c>
      <c r="AF110" s="23">
        <f t="shared" si="8"/>
        <v>0.26666666666666666</v>
      </c>
      <c r="AG110" s="23">
        <f t="shared" si="8"/>
        <v>0.2</v>
      </c>
      <c r="AH110" s="23">
        <f t="shared" si="8"/>
        <v>0.13333333333333333</v>
      </c>
      <c r="AI110" s="24">
        <v>3.77</v>
      </c>
      <c r="AJ110" s="24">
        <v>0.83</v>
      </c>
      <c r="AK110" s="21">
        <v>4</v>
      </c>
      <c r="AL110" s="50">
        <v>3</v>
      </c>
    </row>
    <row r="111" spans="1:38" s="19" customFormat="1" ht="18.75" customHeight="1" x14ac:dyDescent="0.3">
      <c r="A111" s="75" t="s">
        <v>32</v>
      </c>
      <c r="B111" s="81"/>
      <c r="C111" s="81"/>
      <c r="D111" s="81"/>
      <c r="E111" s="81"/>
      <c r="F111" s="81"/>
      <c r="G111" s="81"/>
      <c r="H111" s="81"/>
      <c r="I111" s="81"/>
      <c r="J111" s="81"/>
      <c r="K111" s="81"/>
      <c r="L111" s="81"/>
      <c r="M111" s="81"/>
      <c r="N111" s="81"/>
      <c r="O111" s="81"/>
      <c r="P111" s="81"/>
      <c r="Q111" s="81"/>
      <c r="R111" s="81"/>
      <c r="S111" s="81"/>
      <c r="T111" s="81"/>
      <c r="U111" s="81"/>
      <c r="V111" s="33"/>
      <c r="W111" s="33"/>
      <c r="X111" s="33"/>
      <c r="Y111" s="33"/>
      <c r="Z111" s="33"/>
      <c r="AA111" s="33"/>
      <c r="AB111" s="44"/>
      <c r="AC111" s="34"/>
      <c r="AD111" s="34"/>
      <c r="AE111" s="34"/>
      <c r="AF111" s="34"/>
      <c r="AG111" s="34"/>
      <c r="AH111" s="34"/>
      <c r="AI111" s="35"/>
      <c r="AJ111" s="35"/>
      <c r="AK111" s="33"/>
      <c r="AL111" s="54"/>
    </row>
    <row r="112" spans="1:38" s="19" customFormat="1" ht="18" customHeight="1" x14ac:dyDescent="0.3">
      <c r="A112" s="20">
        <v>35</v>
      </c>
      <c r="B112" s="77" t="s">
        <v>68</v>
      </c>
      <c r="C112" s="77" t="s">
        <v>33</v>
      </c>
      <c r="D112" s="77" t="s">
        <v>33</v>
      </c>
      <c r="E112" s="77" t="s">
        <v>33</v>
      </c>
      <c r="F112" s="77" t="s">
        <v>33</v>
      </c>
      <c r="G112" s="77" t="s">
        <v>33</v>
      </c>
      <c r="H112" s="77" t="s">
        <v>33</v>
      </c>
      <c r="I112" s="77" t="s">
        <v>33</v>
      </c>
      <c r="J112" s="77" t="s">
        <v>33</v>
      </c>
      <c r="K112" s="77" t="s">
        <v>33</v>
      </c>
      <c r="L112" s="77" t="s">
        <v>33</v>
      </c>
      <c r="M112" s="77" t="s">
        <v>33</v>
      </c>
      <c r="N112" s="77" t="s">
        <v>33</v>
      </c>
      <c r="O112" s="77" t="s">
        <v>33</v>
      </c>
      <c r="P112" s="77" t="s">
        <v>33</v>
      </c>
      <c r="Q112" s="77" t="s">
        <v>33</v>
      </c>
      <c r="R112" s="77" t="s">
        <v>33</v>
      </c>
      <c r="S112" s="77" t="s">
        <v>33</v>
      </c>
      <c r="T112" s="77" t="s">
        <v>33</v>
      </c>
      <c r="U112" s="78" t="s">
        <v>33</v>
      </c>
      <c r="V112" s="21">
        <v>2</v>
      </c>
      <c r="W112" s="21">
        <v>1</v>
      </c>
      <c r="X112" s="21">
        <v>1</v>
      </c>
      <c r="Y112" s="21">
        <v>5</v>
      </c>
      <c r="Z112" s="21">
        <v>6</v>
      </c>
      <c r="AA112" s="21">
        <v>0</v>
      </c>
      <c r="AB112" s="22">
        <v>15</v>
      </c>
      <c r="AC112" s="23">
        <f>V112/$AB112</f>
        <v>0.13333333333333333</v>
      </c>
      <c r="AD112" s="23">
        <f t="shared" ref="AD112:AH117" si="9">W112/$AB112</f>
        <v>6.6666666666666666E-2</v>
      </c>
      <c r="AE112" s="23">
        <f t="shared" si="9"/>
        <v>6.6666666666666666E-2</v>
      </c>
      <c r="AF112" s="23">
        <f t="shared" si="9"/>
        <v>0.33333333333333331</v>
      </c>
      <c r="AG112" s="23">
        <f t="shared" si="9"/>
        <v>0.4</v>
      </c>
      <c r="AH112" s="23">
        <f t="shared" si="9"/>
        <v>0</v>
      </c>
      <c r="AI112" s="24">
        <v>3.8</v>
      </c>
      <c r="AJ112" s="24">
        <v>1.42</v>
      </c>
      <c r="AK112" s="21">
        <v>4</v>
      </c>
      <c r="AL112" s="50">
        <v>5</v>
      </c>
    </row>
    <row r="113" spans="1:38" s="19" customFormat="1" ht="18" customHeight="1" x14ac:dyDescent="0.3">
      <c r="A113" s="20">
        <v>36</v>
      </c>
      <c r="B113" s="77" t="s">
        <v>69</v>
      </c>
      <c r="C113" s="77" t="s">
        <v>34</v>
      </c>
      <c r="D113" s="77" t="s">
        <v>34</v>
      </c>
      <c r="E113" s="77" t="s">
        <v>34</v>
      </c>
      <c r="F113" s="77" t="s">
        <v>34</v>
      </c>
      <c r="G113" s="77" t="s">
        <v>34</v>
      </c>
      <c r="H113" s="77" t="s">
        <v>34</v>
      </c>
      <c r="I113" s="77" t="s">
        <v>34</v>
      </c>
      <c r="J113" s="77" t="s">
        <v>34</v>
      </c>
      <c r="K113" s="77" t="s">
        <v>34</v>
      </c>
      <c r="L113" s="77" t="s">
        <v>34</v>
      </c>
      <c r="M113" s="77" t="s">
        <v>34</v>
      </c>
      <c r="N113" s="77" t="s">
        <v>34</v>
      </c>
      <c r="O113" s="77" t="s">
        <v>34</v>
      </c>
      <c r="P113" s="77" t="s">
        <v>34</v>
      </c>
      <c r="Q113" s="77" t="s">
        <v>34</v>
      </c>
      <c r="R113" s="77" t="s">
        <v>34</v>
      </c>
      <c r="S113" s="77" t="s">
        <v>34</v>
      </c>
      <c r="T113" s="77" t="s">
        <v>34</v>
      </c>
      <c r="U113" s="78" t="s">
        <v>34</v>
      </c>
      <c r="V113" s="21">
        <v>2</v>
      </c>
      <c r="W113" s="21">
        <v>1</v>
      </c>
      <c r="X113" s="21">
        <v>2</v>
      </c>
      <c r="Y113" s="21">
        <v>3</v>
      </c>
      <c r="Z113" s="21">
        <v>4</v>
      </c>
      <c r="AA113" s="21">
        <v>3</v>
      </c>
      <c r="AB113" s="22">
        <v>15</v>
      </c>
      <c r="AC113" s="23">
        <f t="shared" ref="AC113:AC117" si="10">V113/$AB113</f>
        <v>0.13333333333333333</v>
      </c>
      <c r="AD113" s="23">
        <f t="shared" si="9"/>
        <v>6.6666666666666666E-2</v>
      </c>
      <c r="AE113" s="23">
        <f t="shared" si="9"/>
        <v>0.13333333333333333</v>
      </c>
      <c r="AF113" s="23">
        <f t="shared" si="9"/>
        <v>0.2</v>
      </c>
      <c r="AG113" s="23">
        <f t="shared" si="9"/>
        <v>0.26666666666666666</v>
      </c>
      <c r="AH113" s="23">
        <f t="shared" si="9"/>
        <v>0.2</v>
      </c>
      <c r="AI113" s="24">
        <v>3.5</v>
      </c>
      <c r="AJ113" s="24">
        <v>1.51</v>
      </c>
      <c r="AK113" s="21">
        <v>4</v>
      </c>
      <c r="AL113" s="50">
        <v>5</v>
      </c>
    </row>
    <row r="114" spans="1:38" s="19" customFormat="1" ht="18" customHeight="1" x14ac:dyDescent="0.3">
      <c r="A114" s="20">
        <v>37</v>
      </c>
      <c r="B114" s="77" t="s">
        <v>70</v>
      </c>
      <c r="C114" s="77" t="s">
        <v>35</v>
      </c>
      <c r="D114" s="77" t="s">
        <v>35</v>
      </c>
      <c r="E114" s="77" t="s">
        <v>35</v>
      </c>
      <c r="F114" s="77" t="s">
        <v>35</v>
      </c>
      <c r="G114" s="77" t="s">
        <v>35</v>
      </c>
      <c r="H114" s="77" t="s">
        <v>35</v>
      </c>
      <c r="I114" s="77" t="s">
        <v>35</v>
      </c>
      <c r="J114" s="77" t="s">
        <v>35</v>
      </c>
      <c r="K114" s="77" t="s">
        <v>35</v>
      </c>
      <c r="L114" s="77" t="s">
        <v>35</v>
      </c>
      <c r="M114" s="77" t="s">
        <v>35</v>
      </c>
      <c r="N114" s="77" t="s">
        <v>35</v>
      </c>
      <c r="O114" s="77" t="s">
        <v>35</v>
      </c>
      <c r="P114" s="77" t="s">
        <v>35</v>
      </c>
      <c r="Q114" s="77" t="s">
        <v>35</v>
      </c>
      <c r="R114" s="77" t="s">
        <v>35</v>
      </c>
      <c r="S114" s="77" t="s">
        <v>35</v>
      </c>
      <c r="T114" s="77" t="s">
        <v>35</v>
      </c>
      <c r="U114" s="78" t="s">
        <v>35</v>
      </c>
      <c r="V114" s="21">
        <v>0</v>
      </c>
      <c r="W114" s="21">
        <v>1</v>
      </c>
      <c r="X114" s="21">
        <v>1</v>
      </c>
      <c r="Y114" s="21">
        <v>6</v>
      </c>
      <c r="Z114" s="21">
        <v>7</v>
      </c>
      <c r="AA114" s="21">
        <v>0</v>
      </c>
      <c r="AB114" s="22">
        <v>15</v>
      </c>
      <c r="AC114" s="23">
        <f t="shared" si="10"/>
        <v>0</v>
      </c>
      <c r="AD114" s="23">
        <f t="shared" si="9"/>
        <v>6.6666666666666666E-2</v>
      </c>
      <c r="AE114" s="23">
        <f t="shared" si="9"/>
        <v>6.6666666666666666E-2</v>
      </c>
      <c r="AF114" s="23">
        <f t="shared" si="9"/>
        <v>0.4</v>
      </c>
      <c r="AG114" s="23">
        <f t="shared" si="9"/>
        <v>0.46666666666666667</v>
      </c>
      <c r="AH114" s="23">
        <f t="shared" si="9"/>
        <v>0</v>
      </c>
      <c r="AI114" s="24">
        <v>4.2699999999999996</v>
      </c>
      <c r="AJ114" s="24">
        <v>0.88</v>
      </c>
      <c r="AK114" s="21">
        <v>4</v>
      </c>
      <c r="AL114" s="50">
        <v>5</v>
      </c>
    </row>
    <row r="115" spans="1:38" s="19" customFormat="1" ht="18" customHeight="1" x14ac:dyDescent="0.3">
      <c r="A115" s="20">
        <v>38</v>
      </c>
      <c r="B115" s="77" t="s">
        <v>71</v>
      </c>
      <c r="C115" s="77" t="s">
        <v>36</v>
      </c>
      <c r="D115" s="77" t="s">
        <v>36</v>
      </c>
      <c r="E115" s="77" t="s">
        <v>36</v>
      </c>
      <c r="F115" s="77" t="s">
        <v>36</v>
      </c>
      <c r="G115" s="77" t="s">
        <v>36</v>
      </c>
      <c r="H115" s="77" t="s">
        <v>36</v>
      </c>
      <c r="I115" s="77" t="s">
        <v>36</v>
      </c>
      <c r="J115" s="77" t="s">
        <v>36</v>
      </c>
      <c r="K115" s="77" t="s">
        <v>36</v>
      </c>
      <c r="L115" s="77" t="s">
        <v>36</v>
      </c>
      <c r="M115" s="77" t="s">
        <v>36</v>
      </c>
      <c r="N115" s="77" t="s">
        <v>36</v>
      </c>
      <c r="O115" s="77" t="s">
        <v>36</v>
      </c>
      <c r="P115" s="77" t="s">
        <v>36</v>
      </c>
      <c r="Q115" s="77" t="s">
        <v>36</v>
      </c>
      <c r="R115" s="77" t="s">
        <v>36</v>
      </c>
      <c r="S115" s="77" t="s">
        <v>36</v>
      </c>
      <c r="T115" s="77" t="s">
        <v>36</v>
      </c>
      <c r="U115" s="78" t="s">
        <v>36</v>
      </c>
      <c r="V115" s="21">
        <v>0</v>
      </c>
      <c r="W115" s="21">
        <v>0</v>
      </c>
      <c r="X115" s="21">
        <v>1</v>
      </c>
      <c r="Y115" s="21">
        <v>6</v>
      </c>
      <c r="Z115" s="21">
        <v>8</v>
      </c>
      <c r="AA115" s="21">
        <v>0</v>
      </c>
      <c r="AB115" s="22">
        <v>15</v>
      </c>
      <c r="AC115" s="23">
        <f t="shared" si="10"/>
        <v>0</v>
      </c>
      <c r="AD115" s="23">
        <f t="shared" si="9"/>
        <v>0</v>
      </c>
      <c r="AE115" s="23">
        <f t="shared" si="9"/>
        <v>6.6666666666666666E-2</v>
      </c>
      <c r="AF115" s="23">
        <f t="shared" si="9"/>
        <v>0.4</v>
      </c>
      <c r="AG115" s="23">
        <f t="shared" si="9"/>
        <v>0.53333333333333333</v>
      </c>
      <c r="AH115" s="23">
        <f t="shared" si="9"/>
        <v>0</v>
      </c>
      <c r="AI115" s="24">
        <v>4.47</v>
      </c>
      <c r="AJ115" s="24">
        <v>0.64</v>
      </c>
      <c r="AK115" s="21">
        <v>5</v>
      </c>
      <c r="AL115" s="50">
        <v>5</v>
      </c>
    </row>
    <row r="116" spans="1:38" s="19" customFormat="1" ht="18" customHeight="1" x14ac:dyDescent="0.3">
      <c r="A116" s="20">
        <v>39</v>
      </c>
      <c r="B116" s="77" t="s">
        <v>72</v>
      </c>
      <c r="C116" s="77" t="s">
        <v>37</v>
      </c>
      <c r="D116" s="77" t="s">
        <v>37</v>
      </c>
      <c r="E116" s="77" t="s">
        <v>37</v>
      </c>
      <c r="F116" s="77" t="s">
        <v>37</v>
      </c>
      <c r="G116" s="77" t="s">
        <v>37</v>
      </c>
      <c r="H116" s="77" t="s">
        <v>37</v>
      </c>
      <c r="I116" s="77" t="s">
        <v>37</v>
      </c>
      <c r="J116" s="77" t="s">
        <v>37</v>
      </c>
      <c r="K116" s="77" t="s">
        <v>37</v>
      </c>
      <c r="L116" s="77" t="s">
        <v>37</v>
      </c>
      <c r="M116" s="77" t="s">
        <v>37</v>
      </c>
      <c r="N116" s="77" t="s">
        <v>37</v>
      </c>
      <c r="O116" s="77" t="s">
        <v>37</v>
      </c>
      <c r="P116" s="77" t="s">
        <v>37</v>
      </c>
      <c r="Q116" s="77" t="s">
        <v>37</v>
      </c>
      <c r="R116" s="77" t="s">
        <v>37</v>
      </c>
      <c r="S116" s="77" t="s">
        <v>37</v>
      </c>
      <c r="T116" s="77" t="s">
        <v>37</v>
      </c>
      <c r="U116" s="78" t="s">
        <v>37</v>
      </c>
      <c r="V116" s="21">
        <v>0</v>
      </c>
      <c r="W116" s="21">
        <v>1</v>
      </c>
      <c r="X116" s="21">
        <v>2</v>
      </c>
      <c r="Y116" s="21">
        <v>4</v>
      </c>
      <c r="Z116" s="21">
        <v>8</v>
      </c>
      <c r="AA116" s="21">
        <v>0</v>
      </c>
      <c r="AB116" s="22">
        <v>15</v>
      </c>
      <c r="AC116" s="23">
        <f t="shared" si="10"/>
        <v>0</v>
      </c>
      <c r="AD116" s="23">
        <f t="shared" si="9"/>
        <v>6.6666666666666666E-2</v>
      </c>
      <c r="AE116" s="23">
        <f t="shared" si="9"/>
        <v>0.13333333333333333</v>
      </c>
      <c r="AF116" s="23">
        <f t="shared" si="9"/>
        <v>0.26666666666666666</v>
      </c>
      <c r="AG116" s="23">
        <f t="shared" si="9"/>
        <v>0.53333333333333333</v>
      </c>
      <c r="AH116" s="23">
        <f t="shared" si="9"/>
        <v>0</v>
      </c>
      <c r="AI116" s="24">
        <v>4.2699999999999996</v>
      </c>
      <c r="AJ116" s="24">
        <v>0.96</v>
      </c>
      <c r="AK116" s="21">
        <v>5</v>
      </c>
      <c r="AL116" s="50">
        <v>5</v>
      </c>
    </row>
    <row r="117" spans="1:38" s="19" customFormat="1" ht="18" customHeight="1" x14ac:dyDescent="0.3">
      <c r="A117" s="20">
        <v>40</v>
      </c>
      <c r="B117" s="77" t="s">
        <v>73</v>
      </c>
      <c r="C117" s="77" t="s">
        <v>38</v>
      </c>
      <c r="D117" s="77" t="s">
        <v>38</v>
      </c>
      <c r="E117" s="77" t="s">
        <v>38</v>
      </c>
      <c r="F117" s="77" t="s">
        <v>38</v>
      </c>
      <c r="G117" s="77" t="s">
        <v>38</v>
      </c>
      <c r="H117" s="77" t="s">
        <v>38</v>
      </c>
      <c r="I117" s="77" t="s">
        <v>38</v>
      </c>
      <c r="J117" s="77" t="s">
        <v>38</v>
      </c>
      <c r="K117" s="77" t="s">
        <v>38</v>
      </c>
      <c r="L117" s="77" t="s">
        <v>38</v>
      </c>
      <c r="M117" s="77" t="s">
        <v>38</v>
      </c>
      <c r="N117" s="77" t="s">
        <v>38</v>
      </c>
      <c r="O117" s="77" t="s">
        <v>38</v>
      </c>
      <c r="P117" s="77" t="s">
        <v>38</v>
      </c>
      <c r="Q117" s="77" t="s">
        <v>38</v>
      </c>
      <c r="R117" s="77" t="s">
        <v>38</v>
      </c>
      <c r="S117" s="77" t="s">
        <v>38</v>
      </c>
      <c r="T117" s="77" t="s">
        <v>38</v>
      </c>
      <c r="U117" s="78" t="s">
        <v>38</v>
      </c>
      <c r="V117" s="21">
        <v>0</v>
      </c>
      <c r="W117" s="21">
        <v>0</v>
      </c>
      <c r="X117" s="21">
        <v>2</v>
      </c>
      <c r="Y117" s="21">
        <v>7</v>
      </c>
      <c r="Z117" s="21">
        <v>6</v>
      </c>
      <c r="AA117" s="21">
        <v>0</v>
      </c>
      <c r="AB117" s="22">
        <v>15</v>
      </c>
      <c r="AC117" s="23">
        <f t="shared" si="10"/>
        <v>0</v>
      </c>
      <c r="AD117" s="23">
        <f t="shared" si="9"/>
        <v>0</v>
      </c>
      <c r="AE117" s="23">
        <f t="shared" si="9"/>
        <v>0.13333333333333333</v>
      </c>
      <c r="AF117" s="23">
        <f t="shared" si="9"/>
        <v>0.46666666666666667</v>
      </c>
      <c r="AG117" s="23">
        <f t="shared" si="9"/>
        <v>0.4</v>
      </c>
      <c r="AH117" s="23">
        <f t="shared" si="9"/>
        <v>0</v>
      </c>
      <c r="AI117" s="24">
        <v>4.2699999999999996</v>
      </c>
      <c r="AJ117" s="24">
        <v>0.7</v>
      </c>
      <c r="AK117" s="21">
        <v>4</v>
      </c>
      <c r="AL117" s="50">
        <v>4</v>
      </c>
    </row>
    <row r="118" spans="1:38" ht="18" x14ac:dyDescent="0.35">
      <c r="AI118" s="45"/>
    </row>
    <row r="121" spans="1:38" x14ac:dyDescent="0.3">
      <c r="A121" t="s">
        <v>39</v>
      </c>
      <c r="B121">
        <v>13</v>
      </c>
      <c r="C121">
        <v>13</v>
      </c>
    </row>
    <row r="122" spans="1:38" x14ac:dyDescent="0.3">
      <c r="A122" t="s">
        <v>40</v>
      </c>
      <c r="B122">
        <v>2</v>
      </c>
      <c r="C122">
        <v>2</v>
      </c>
    </row>
  </sheetData>
  <mergeCells count="83">
    <mergeCell ref="B113:U113"/>
    <mergeCell ref="B114:U114"/>
    <mergeCell ref="B115:U115"/>
    <mergeCell ref="B116:U116"/>
    <mergeCell ref="B117:U117"/>
    <mergeCell ref="B112:U112"/>
    <mergeCell ref="B100:U100"/>
    <mergeCell ref="B101:U101"/>
    <mergeCell ref="A104:AL104"/>
    <mergeCell ref="B105:U105"/>
    <mergeCell ref="V105:AA106"/>
    <mergeCell ref="AC105:AH106"/>
    <mergeCell ref="AI105:AL106"/>
    <mergeCell ref="B106:U106"/>
    <mergeCell ref="B107:U107"/>
    <mergeCell ref="A108:U108"/>
    <mergeCell ref="B109:U109"/>
    <mergeCell ref="B110:U110"/>
    <mergeCell ref="A111:U111"/>
    <mergeCell ref="B99:U99"/>
    <mergeCell ref="A91:AL91"/>
    <mergeCell ref="B92:U92"/>
    <mergeCell ref="V92:AA93"/>
    <mergeCell ref="AC92:AH93"/>
    <mergeCell ref="AI92:AL93"/>
    <mergeCell ref="B93:U93"/>
    <mergeCell ref="B94:U94"/>
    <mergeCell ref="A95:U95"/>
    <mergeCell ref="B96:U96"/>
    <mergeCell ref="B97:U97"/>
    <mergeCell ref="B98:U98"/>
    <mergeCell ref="B88:U88"/>
    <mergeCell ref="A78:U78"/>
    <mergeCell ref="V78:AL78"/>
    <mergeCell ref="B79:U79"/>
    <mergeCell ref="B80:U80"/>
    <mergeCell ref="B81:U81"/>
    <mergeCell ref="B82:U82"/>
    <mergeCell ref="B83:U83"/>
    <mergeCell ref="B84:U84"/>
    <mergeCell ref="B85:U85"/>
    <mergeCell ref="B86:U86"/>
    <mergeCell ref="B87:U87"/>
    <mergeCell ref="B77:U77"/>
    <mergeCell ref="B64:U64"/>
    <mergeCell ref="A65:U65"/>
    <mergeCell ref="V65:AL65"/>
    <mergeCell ref="B66:U66"/>
    <mergeCell ref="B67:U67"/>
    <mergeCell ref="B68:U68"/>
    <mergeCell ref="B69:U69"/>
    <mergeCell ref="A74:O74"/>
    <mergeCell ref="V75:AA76"/>
    <mergeCell ref="AC75:AH76"/>
    <mergeCell ref="AI75:AL76"/>
    <mergeCell ref="B63:U63"/>
    <mergeCell ref="B53:U53"/>
    <mergeCell ref="A54:U54"/>
    <mergeCell ref="V54:AL54"/>
    <mergeCell ref="B55:U55"/>
    <mergeCell ref="B56:U56"/>
    <mergeCell ref="B57:U57"/>
    <mergeCell ref="B58:U58"/>
    <mergeCell ref="B59:U59"/>
    <mergeCell ref="B60:U60"/>
    <mergeCell ref="B61:U61"/>
    <mergeCell ref="B62:U62"/>
    <mergeCell ref="A31:O31"/>
    <mergeCell ref="B33:Q33"/>
    <mergeCell ref="V33:AJ33"/>
    <mergeCell ref="V51:AA52"/>
    <mergeCell ref="AC51:AH52"/>
    <mergeCell ref="AI51:AL52"/>
    <mergeCell ref="A24:J24"/>
    <mergeCell ref="C25:J25"/>
    <mergeCell ref="C26:J26"/>
    <mergeCell ref="C27:J27"/>
    <mergeCell ref="C28:J28"/>
    <mergeCell ref="A1:AE1"/>
    <mergeCell ref="A6:AL6"/>
    <mergeCell ref="A7:AL7"/>
    <mergeCell ref="A8:AE8"/>
    <mergeCell ref="A9:AL9"/>
  </mergeCells>
  <printOptions horizontalCentered="1" verticalCentered="1"/>
  <pageMargins left="0" right="0" top="0" bottom="0" header="0.31496062992125984" footer="0.31496062992125984"/>
  <pageSetup paperSize="9" scale="28" orientation="landscape" r:id="rId1"/>
  <rowBreaks count="1" manualBreakCount="1">
    <brk id="117" max="3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122"/>
  <sheetViews>
    <sheetView view="pageBreakPreview" topLeftCell="A6" zoomScale="74" zoomScaleNormal="100" zoomScaleSheetLayoutView="74" workbookViewId="0">
      <selection activeCell="F130" sqref="F130"/>
    </sheetView>
  </sheetViews>
  <sheetFormatPr baseColWidth="10" defaultRowHeight="14.4" x14ac:dyDescent="0.3"/>
  <cols>
    <col min="1" max="1" width="8.33203125" customWidth="1"/>
    <col min="2" max="2" width="8" customWidth="1"/>
    <col min="3" max="3" width="8.33203125" customWidth="1"/>
    <col min="4" max="4" width="9.5546875" customWidth="1"/>
    <col min="5" max="5" width="8.5546875" customWidth="1"/>
    <col min="6" max="6" width="54.5546875" customWidth="1"/>
    <col min="8" max="8" width="11.44140625" customWidth="1"/>
    <col min="10" max="10" width="10.109375" customWidth="1"/>
    <col min="11" max="11" width="9.33203125" customWidth="1"/>
    <col min="12" max="12" width="9" customWidth="1"/>
    <col min="13" max="14" width="8.5546875" customWidth="1"/>
    <col min="15" max="15" width="9.5546875" customWidth="1"/>
    <col min="16" max="16" width="8.33203125" customWidth="1"/>
    <col min="17" max="17" width="11" customWidth="1"/>
    <col min="18" max="18" width="10.6640625" bestFit="1" customWidth="1"/>
    <col min="19" max="19" width="11.6640625" customWidth="1"/>
    <col min="20" max="20" width="14.44140625" customWidth="1"/>
    <col min="21" max="21" width="7.5546875" customWidth="1"/>
    <col min="22" max="23" width="10" customWidth="1"/>
    <col min="24" max="24" width="10.88671875" customWidth="1"/>
    <col min="25" max="25" width="10.6640625" customWidth="1"/>
    <col min="26" max="26" width="8.6640625" customWidth="1"/>
    <col min="27" max="27" width="8" bestFit="1" customWidth="1"/>
    <col min="28" max="28" width="8.5546875" bestFit="1" customWidth="1"/>
    <col min="29" max="30" width="10.6640625" bestFit="1" customWidth="1"/>
    <col min="31" max="32" width="12.44140625" bestFit="1" customWidth="1"/>
    <col min="33" max="33" width="10.6640625" bestFit="1" customWidth="1"/>
    <col min="34" max="34" width="10.6640625" customWidth="1"/>
    <col min="35" max="35" width="9.44140625" bestFit="1" customWidth="1"/>
    <col min="36" max="36" width="14.88671875" bestFit="1" customWidth="1"/>
    <col min="37" max="37" width="11.33203125" bestFit="1" customWidth="1"/>
    <col min="38" max="38" width="8" style="46" bestFit="1" customWidth="1"/>
    <col min="40" max="40" width="14.5546875" customWidth="1"/>
  </cols>
  <sheetData>
    <row r="1" spans="1:38" ht="15" x14ac:dyDescent="0.2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row>
    <row r="2" spans="1:38" ht="15"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8" ht="15"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8" ht="15"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8" ht="1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8" ht="15.6" x14ac:dyDescent="0.3">
      <c r="A6" s="62" t="s">
        <v>0</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row>
    <row r="7" spans="1:38" x14ac:dyDescent="0.3">
      <c r="A7" s="63" t="s">
        <v>1</v>
      </c>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row>
    <row r="8" spans="1:38" ht="15.75" x14ac:dyDescent="0.25">
      <c r="A8" s="64"/>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row>
    <row r="9" spans="1:38" ht="27.75" customHeight="1" x14ac:dyDescent="0.3">
      <c r="A9" s="65" t="s">
        <v>92</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row>
    <row r="10" spans="1:38" ht="15"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47"/>
    </row>
    <row r="11" spans="1:38" ht="15"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47"/>
    </row>
    <row r="12" spans="1:38" ht="15"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47"/>
    </row>
    <row r="13" spans="1:38" ht="15"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47"/>
    </row>
    <row r="14" spans="1:38" ht="15"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47"/>
    </row>
    <row r="15" spans="1:38" ht="15"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47"/>
    </row>
    <row r="16" spans="1:38" ht="15" x14ac:dyDescent="0.2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47"/>
    </row>
    <row r="17" spans="1:38" ht="15"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47"/>
    </row>
    <row r="18" spans="1:38" ht="15"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47"/>
    </row>
    <row r="19" spans="1:38" ht="15"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47"/>
    </row>
    <row r="20" spans="1:38" ht="15"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47"/>
    </row>
    <row r="21" spans="1:38" ht="15"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47"/>
    </row>
    <row r="22" spans="1:38" ht="15"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47"/>
    </row>
    <row r="23" spans="1:38" ht="15"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47"/>
    </row>
    <row r="24" spans="1:38" ht="40.5" customHeight="1" x14ac:dyDescent="0.25">
      <c r="A24" s="66" t="s">
        <v>2</v>
      </c>
      <c r="B24" s="66"/>
      <c r="C24" s="66"/>
      <c r="D24" s="66"/>
      <c r="E24" s="66"/>
      <c r="F24" s="66"/>
      <c r="G24" s="66"/>
      <c r="H24" s="66"/>
      <c r="I24" s="66"/>
      <c r="J24" s="66"/>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47"/>
    </row>
    <row r="25" spans="1:38" ht="17.399999999999999" x14ac:dyDescent="0.3">
      <c r="A25" s="2"/>
      <c r="B25" s="2"/>
      <c r="C25" s="68" t="s">
        <v>3</v>
      </c>
      <c r="D25" s="68"/>
      <c r="E25" s="68"/>
      <c r="F25" s="68"/>
      <c r="G25" s="68"/>
      <c r="H25" s="68"/>
      <c r="I25" s="68"/>
      <c r="J25" s="68"/>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47"/>
    </row>
    <row r="26" spans="1:38" ht="39.75" customHeight="1" x14ac:dyDescent="0.25">
      <c r="A26" s="2"/>
      <c r="B26" s="2"/>
      <c r="C26" s="68" t="s">
        <v>4</v>
      </c>
      <c r="D26" s="68"/>
      <c r="E26" s="68"/>
      <c r="F26" s="68"/>
      <c r="G26" s="68"/>
      <c r="H26" s="68"/>
      <c r="I26" s="68"/>
      <c r="J26" s="68"/>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47"/>
    </row>
    <row r="27" spans="1:38" ht="18" x14ac:dyDescent="0.25">
      <c r="A27" s="2"/>
      <c r="B27" s="2"/>
      <c r="C27" s="68" t="s">
        <v>5</v>
      </c>
      <c r="D27" s="68"/>
      <c r="E27" s="68"/>
      <c r="F27" s="68"/>
      <c r="G27" s="68"/>
      <c r="H27" s="68"/>
      <c r="I27" s="68"/>
      <c r="J27" s="68"/>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47"/>
    </row>
    <row r="28" spans="1:38" ht="17.399999999999999" x14ac:dyDescent="0.3">
      <c r="C28" s="68" t="s">
        <v>6</v>
      </c>
      <c r="D28" s="68"/>
      <c r="E28" s="68"/>
      <c r="F28" s="68"/>
      <c r="G28" s="68"/>
      <c r="H28" s="68"/>
      <c r="I28" s="68"/>
      <c r="J28" s="68"/>
    </row>
    <row r="29" spans="1:38" ht="15" x14ac:dyDescent="0.25">
      <c r="C29" s="3"/>
      <c r="D29" s="3"/>
      <c r="E29" s="3"/>
      <c r="F29" s="3"/>
      <c r="G29" s="3"/>
      <c r="H29" s="3"/>
      <c r="I29" s="3"/>
      <c r="J29" s="3"/>
    </row>
    <row r="30" spans="1:38" ht="15" x14ac:dyDescent="0.25">
      <c r="C30" s="3"/>
      <c r="D30" s="3"/>
      <c r="E30" s="3"/>
      <c r="F30" s="3"/>
      <c r="G30" s="3"/>
      <c r="H30" s="3"/>
      <c r="I30" s="3"/>
      <c r="J30" s="3"/>
    </row>
    <row r="31" spans="1:38" s="5" customFormat="1" ht="21" x14ac:dyDescent="0.3">
      <c r="A31" s="69" t="s">
        <v>7</v>
      </c>
      <c r="B31" s="69"/>
      <c r="C31" s="69"/>
      <c r="D31" s="69"/>
      <c r="E31" s="69"/>
      <c r="F31" s="69"/>
      <c r="G31" s="69"/>
      <c r="H31" s="69"/>
      <c r="I31" s="69"/>
      <c r="J31" s="69"/>
      <c r="K31" s="69"/>
      <c r="L31" s="69"/>
      <c r="M31" s="69"/>
      <c r="N31" s="69"/>
      <c r="O31" s="69"/>
      <c r="P31" s="4"/>
      <c r="Q31" s="4"/>
      <c r="R31" s="4"/>
      <c r="S31" s="4"/>
      <c r="T31" s="4"/>
      <c r="U31" s="4"/>
      <c r="V31" s="4"/>
      <c r="W31" s="4"/>
      <c r="X31" s="4"/>
      <c r="Y31" s="4"/>
      <c r="Z31" s="4"/>
      <c r="AA31" s="4"/>
      <c r="AB31" s="4"/>
      <c r="AC31" s="4"/>
      <c r="AD31" s="4"/>
      <c r="AE31" s="4"/>
      <c r="AF31" s="4"/>
      <c r="AG31" s="4"/>
      <c r="AH31" s="4"/>
      <c r="AI31" s="4"/>
      <c r="AJ31" s="4"/>
      <c r="AK31" s="4"/>
      <c r="AL31" s="48"/>
    </row>
    <row r="32" spans="1:38" ht="15" x14ac:dyDescent="0.25">
      <c r="C32" s="3"/>
      <c r="D32" s="3"/>
      <c r="E32" s="3"/>
      <c r="F32" s="3"/>
      <c r="G32" s="3"/>
      <c r="H32" s="3"/>
      <c r="I32" s="3"/>
      <c r="J32" s="3"/>
    </row>
    <row r="33" spans="1:36" ht="18.75" customHeight="1" x14ac:dyDescent="0.35">
      <c r="A33" s="6">
        <v>1</v>
      </c>
      <c r="B33" s="60" t="s">
        <v>51</v>
      </c>
      <c r="C33" s="60"/>
      <c r="D33" s="60"/>
      <c r="E33" s="60"/>
      <c r="F33" s="60"/>
      <c r="G33" s="60"/>
      <c r="H33" s="60"/>
      <c r="I33" s="60"/>
      <c r="J33" s="60"/>
      <c r="K33" s="60"/>
      <c r="L33" s="60"/>
      <c r="M33" s="60"/>
      <c r="N33" s="60"/>
      <c r="O33" s="60"/>
      <c r="P33" s="60"/>
      <c r="Q33" s="60"/>
      <c r="R33" s="41"/>
      <c r="S33" s="41"/>
      <c r="T33" s="41"/>
      <c r="U33" s="6">
        <v>2</v>
      </c>
      <c r="V33" s="60" t="s">
        <v>50</v>
      </c>
      <c r="W33" s="60"/>
      <c r="X33" s="60"/>
      <c r="Y33" s="60"/>
      <c r="Z33" s="60"/>
      <c r="AA33" s="60"/>
      <c r="AB33" s="60"/>
      <c r="AC33" s="60"/>
      <c r="AD33" s="60"/>
      <c r="AE33" s="60"/>
      <c r="AF33" s="60"/>
      <c r="AG33" s="60"/>
      <c r="AH33" s="60"/>
      <c r="AI33" s="60"/>
      <c r="AJ33" s="60"/>
    </row>
    <row r="34" spans="1:36" ht="18" x14ac:dyDescent="0.35">
      <c r="A34" s="7"/>
      <c r="B34" s="8"/>
      <c r="C34" s="3"/>
      <c r="D34" s="3"/>
      <c r="E34" s="3"/>
      <c r="F34" s="3"/>
      <c r="G34" s="3"/>
      <c r="H34" s="3"/>
      <c r="I34" s="3"/>
      <c r="J34" s="3"/>
    </row>
    <row r="35" spans="1:36" ht="18" x14ac:dyDescent="0.35">
      <c r="A35" s="7"/>
      <c r="B35" s="8"/>
      <c r="C35" s="3"/>
      <c r="D35" s="3"/>
      <c r="E35" s="3"/>
      <c r="F35" s="3"/>
      <c r="G35" s="3"/>
      <c r="H35" s="3"/>
      <c r="I35" s="3"/>
      <c r="J35" s="3"/>
    </row>
    <row r="36" spans="1:36" ht="18" x14ac:dyDescent="0.35">
      <c r="A36" s="7"/>
      <c r="B36" s="8"/>
      <c r="C36" s="3"/>
      <c r="D36" s="3"/>
      <c r="E36" s="3"/>
      <c r="F36" s="3"/>
      <c r="G36" s="3"/>
      <c r="H36" s="3"/>
      <c r="I36" s="3"/>
      <c r="J36" s="3"/>
    </row>
    <row r="37" spans="1:36" ht="18" x14ac:dyDescent="0.35">
      <c r="A37" s="7"/>
      <c r="B37" s="8"/>
      <c r="C37" s="3"/>
      <c r="D37" s="3"/>
      <c r="E37" s="3"/>
      <c r="F37" s="3"/>
      <c r="G37" s="3"/>
      <c r="H37" s="3"/>
      <c r="I37" s="3"/>
      <c r="J37" s="3"/>
    </row>
    <row r="38" spans="1:36" ht="18" x14ac:dyDescent="0.35">
      <c r="A38" s="7"/>
      <c r="B38" s="8"/>
      <c r="C38" s="3"/>
      <c r="D38" s="3"/>
      <c r="E38" s="3"/>
      <c r="F38" s="3"/>
      <c r="G38" s="3"/>
      <c r="H38" s="3"/>
      <c r="I38" s="3"/>
      <c r="J38" s="3"/>
    </row>
    <row r="39" spans="1:36" ht="18" x14ac:dyDescent="0.35">
      <c r="A39" s="7"/>
      <c r="B39" s="8"/>
      <c r="C39" s="3"/>
      <c r="D39" s="3"/>
      <c r="E39" s="3"/>
      <c r="F39" s="3"/>
      <c r="G39" s="3"/>
      <c r="H39" s="3"/>
      <c r="I39" s="3"/>
      <c r="J39" s="3"/>
    </row>
    <row r="40" spans="1:36" x14ac:dyDescent="0.3">
      <c r="C40" s="3"/>
      <c r="D40" s="3"/>
      <c r="E40" s="3"/>
      <c r="F40" s="3"/>
      <c r="G40" s="3"/>
      <c r="H40" s="3"/>
      <c r="I40" s="3"/>
      <c r="J40" s="3"/>
    </row>
    <row r="41" spans="1:36" ht="18" x14ac:dyDescent="0.35">
      <c r="B41" s="9"/>
      <c r="C41" s="3"/>
      <c r="D41" s="3"/>
      <c r="E41" s="3"/>
      <c r="F41" s="3"/>
      <c r="G41" s="3"/>
      <c r="H41" s="3"/>
      <c r="I41" s="3"/>
      <c r="J41" s="3"/>
    </row>
    <row r="42" spans="1:36" x14ac:dyDescent="0.3">
      <c r="C42" s="3"/>
      <c r="D42" s="3"/>
      <c r="E42" s="3"/>
      <c r="F42" s="3"/>
      <c r="G42" s="3"/>
      <c r="H42" s="3"/>
      <c r="I42" s="3"/>
      <c r="J42" s="3"/>
    </row>
    <row r="43" spans="1:36" x14ac:dyDescent="0.3">
      <c r="C43" s="3"/>
      <c r="D43" s="3"/>
      <c r="E43" s="3"/>
      <c r="F43" s="3"/>
      <c r="G43" s="3"/>
      <c r="H43" s="3"/>
      <c r="I43" s="3"/>
      <c r="J43" s="3"/>
    </row>
    <row r="44" spans="1:36" x14ac:dyDescent="0.3">
      <c r="C44" s="3"/>
      <c r="D44" s="3"/>
      <c r="E44" s="3"/>
      <c r="F44" s="3"/>
      <c r="G44" s="3"/>
      <c r="H44" s="3"/>
      <c r="I44" s="3"/>
      <c r="J44" s="3"/>
    </row>
    <row r="45" spans="1:36" x14ac:dyDescent="0.3">
      <c r="C45" s="3"/>
      <c r="D45" s="3"/>
      <c r="E45" s="3"/>
      <c r="F45" s="3"/>
      <c r="G45" s="3"/>
      <c r="H45" s="3"/>
      <c r="I45" s="3"/>
      <c r="J45" s="3"/>
    </row>
    <row r="46" spans="1:36" x14ac:dyDescent="0.3">
      <c r="C46" s="3"/>
      <c r="D46" s="3"/>
      <c r="E46" s="3"/>
      <c r="F46" s="3"/>
      <c r="G46" s="3"/>
      <c r="H46" s="3"/>
      <c r="I46" s="3"/>
      <c r="J46" s="3"/>
    </row>
    <row r="47" spans="1:36" x14ac:dyDescent="0.3">
      <c r="C47" s="3"/>
      <c r="D47" s="3"/>
      <c r="E47" s="3"/>
      <c r="F47" s="3"/>
      <c r="G47" s="3"/>
      <c r="H47" s="3"/>
      <c r="I47" s="3"/>
      <c r="J47" s="3"/>
    </row>
    <row r="48" spans="1:36" x14ac:dyDescent="0.3">
      <c r="C48" s="3"/>
      <c r="D48" s="3"/>
      <c r="E48" s="3"/>
      <c r="F48" s="3"/>
      <c r="G48" s="3"/>
      <c r="H48" s="3"/>
      <c r="I48" s="3"/>
      <c r="J48" s="3"/>
    </row>
    <row r="49" spans="1:38" x14ac:dyDescent="0.3">
      <c r="C49" s="3"/>
      <c r="D49" s="3"/>
      <c r="E49" s="3"/>
      <c r="F49" s="3"/>
      <c r="G49" s="3"/>
      <c r="H49" s="3"/>
      <c r="I49" s="3"/>
      <c r="J49" s="3"/>
    </row>
    <row r="50" spans="1:38" x14ac:dyDescent="0.3">
      <c r="C50" s="3"/>
      <c r="D50" s="3"/>
      <c r="E50" s="3"/>
      <c r="F50" s="3"/>
      <c r="G50" s="3"/>
      <c r="H50" s="3"/>
      <c r="I50" s="3"/>
      <c r="J50" s="3"/>
    </row>
    <row r="51" spans="1:38" ht="15" customHeight="1" x14ac:dyDescent="0.3">
      <c r="V51" s="70" t="s">
        <v>8</v>
      </c>
      <c r="W51" s="70"/>
      <c r="X51" s="70"/>
      <c r="Y51" s="70"/>
      <c r="Z51" s="70"/>
      <c r="AA51" s="70"/>
      <c r="AC51" s="70" t="s">
        <v>9</v>
      </c>
      <c r="AD51" s="70"/>
      <c r="AE51" s="70"/>
      <c r="AF51" s="70"/>
      <c r="AG51" s="70"/>
      <c r="AH51" s="70"/>
      <c r="AI51" s="72" t="s">
        <v>10</v>
      </c>
      <c r="AJ51" s="72"/>
      <c r="AK51" s="72"/>
      <c r="AL51" s="72"/>
    </row>
    <row r="52" spans="1:38" x14ac:dyDescent="0.3">
      <c r="V52" s="71"/>
      <c r="W52" s="71"/>
      <c r="X52" s="71"/>
      <c r="Y52" s="71"/>
      <c r="Z52" s="71"/>
      <c r="AA52" s="71"/>
      <c r="AC52" s="71"/>
      <c r="AD52" s="71"/>
      <c r="AE52" s="71"/>
      <c r="AF52" s="71"/>
      <c r="AG52" s="71"/>
      <c r="AH52" s="71"/>
      <c r="AI52" s="72"/>
      <c r="AJ52" s="72"/>
      <c r="AK52" s="72"/>
      <c r="AL52" s="72"/>
    </row>
    <row r="53" spans="1:38" s="18" customFormat="1" ht="18" x14ac:dyDescent="0.3">
      <c r="A53" s="10"/>
      <c r="B53" s="73"/>
      <c r="C53" s="73"/>
      <c r="D53" s="73"/>
      <c r="E53" s="73"/>
      <c r="F53" s="73"/>
      <c r="G53" s="73"/>
      <c r="H53" s="73"/>
      <c r="I53" s="73"/>
      <c r="J53" s="73"/>
      <c r="K53" s="73"/>
      <c r="L53" s="73"/>
      <c r="M53" s="73"/>
      <c r="N53" s="73"/>
      <c r="O53" s="73"/>
      <c r="P53" s="73"/>
      <c r="Q53" s="73"/>
      <c r="R53" s="73"/>
      <c r="S53" s="73"/>
      <c r="T53" s="73"/>
      <c r="U53" s="73"/>
      <c r="V53" s="11">
        <v>1</v>
      </c>
      <c r="W53" s="11">
        <v>2</v>
      </c>
      <c r="X53" s="11">
        <v>3</v>
      </c>
      <c r="Y53" s="11">
        <v>4</v>
      </c>
      <c r="Z53" s="11">
        <v>5</v>
      </c>
      <c r="AA53" s="11" t="s">
        <v>11</v>
      </c>
      <c r="AB53" s="42" t="s">
        <v>12</v>
      </c>
      <c r="AC53" s="11">
        <v>1</v>
      </c>
      <c r="AD53" s="11">
        <v>2</v>
      </c>
      <c r="AE53" s="11">
        <v>3</v>
      </c>
      <c r="AF53" s="11">
        <v>4</v>
      </c>
      <c r="AG53" s="11">
        <v>5</v>
      </c>
      <c r="AH53" s="11" t="s">
        <v>11</v>
      </c>
      <c r="AI53" s="43" t="s">
        <v>13</v>
      </c>
      <c r="AJ53" s="43" t="s">
        <v>14</v>
      </c>
      <c r="AK53" s="43" t="s">
        <v>15</v>
      </c>
      <c r="AL53" s="49" t="s">
        <v>16</v>
      </c>
    </row>
    <row r="54" spans="1:38" s="19" customFormat="1" ht="18" x14ac:dyDescent="0.3">
      <c r="A54" s="74" t="s">
        <v>17</v>
      </c>
      <c r="B54" s="74"/>
      <c r="C54" s="74"/>
      <c r="D54" s="74"/>
      <c r="E54" s="74"/>
      <c r="F54" s="74"/>
      <c r="G54" s="74"/>
      <c r="H54" s="74"/>
      <c r="I54" s="74"/>
      <c r="J54" s="74"/>
      <c r="K54" s="74"/>
      <c r="L54" s="74"/>
      <c r="M54" s="74"/>
      <c r="N54" s="74"/>
      <c r="O54" s="74"/>
      <c r="P54" s="74"/>
      <c r="Q54" s="74"/>
      <c r="R54" s="74"/>
      <c r="S54" s="74"/>
      <c r="T54" s="74"/>
      <c r="U54" s="75"/>
      <c r="V54" s="76"/>
      <c r="W54" s="76"/>
      <c r="X54" s="76"/>
      <c r="Y54" s="76"/>
      <c r="Z54" s="76"/>
      <c r="AA54" s="76"/>
      <c r="AB54" s="76"/>
      <c r="AC54" s="76"/>
      <c r="AD54" s="76"/>
      <c r="AE54" s="76"/>
      <c r="AF54" s="76"/>
      <c r="AG54" s="76"/>
      <c r="AH54" s="76"/>
      <c r="AI54" s="76"/>
      <c r="AJ54" s="76"/>
      <c r="AK54" s="76"/>
      <c r="AL54" s="76"/>
    </row>
    <row r="55" spans="1:38" s="19" customFormat="1" ht="18.75" customHeight="1" x14ac:dyDescent="0.3">
      <c r="A55" s="20">
        <v>3</v>
      </c>
      <c r="B55" s="77" t="s">
        <v>52</v>
      </c>
      <c r="C55" s="77"/>
      <c r="D55" s="77"/>
      <c r="E55" s="77"/>
      <c r="F55" s="77"/>
      <c r="G55" s="77"/>
      <c r="H55" s="77"/>
      <c r="I55" s="77"/>
      <c r="J55" s="77"/>
      <c r="K55" s="77"/>
      <c r="L55" s="77"/>
      <c r="M55" s="77"/>
      <c r="N55" s="77"/>
      <c r="O55" s="77"/>
      <c r="P55" s="77"/>
      <c r="Q55" s="77"/>
      <c r="R55" s="77"/>
      <c r="S55" s="77"/>
      <c r="T55" s="77"/>
      <c r="U55" s="78"/>
      <c r="V55" s="21">
        <v>0</v>
      </c>
      <c r="W55" s="21">
        <v>1</v>
      </c>
      <c r="X55" s="21">
        <v>2</v>
      </c>
      <c r="Y55" s="21">
        <v>5</v>
      </c>
      <c r="Z55" s="21">
        <v>2</v>
      </c>
      <c r="AA55" s="21">
        <v>0</v>
      </c>
      <c r="AB55" s="22">
        <v>10</v>
      </c>
      <c r="AC55" s="23">
        <f>V55/$AB55</f>
        <v>0</v>
      </c>
      <c r="AD55" s="23">
        <f t="shared" ref="AD55:AH64" si="0">W55/$AB55</f>
        <v>0.1</v>
      </c>
      <c r="AE55" s="23">
        <f t="shared" si="0"/>
        <v>0.2</v>
      </c>
      <c r="AF55" s="23">
        <f t="shared" si="0"/>
        <v>0.5</v>
      </c>
      <c r="AG55" s="23">
        <f t="shared" si="0"/>
        <v>0.2</v>
      </c>
      <c r="AH55" s="23">
        <f t="shared" si="0"/>
        <v>0</v>
      </c>
      <c r="AI55" s="24">
        <v>3.8</v>
      </c>
      <c r="AJ55" s="24">
        <v>0.92</v>
      </c>
      <c r="AK55" s="21">
        <v>4</v>
      </c>
      <c r="AL55" s="50">
        <v>4</v>
      </c>
    </row>
    <row r="56" spans="1:38" s="19" customFormat="1" ht="18.75" customHeight="1" x14ac:dyDescent="0.3">
      <c r="A56" s="20">
        <v>4</v>
      </c>
      <c r="B56" s="77" t="s">
        <v>53</v>
      </c>
      <c r="C56" s="77"/>
      <c r="D56" s="77"/>
      <c r="E56" s="77"/>
      <c r="F56" s="77"/>
      <c r="G56" s="77"/>
      <c r="H56" s="77"/>
      <c r="I56" s="77"/>
      <c r="J56" s="77"/>
      <c r="K56" s="77"/>
      <c r="L56" s="77"/>
      <c r="M56" s="77"/>
      <c r="N56" s="77"/>
      <c r="O56" s="77"/>
      <c r="P56" s="77"/>
      <c r="Q56" s="77"/>
      <c r="R56" s="77"/>
      <c r="S56" s="77"/>
      <c r="T56" s="77"/>
      <c r="U56" s="78"/>
      <c r="V56" s="21">
        <v>0</v>
      </c>
      <c r="W56" s="21">
        <v>0</v>
      </c>
      <c r="X56" s="21">
        <v>3</v>
      </c>
      <c r="Y56" s="21">
        <v>5</v>
      </c>
      <c r="Z56" s="21">
        <v>2</v>
      </c>
      <c r="AA56" s="21">
        <v>0</v>
      </c>
      <c r="AB56" s="22">
        <v>10</v>
      </c>
      <c r="AC56" s="23">
        <f t="shared" ref="AC56:AC64" si="1">V56/$AB56</f>
        <v>0</v>
      </c>
      <c r="AD56" s="23">
        <f t="shared" si="0"/>
        <v>0</v>
      </c>
      <c r="AE56" s="23">
        <f t="shared" si="0"/>
        <v>0.3</v>
      </c>
      <c r="AF56" s="23">
        <f t="shared" si="0"/>
        <v>0.5</v>
      </c>
      <c r="AG56" s="23">
        <f t="shared" si="0"/>
        <v>0.2</v>
      </c>
      <c r="AH56" s="23">
        <f t="shared" si="0"/>
        <v>0</v>
      </c>
      <c r="AI56" s="24">
        <v>3.9</v>
      </c>
      <c r="AJ56" s="24">
        <v>0.74</v>
      </c>
      <c r="AK56" s="21">
        <v>4</v>
      </c>
      <c r="AL56" s="50">
        <v>4</v>
      </c>
    </row>
    <row r="57" spans="1:38" s="18" customFormat="1" ht="18" customHeight="1" x14ac:dyDescent="0.3">
      <c r="A57" s="20">
        <v>5</v>
      </c>
      <c r="B57" s="77" t="s">
        <v>54</v>
      </c>
      <c r="C57" s="77" t="s">
        <v>18</v>
      </c>
      <c r="D57" s="77" t="s">
        <v>18</v>
      </c>
      <c r="E57" s="77" t="s">
        <v>18</v>
      </c>
      <c r="F57" s="77" t="s">
        <v>18</v>
      </c>
      <c r="G57" s="77" t="s">
        <v>18</v>
      </c>
      <c r="H57" s="77" t="s">
        <v>18</v>
      </c>
      <c r="I57" s="77" t="s">
        <v>18</v>
      </c>
      <c r="J57" s="77" t="s">
        <v>18</v>
      </c>
      <c r="K57" s="77" t="s">
        <v>18</v>
      </c>
      <c r="L57" s="77" t="s">
        <v>18</v>
      </c>
      <c r="M57" s="77" t="s">
        <v>18</v>
      </c>
      <c r="N57" s="77" t="s">
        <v>18</v>
      </c>
      <c r="O57" s="77" t="s">
        <v>18</v>
      </c>
      <c r="P57" s="77" t="s">
        <v>18</v>
      </c>
      <c r="Q57" s="77" t="s">
        <v>18</v>
      </c>
      <c r="R57" s="77" t="s">
        <v>18</v>
      </c>
      <c r="S57" s="77" t="s">
        <v>18</v>
      </c>
      <c r="T57" s="77" t="s">
        <v>18</v>
      </c>
      <c r="U57" s="78" t="s">
        <v>18</v>
      </c>
      <c r="V57" s="21">
        <v>2</v>
      </c>
      <c r="W57" s="21">
        <v>0</v>
      </c>
      <c r="X57" s="21">
        <v>1</v>
      </c>
      <c r="Y57" s="21">
        <v>0</v>
      </c>
      <c r="Z57" s="21">
        <v>11</v>
      </c>
      <c r="AA57" s="21">
        <v>0</v>
      </c>
      <c r="AB57" s="22">
        <v>14</v>
      </c>
      <c r="AC57" s="23">
        <f t="shared" si="1"/>
        <v>0.14285714285714285</v>
      </c>
      <c r="AD57" s="23">
        <f t="shared" si="0"/>
        <v>0</v>
      </c>
      <c r="AE57" s="23">
        <f t="shared" si="0"/>
        <v>7.1428571428571425E-2</v>
      </c>
      <c r="AF57" s="23">
        <f t="shared" si="0"/>
        <v>0</v>
      </c>
      <c r="AG57" s="23">
        <f t="shared" si="0"/>
        <v>0.7857142857142857</v>
      </c>
      <c r="AH57" s="23">
        <f t="shared" si="0"/>
        <v>0</v>
      </c>
      <c r="AI57" s="24">
        <v>4.29</v>
      </c>
      <c r="AJ57" s="24">
        <v>1.49</v>
      </c>
      <c r="AK57" s="21">
        <v>5</v>
      </c>
      <c r="AL57" s="50">
        <v>5</v>
      </c>
    </row>
    <row r="58" spans="1:38" s="18" customFormat="1" ht="18" customHeight="1" x14ac:dyDescent="0.3">
      <c r="A58" s="20">
        <v>6</v>
      </c>
      <c r="B58" s="77" t="s">
        <v>55</v>
      </c>
      <c r="C58" s="77" t="s">
        <v>19</v>
      </c>
      <c r="D58" s="77" t="s">
        <v>19</v>
      </c>
      <c r="E58" s="77" t="s">
        <v>19</v>
      </c>
      <c r="F58" s="77" t="s">
        <v>19</v>
      </c>
      <c r="G58" s="77" t="s">
        <v>19</v>
      </c>
      <c r="H58" s="77" t="s">
        <v>19</v>
      </c>
      <c r="I58" s="77" t="s">
        <v>19</v>
      </c>
      <c r="J58" s="77" t="s">
        <v>19</v>
      </c>
      <c r="K58" s="77" t="s">
        <v>19</v>
      </c>
      <c r="L58" s="77" t="s">
        <v>19</v>
      </c>
      <c r="M58" s="77" t="s">
        <v>19</v>
      </c>
      <c r="N58" s="77" t="s">
        <v>19</v>
      </c>
      <c r="O58" s="77" t="s">
        <v>19</v>
      </c>
      <c r="P58" s="77" t="s">
        <v>19</v>
      </c>
      <c r="Q58" s="77" t="s">
        <v>19</v>
      </c>
      <c r="R58" s="77" t="s">
        <v>19</v>
      </c>
      <c r="S58" s="77" t="s">
        <v>19</v>
      </c>
      <c r="T58" s="77" t="s">
        <v>19</v>
      </c>
      <c r="U58" s="78" t="s">
        <v>19</v>
      </c>
      <c r="V58" s="21">
        <v>0</v>
      </c>
      <c r="W58" s="21">
        <v>0</v>
      </c>
      <c r="X58" s="21">
        <v>2</v>
      </c>
      <c r="Y58" s="21">
        <v>4</v>
      </c>
      <c r="Z58" s="21">
        <v>7</v>
      </c>
      <c r="AA58" s="21">
        <v>1</v>
      </c>
      <c r="AB58" s="22">
        <v>14</v>
      </c>
      <c r="AC58" s="23">
        <f t="shared" si="1"/>
        <v>0</v>
      </c>
      <c r="AD58" s="23">
        <f t="shared" si="0"/>
        <v>0</v>
      </c>
      <c r="AE58" s="23">
        <f t="shared" si="0"/>
        <v>0.14285714285714285</v>
      </c>
      <c r="AF58" s="23">
        <f t="shared" si="0"/>
        <v>0.2857142857142857</v>
      </c>
      <c r="AG58" s="23">
        <f t="shared" si="0"/>
        <v>0.5</v>
      </c>
      <c r="AH58" s="23">
        <f t="shared" si="0"/>
        <v>7.1428571428571425E-2</v>
      </c>
      <c r="AI58" s="24">
        <v>4.38</v>
      </c>
      <c r="AJ58" s="24">
        <v>0.77</v>
      </c>
      <c r="AK58" s="21">
        <v>5</v>
      </c>
      <c r="AL58" s="50">
        <v>5</v>
      </c>
    </row>
    <row r="59" spans="1:38" s="18" customFormat="1" ht="18" customHeight="1" x14ac:dyDescent="0.3">
      <c r="A59" s="20">
        <v>7</v>
      </c>
      <c r="B59" s="77" t="s">
        <v>56</v>
      </c>
      <c r="C59" s="77" t="s">
        <v>20</v>
      </c>
      <c r="D59" s="77" t="s">
        <v>20</v>
      </c>
      <c r="E59" s="77" t="s">
        <v>20</v>
      </c>
      <c r="F59" s="77" t="s">
        <v>20</v>
      </c>
      <c r="G59" s="77" t="s">
        <v>20</v>
      </c>
      <c r="H59" s="77" t="s">
        <v>20</v>
      </c>
      <c r="I59" s="77" t="s">
        <v>20</v>
      </c>
      <c r="J59" s="77" t="s">
        <v>20</v>
      </c>
      <c r="K59" s="77" t="s">
        <v>20</v>
      </c>
      <c r="L59" s="77" t="s">
        <v>20</v>
      </c>
      <c r="M59" s="77" t="s">
        <v>20</v>
      </c>
      <c r="N59" s="77" t="s">
        <v>20</v>
      </c>
      <c r="O59" s="77" t="s">
        <v>20</v>
      </c>
      <c r="P59" s="77" t="s">
        <v>20</v>
      </c>
      <c r="Q59" s="77" t="s">
        <v>20</v>
      </c>
      <c r="R59" s="77" t="s">
        <v>20</v>
      </c>
      <c r="S59" s="77" t="s">
        <v>20</v>
      </c>
      <c r="T59" s="77" t="s">
        <v>20</v>
      </c>
      <c r="U59" s="78" t="s">
        <v>20</v>
      </c>
      <c r="V59" s="21">
        <v>0</v>
      </c>
      <c r="W59" s="21">
        <v>0</v>
      </c>
      <c r="X59" s="21">
        <v>0</v>
      </c>
      <c r="Y59" s="21">
        <v>1</v>
      </c>
      <c r="Z59" s="21">
        <v>11</v>
      </c>
      <c r="AA59" s="21">
        <v>2</v>
      </c>
      <c r="AB59" s="22">
        <v>14</v>
      </c>
      <c r="AC59" s="23">
        <f t="shared" si="1"/>
        <v>0</v>
      </c>
      <c r="AD59" s="23">
        <f t="shared" si="0"/>
        <v>0</v>
      </c>
      <c r="AE59" s="23">
        <f t="shared" si="0"/>
        <v>0</v>
      </c>
      <c r="AF59" s="23">
        <f t="shared" si="0"/>
        <v>7.1428571428571425E-2</v>
      </c>
      <c r="AG59" s="23">
        <f t="shared" si="0"/>
        <v>0.7857142857142857</v>
      </c>
      <c r="AH59" s="23">
        <f t="shared" si="0"/>
        <v>0.14285714285714285</v>
      </c>
      <c r="AI59" s="24">
        <v>4.92</v>
      </c>
      <c r="AJ59" s="24">
        <v>0.28999999999999998</v>
      </c>
      <c r="AK59" s="21">
        <v>5</v>
      </c>
      <c r="AL59" s="50">
        <v>5</v>
      </c>
    </row>
    <row r="60" spans="1:38" s="18" customFormat="1" ht="18" customHeight="1" x14ac:dyDescent="0.3">
      <c r="A60" s="20">
        <v>8</v>
      </c>
      <c r="B60" s="77" t="s">
        <v>57</v>
      </c>
      <c r="C60" s="77" t="s">
        <v>21</v>
      </c>
      <c r="D60" s="77" t="s">
        <v>21</v>
      </c>
      <c r="E60" s="77" t="s">
        <v>21</v>
      </c>
      <c r="F60" s="77" t="s">
        <v>21</v>
      </c>
      <c r="G60" s="77" t="s">
        <v>21</v>
      </c>
      <c r="H60" s="77" t="s">
        <v>21</v>
      </c>
      <c r="I60" s="77" t="s">
        <v>21</v>
      </c>
      <c r="J60" s="77" t="s">
        <v>21</v>
      </c>
      <c r="K60" s="77" t="s">
        <v>21</v>
      </c>
      <c r="L60" s="77" t="s">
        <v>21</v>
      </c>
      <c r="M60" s="77" t="s">
        <v>21</v>
      </c>
      <c r="N60" s="77" t="s">
        <v>21</v>
      </c>
      <c r="O60" s="77" t="s">
        <v>21</v>
      </c>
      <c r="P60" s="77" t="s">
        <v>21</v>
      </c>
      <c r="Q60" s="77" t="s">
        <v>21</v>
      </c>
      <c r="R60" s="77" t="s">
        <v>21</v>
      </c>
      <c r="S60" s="77" t="s">
        <v>21</v>
      </c>
      <c r="T60" s="77" t="s">
        <v>21</v>
      </c>
      <c r="U60" s="78" t="s">
        <v>21</v>
      </c>
      <c r="V60" s="21">
        <v>0</v>
      </c>
      <c r="W60" s="21">
        <v>1</v>
      </c>
      <c r="X60" s="21">
        <v>1</v>
      </c>
      <c r="Y60" s="21">
        <v>4</v>
      </c>
      <c r="Z60" s="21">
        <v>7</v>
      </c>
      <c r="AA60" s="21">
        <v>1</v>
      </c>
      <c r="AB60" s="22">
        <v>14</v>
      </c>
      <c r="AC60" s="23">
        <f t="shared" si="1"/>
        <v>0</v>
      </c>
      <c r="AD60" s="23">
        <f t="shared" si="0"/>
        <v>7.1428571428571425E-2</v>
      </c>
      <c r="AE60" s="23">
        <f t="shared" si="0"/>
        <v>7.1428571428571425E-2</v>
      </c>
      <c r="AF60" s="23">
        <f t="shared" si="0"/>
        <v>0.2857142857142857</v>
      </c>
      <c r="AG60" s="23">
        <f t="shared" si="0"/>
        <v>0.5</v>
      </c>
      <c r="AH60" s="23">
        <f t="shared" si="0"/>
        <v>7.1428571428571425E-2</v>
      </c>
      <c r="AI60" s="24">
        <v>4.3099999999999996</v>
      </c>
      <c r="AJ60" s="24">
        <v>0.95</v>
      </c>
      <c r="AK60" s="21">
        <v>5</v>
      </c>
      <c r="AL60" s="50">
        <v>5</v>
      </c>
    </row>
    <row r="61" spans="1:38" s="18" customFormat="1" ht="18" customHeight="1" x14ac:dyDescent="0.3">
      <c r="A61" s="20">
        <v>9</v>
      </c>
      <c r="B61" s="77" t="s">
        <v>58</v>
      </c>
      <c r="C61" s="77" t="s">
        <v>22</v>
      </c>
      <c r="D61" s="77" t="s">
        <v>22</v>
      </c>
      <c r="E61" s="77" t="s">
        <v>22</v>
      </c>
      <c r="F61" s="77" t="s">
        <v>22</v>
      </c>
      <c r="G61" s="77" t="s">
        <v>22</v>
      </c>
      <c r="H61" s="77" t="s">
        <v>22</v>
      </c>
      <c r="I61" s="77" t="s">
        <v>22</v>
      </c>
      <c r="J61" s="77" t="s">
        <v>22</v>
      </c>
      <c r="K61" s="77" t="s">
        <v>22</v>
      </c>
      <c r="L61" s="77" t="s">
        <v>22</v>
      </c>
      <c r="M61" s="77" t="s">
        <v>22</v>
      </c>
      <c r="N61" s="77" t="s">
        <v>22</v>
      </c>
      <c r="O61" s="77" t="s">
        <v>22</v>
      </c>
      <c r="P61" s="77" t="s">
        <v>22</v>
      </c>
      <c r="Q61" s="77" t="s">
        <v>22</v>
      </c>
      <c r="R61" s="77" t="s">
        <v>22</v>
      </c>
      <c r="S61" s="77" t="s">
        <v>22</v>
      </c>
      <c r="T61" s="77" t="s">
        <v>22</v>
      </c>
      <c r="U61" s="78" t="s">
        <v>22</v>
      </c>
      <c r="V61" s="21">
        <v>0</v>
      </c>
      <c r="W61" s="21">
        <v>0</v>
      </c>
      <c r="X61" s="21">
        <v>3</v>
      </c>
      <c r="Y61" s="21">
        <v>3</v>
      </c>
      <c r="Z61" s="21">
        <v>8</v>
      </c>
      <c r="AA61" s="21">
        <v>0</v>
      </c>
      <c r="AB61" s="22">
        <v>14</v>
      </c>
      <c r="AC61" s="23">
        <f t="shared" si="1"/>
        <v>0</v>
      </c>
      <c r="AD61" s="23">
        <f t="shared" si="0"/>
        <v>0</v>
      </c>
      <c r="AE61" s="23">
        <f t="shared" si="0"/>
        <v>0.21428571428571427</v>
      </c>
      <c r="AF61" s="23">
        <f t="shared" si="0"/>
        <v>0.21428571428571427</v>
      </c>
      <c r="AG61" s="23">
        <f t="shared" si="0"/>
        <v>0.5714285714285714</v>
      </c>
      <c r="AH61" s="23">
        <f t="shared" si="0"/>
        <v>0</v>
      </c>
      <c r="AI61" s="24">
        <v>4.3600000000000003</v>
      </c>
      <c r="AJ61" s="24">
        <v>0.84</v>
      </c>
      <c r="AK61" s="21">
        <v>5</v>
      </c>
      <c r="AL61" s="50">
        <v>5</v>
      </c>
    </row>
    <row r="62" spans="1:38" s="18" customFormat="1" ht="18" customHeight="1" x14ac:dyDescent="0.3">
      <c r="A62" s="20">
        <v>10</v>
      </c>
      <c r="B62" s="77" t="s">
        <v>59</v>
      </c>
      <c r="C62" s="77" t="s">
        <v>23</v>
      </c>
      <c r="D62" s="77" t="s">
        <v>23</v>
      </c>
      <c r="E62" s="77" t="s">
        <v>23</v>
      </c>
      <c r="F62" s="77" t="s">
        <v>23</v>
      </c>
      <c r="G62" s="77" t="s">
        <v>23</v>
      </c>
      <c r="H62" s="77" t="s">
        <v>23</v>
      </c>
      <c r="I62" s="77" t="s">
        <v>23</v>
      </c>
      <c r="J62" s="77" t="s">
        <v>23</v>
      </c>
      <c r="K62" s="77" t="s">
        <v>23</v>
      </c>
      <c r="L62" s="77" t="s">
        <v>23</v>
      </c>
      <c r="M62" s="77" t="s">
        <v>23</v>
      </c>
      <c r="N62" s="77" t="s">
        <v>23</v>
      </c>
      <c r="O62" s="77" t="s">
        <v>23</v>
      </c>
      <c r="P62" s="77" t="s">
        <v>23</v>
      </c>
      <c r="Q62" s="77" t="s">
        <v>23</v>
      </c>
      <c r="R62" s="77" t="s">
        <v>23</v>
      </c>
      <c r="S62" s="77" t="s">
        <v>23</v>
      </c>
      <c r="T62" s="77" t="s">
        <v>23</v>
      </c>
      <c r="U62" s="78" t="s">
        <v>23</v>
      </c>
      <c r="V62" s="21">
        <v>1</v>
      </c>
      <c r="W62" s="21">
        <v>0</v>
      </c>
      <c r="X62" s="21">
        <v>0</v>
      </c>
      <c r="Y62" s="21">
        <v>5</v>
      </c>
      <c r="Z62" s="21">
        <v>7</v>
      </c>
      <c r="AA62" s="21">
        <v>1</v>
      </c>
      <c r="AB62" s="22">
        <v>14</v>
      </c>
      <c r="AC62" s="23">
        <f t="shared" si="1"/>
        <v>7.1428571428571425E-2</v>
      </c>
      <c r="AD62" s="23">
        <f t="shared" si="0"/>
        <v>0</v>
      </c>
      <c r="AE62" s="23">
        <f t="shared" si="0"/>
        <v>0</v>
      </c>
      <c r="AF62" s="23">
        <f t="shared" si="0"/>
        <v>0.35714285714285715</v>
      </c>
      <c r="AG62" s="23">
        <f t="shared" si="0"/>
        <v>0.5</v>
      </c>
      <c r="AH62" s="23">
        <f t="shared" si="0"/>
        <v>7.1428571428571425E-2</v>
      </c>
      <c r="AI62" s="24">
        <v>4.3099999999999996</v>
      </c>
      <c r="AJ62" s="24">
        <v>1.1100000000000001</v>
      </c>
      <c r="AK62" s="21">
        <v>5</v>
      </c>
      <c r="AL62" s="50">
        <v>5</v>
      </c>
    </row>
    <row r="63" spans="1:38" s="18" customFormat="1" ht="18" customHeight="1" x14ac:dyDescent="0.3">
      <c r="A63" s="20">
        <v>11</v>
      </c>
      <c r="B63" s="77" t="s">
        <v>61</v>
      </c>
      <c r="C63" s="77" t="s">
        <v>23</v>
      </c>
      <c r="D63" s="77" t="s">
        <v>23</v>
      </c>
      <c r="E63" s="77" t="s">
        <v>23</v>
      </c>
      <c r="F63" s="77" t="s">
        <v>23</v>
      </c>
      <c r="G63" s="77" t="s">
        <v>23</v>
      </c>
      <c r="H63" s="77" t="s">
        <v>23</v>
      </c>
      <c r="I63" s="77" t="s">
        <v>23</v>
      </c>
      <c r="J63" s="77" t="s">
        <v>23</v>
      </c>
      <c r="K63" s="77" t="s">
        <v>23</v>
      </c>
      <c r="L63" s="77" t="s">
        <v>23</v>
      </c>
      <c r="M63" s="77" t="s">
        <v>23</v>
      </c>
      <c r="N63" s="77" t="s">
        <v>23</v>
      </c>
      <c r="O63" s="77" t="s">
        <v>23</v>
      </c>
      <c r="P63" s="77" t="s">
        <v>23</v>
      </c>
      <c r="Q63" s="77" t="s">
        <v>23</v>
      </c>
      <c r="R63" s="77" t="s">
        <v>23</v>
      </c>
      <c r="S63" s="77" t="s">
        <v>23</v>
      </c>
      <c r="T63" s="77" t="s">
        <v>23</v>
      </c>
      <c r="U63" s="78" t="s">
        <v>23</v>
      </c>
      <c r="V63" s="21">
        <v>2</v>
      </c>
      <c r="W63" s="21">
        <v>2</v>
      </c>
      <c r="X63" s="21">
        <v>5</v>
      </c>
      <c r="Y63" s="21">
        <v>0</v>
      </c>
      <c r="Z63" s="21">
        <v>3</v>
      </c>
      <c r="AA63" s="21">
        <v>2</v>
      </c>
      <c r="AB63" s="22">
        <v>14</v>
      </c>
      <c r="AC63" s="23">
        <f t="shared" si="1"/>
        <v>0.14285714285714285</v>
      </c>
      <c r="AD63" s="23">
        <f t="shared" si="0"/>
        <v>0.14285714285714285</v>
      </c>
      <c r="AE63" s="23">
        <f t="shared" si="0"/>
        <v>0.35714285714285715</v>
      </c>
      <c r="AF63" s="23">
        <f t="shared" si="0"/>
        <v>0</v>
      </c>
      <c r="AG63" s="23">
        <f t="shared" si="0"/>
        <v>0.21428571428571427</v>
      </c>
      <c r="AH63" s="23">
        <f t="shared" si="0"/>
        <v>0.14285714285714285</v>
      </c>
      <c r="AI63" s="24">
        <v>3</v>
      </c>
      <c r="AJ63" s="24">
        <v>1.41</v>
      </c>
      <c r="AK63" s="21">
        <v>3</v>
      </c>
      <c r="AL63" s="50">
        <v>3</v>
      </c>
    </row>
    <row r="64" spans="1:38" s="18" customFormat="1" ht="18" customHeight="1" x14ac:dyDescent="0.3">
      <c r="A64" s="20">
        <v>12</v>
      </c>
      <c r="B64" s="77" t="s">
        <v>62</v>
      </c>
      <c r="C64" s="77" t="s">
        <v>23</v>
      </c>
      <c r="D64" s="77" t="s">
        <v>23</v>
      </c>
      <c r="E64" s="77" t="s">
        <v>23</v>
      </c>
      <c r="F64" s="77" t="s">
        <v>23</v>
      </c>
      <c r="G64" s="77" t="s">
        <v>23</v>
      </c>
      <c r="H64" s="77" t="s">
        <v>23</v>
      </c>
      <c r="I64" s="77" t="s">
        <v>23</v>
      </c>
      <c r="J64" s="77" t="s">
        <v>23</v>
      </c>
      <c r="K64" s="77" t="s">
        <v>23</v>
      </c>
      <c r="L64" s="77" t="s">
        <v>23</v>
      </c>
      <c r="M64" s="77" t="s">
        <v>23</v>
      </c>
      <c r="N64" s="77" t="s">
        <v>23</v>
      </c>
      <c r="O64" s="77" t="s">
        <v>23</v>
      </c>
      <c r="P64" s="77" t="s">
        <v>23</v>
      </c>
      <c r="Q64" s="77" t="s">
        <v>23</v>
      </c>
      <c r="R64" s="77" t="s">
        <v>23</v>
      </c>
      <c r="S64" s="77" t="s">
        <v>23</v>
      </c>
      <c r="T64" s="77" t="s">
        <v>23</v>
      </c>
      <c r="U64" s="78" t="s">
        <v>23</v>
      </c>
      <c r="V64" s="21">
        <v>0</v>
      </c>
      <c r="W64" s="21">
        <v>1</v>
      </c>
      <c r="X64" s="21">
        <v>2</v>
      </c>
      <c r="Y64" s="21">
        <v>6</v>
      </c>
      <c r="Z64" s="21">
        <v>4</v>
      </c>
      <c r="AA64" s="21">
        <v>1</v>
      </c>
      <c r="AB64" s="22">
        <v>14</v>
      </c>
      <c r="AC64" s="23">
        <f t="shared" si="1"/>
        <v>0</v>
      </c>
      <c r="AD64" s="23">
        <f t="shared" si="0"/>
        <v>7.1428571428571425E-2</v>
      </c>
      <c r="AE64" s="23">
        <f t="shared" si="0"/>
        <v>0.14285714285714285</v>
      </c>
      <c r="AF64" s="23">
        <f t="shared" si="0"/>
        <v>0.42857142857142855</v>
      </c>
      <c r="AG64" s="23">
        <f t="shared" si="0"/>
        <v>0.2857142857142857</v>
      </c>
      <c r="AH64" s="23">
        <f t="shared" si="0"/>
        <v>7.1428571428571425E-2</v>
      </c>
      <c r="AI64" s="24">
        <v>4</v>
      </c>
      <c r="AJ64" s="24">
        <v>0.91</v>
      </c>
      <c r="AK64" s="21">
        <v>4</v>
      </c>
      <c r="AL64" s="50">
        <v>4</v>
      </c>
    </row>
    <row r="65" spans="1:38" s="19" customFormat="1" ht="18" x14ac:dyDescent="0.3">
      <c r="A65" s="74" t="s">
        <v>24</v>
      </c>
      <c r="B65" s="74"/>
      <c r="C65" s="74"/>
      <c r="D65" s="74"/>
      <c r="E65" s="74"/>
      <c r="F65" s="74"/>
      <c r="G65" s="74"/>
      <c r="H65" s="74"/>
      <c r="I65" s="74"/>
      <c r="J65" s="74"/>
      <c r="K65" s="74"/>
      <c r="L65" s="74"/>
      <c r="M65" s="74"/>
      <c r="N65" s="74"/>
      <c r="O65" s="74"/>
      <c r="P65" s="74"/>
      <c r="Q65" s="74"/>
      <c r="R65" s="74"/>
      <c r="S65" s="74"/>
      <c r="T65" s="74"/>
      <c r="U65" s="75"/>
      <c r="V65" s="76"/>
      <c r="W65" s="76"/>
      <c r="X65" s="76"/>
      <c r="Y65" s="76"/>
      <c r="Z65" s="76"/>
      <c r="AA65" s="76"/>
      <c r="AB65" s="76"/>
      <c r="AC65" s="76"/>
      <c r="AD65" s="76"/>
      <c r="AE65" s="76"/>
      <c r="AF65" s="76"/>
      <c r="AG65" s="76"/>
      <c r="AH65" s="76"/>
      <c r="AI65" s="76"/>
      <c r="AJ65" s="76"/>
      <c r="AK65" s="76"/>
      <c r="AL65" s="76"/>
    </row>
    <row r="66" spans="1:38" s="18" customFormat="1" ht="18" customHeight="1" x14ac:dyDescent="0.3">
      <c r="A66" s="20">
        <v>13</v>
      </c>
      <c r="B66" s="77" t="s">
        <v>60</v>
      </c>
      <c r="C66" s="77"/>
      <c r="D66" s="77"/>
      <c r="E66" s="77"/>
      <c r="F66" s="77"/>
      <c r="G66" s="77"/>
      <c r="H66" s="77"/>
      <c r="I66" s="77"/>
      <c r="J66" s="77"/>
      <c r="K66" s="77"/>
      <c r="L66" s="77"/>
      <c r="M66" s="77"/>
      <c r="N66" s="77"/>
      <c r="O66" s="77"/>
      <c r="P66" s="77"/>
      <c r="Q66" s="77"/>
      <c r="R66" s="77"/>
      <c r="S66" s="77"/>
      <c r="T66" s="77"/>
      <c r="U66" s="78"/>
      <c r="V66" s="21">
        <v>0</v>
      </c>
      <c r="W66" s="21">
        <v>0</v>
      </c>
      <c r="X66" s="21">
        <v>1</v>
      </c>
      <c r="Y66" s="21">
        <v>7</v>
      </c>
      <c r="Z66" s="21">
        <v>6</v>
      </c>
      <c r="AA66" s="21">
        <v>0</v>
      </c>
      <c r="AB66" s="22">
        <v>14</v>
      </c>
      <c r="AC66" s="23">
        <f>V66/$AB66</f>
        <v>0</v>
      </c>
      <c r="AD66" s="23">
        <f t="shared" ref="AD66:AH69" si="2">W66/$AB66</f>
        <v>0</v>
      </c>
      <c r="AE66" s="23">
        <f t="shared" si="2"/>
        <v>7.1428571428571425E-2</v>
      </c>
      <c r="AF66" s="23">
        <f t="shared" si="2"/>
        <v>0.5</v>
      </c>
      <c r="AG66" s="23">
        <f t="shared" si="2"/>
        <v>0.42857142857142855</v>
      </c>
      <c r="AH66" s="23">
        <f t="shared" si="2"/>
        <v>0</v>
      </c>
      <c r="AI66" s="24">
        <v>4.3600000000000003</v>
      </c>
      <c r="AJ66" s="24">
        <v>0.63</v>
      </c>
      <c r="AK66" s="21">
        <v>4</v>
      </c>
      <c r="AL66" s="50">
        <v>4</v>
      </c>
    </row>
    <row r="67" spans="1:38" s="18" customFormat="1" ht="18" customHeight="1" x14ac:dyDescent="0.3">
      <c r="A67" s="20">
        <v>14</v>
      </c>
      <c r="B67" s="77" t="s">
        <v>63</v>
      </c>
      <c r="C67" s="77"/>
      <c r="D67" s="77"/>
      <c r="E67" s="77"/>
      <c r="F67" s="77"/>
      <c r="G67" s="77"/>
      <c r="H67" s="77"/>
      <c r="I67" s="77"/>
      <c r="J67" s="77"/>
      <c r="K67" s="77"/>
      <c r="L67" s="77"/>
      <c r="M67" s="77"/>
      <c r="N67" s="77"/>
      <c r="O67" s="77"/>
      <c r="P67" s="77"/>
      <c r="Q67" s="77"/>
      <c r="R67" s="77"/>
      <c r="S67" s="77"/>
      <c r="T67" s="77"/>
      <c r="U67" s="78"/>
      <c r="V67" s="21">
        <v>0</v>
      </c>
      <c r="W67" s="21">
        <v>0</v>
      </c>
      <c r="X67" s="21">
        <v>1</v>
      </c>
      <c r="Y67" s="21">
        <v>3</v>
      </c>
      <c r="Z67" s="21">
        <v>9</v>
      </c>
      <c r="AA67" s="21">
        <v>1</v>
      </c>
      <c r="AB67" s="22">
        <v>14</v>
      </c>
      <c r="AC67" s="23">
        <f t="shared" ref="AC67:AC69" si="3">V67/$AB67</f>
        <v>0</v>
      </c>
      <c r="AD67" s="23">
        <f t="shared" si="2"/>
        <v>0</v>
      </c>
      <c r="AE67" s="23">
        <f t="shared" si="2"/>
        <v>7.1428571428571425E-2</v>
      </c>
      <c r="AF67" s="23">
        <f t="shared" si="2"/>
        <v>0.21428571428571427</v>
      </c>
      <c r="AG67" s="23">
        <f t="shared" si="2"/>
        <v>0.6428571428571429</v>
      </c>
      <c r="AH67" s="23">
        <f t="shared" si="2"/>
        <v>7.1428571428571425E-2</v>
      </c>
      <c r="AI67" s="24">
        <v>4.62</v>
      </c>
      <c r="AJ67" s="24">
        <v>0.65</v>
      </c>
      <c r="AK67" s="21">
        <v>5</v>
      </c>
      <c r="AL67" s="50">
        <v>5</v>
      </c>
    </row>
    <row r="68" spans="1:38" s="18" customFormat="1" ht="18" customHeight="1" x14ac:dyDescent="0.3">
      <c r="A68" s="20">
        <v>15</v>
      </c>
      <c r="B68" s="77" t="s">
        <v>64</v>
      </c>
      <c r="C68" s="77"/>
      <c r="D68" s="77"/>
      <c r="E68" s="77"/>
      <c r="F68" s="77"/>
      <c r="G68" s="77"/>
      <c r="H68" s="77"/>
      <c r="I68" s="77"/>
      <c r="J68" s="77"/>
      <c r="K68" s="77"/>
      <c r="L68" s="77"/>
      <c r="M68" s="77"/>
      <c r="N68" s="77"/>
      <c r="O68" s="77"/>
      <c r="P68" s="77"/>
      <c r="Q68" s="77"/>
      <c r="R68" s="77"/>
      <c r="S68" s="77"/>
      <c r="T68" s="77"/>
      <c r="U68" s="78"/>
      <c r="V68" s="21">
        <v>0</v>
      </c>
      <c r="W68" s="21">
        <v>0</v>
      </c>
      <c r="X68" s="21">
        <v>2</v>
      </c>
      <c r="Y68" s="21">
        <v>2</v>
      </c>
      <c r="Z68" s="21">
        <v>9</v>
      </c>
      <c r="AA68" s="21">
        <v>1</v>
      </c>
      <c r="AB68" s="22">
        <v>14</v>
      </c>
      <c r="AC68" s="23">
        <f t="shared" si="3"/>
        <v>0</v>
      </c>
      <c r="AD68" s="23">
        <f t="shared" si="2"/>
        <v>0</v>
      </c>
      <c r="AE68" s="23">
        <f t="shared" si="2"/>
        <v>0.14285714285714285</v>
      </c>
      <c r="AF68" s="23">
        <f t="shared" si="2"/>
        <v>0.14285714285714285</v>
      </c>
      <c r="AG68" s="23">
        <f t="shared" si="2"/>
        <v>0.6428571428571429</v>
      </c>
      <c r="AH68" s="23">
        <f t="shared" si="2"/>
        <v>7.1428571428571425E-2</v>
      </c>
      <c r="AI68" s="24">
        <v>4.54</v>
      </c>
      <c r="AJ68" s="24">
        <v>0.78</v>
      </c>
      <c r="AK68" s="21">
        <v>5</v>
      </c>
      <c r="AL68" s="50">
        <v>5</v>
      </c>
    </row>
    <row r="69" spans="1:38" s="18" customFormat="1" ht="18" customHeight="1" x14ac:dyDescent="0.3">
      <c r="A69" s="20">
        <v>16</v>
      </c>
      <c r="B69" s="77" t="s">
        <v>65</v>
      </c>
      <c r="C69" s="77"/>
      <c r="D69" s="77"/>
      <c r="E69" s="77"/>
      <c r="F69" s="77"/>
      <c r="G69" s="77"/>
      <c r="H69" s="77"/>
      <c r="I69" s="77"/>
      <c r="J69" s="77"/>
      <c r="K69" s="77"/>
      <c r="L69" s="77"/>
      <c r="M69" s="77"/>
      <c r="N69" s="77"/>
      <c r="O69" s="77"/>
      <c r="P69" s="77"/>
      <c r="Q69" s="77"/>
      <c r="R69" s="77"/>
      <c r="S69" s="77"/>
      <c r="T69" s="77"/>
      <c r="U69" s="78"/>
      <c r="V69" s="21">
        <v>0</v>
      </c>
      <c r="W69" s="21">
        <v>0</v>
      </c>
      <c r="X69" s="21">
        <v>0</v>
      </c>
      <c r="Y69" s="21">
        <v>5</v>
      </c>
      <c r="Z69" s="21">
        <v>8</v>
      </c>
      <c r="AA69" s="21">
        <v>1</v>
      </c>
      <c r="AB69" s="22">
        <v>14</v>
      </c>
      <c r="AC69" s="23">
        <f t="shared" si="3"/>
        <v>0</v>
      </c>
      <c r="AD69" s="23">
        <f t="shared" si="2"/>
        <v>0</v>
      </c>
      <c r="AE69" s="23">
        <f t="shared" si="2"/>
        <v>0</v>
      </c>
      <c r="AF69" s="23">
        <f t="shared" si="2"/>
        <v>0.35714285714285715</v>
      </c>
      <c r="AG69" s="23">
        <f t="shared" si="2"/>
        <v>0.5714285714285714</v>
      </c>
      <c r="AH69" s="23">
        <f t="shared" si="2"/>
        <v>7.1428571428571425E-2</v>
      </c>
      <c r="AI69" s="24">
        <v>4.62</v>
      </c>
      <c r="AJ69" s="24">
        <v>0.51</v>
      </c>
      <c r="AK69" s="21">
        <v>5</v>
      </c>
      <c r="AL69" s="50">
        <v>5</v>
      </c>
    </row>
    <row r="70" spans="1:38" s="18" customFormat="1" ht="18" customHeight="1" x14ac:dyDescent="0.3">
      <c r="A70" s="25"/>
      <c r="B70" s="26"/>
      <c r="C70" s="26"/>
      <c r="D70" s="26"/>
      <c r="E70" s="26"/>
      <c r="F70" s="26"/>
      <c r="G70" s="26"/>
      <c r="H70" s="26"/>
      <c r="I70" s="26"/>
      <c r="J70" s="26"/>
      <c r="K70" s="26"/>
      <c r="L70" s="26"/>
      <c r="M70" s="26"/>
      <c r="N70" s="26"/>
      <c r="O70" s="26"/>
      <c r="P70" s="26"/>
      <c r="Q70" s="26"/>
      <c r="R70" s="26"/>
      <c r="S70" s="26"/>
      <c r="T70" s="26"/>
      <c r="U70" s="26"/>
      <c r="V70" s="27"/>
      <c r="W70" s="27"/>
      <c r="X70" s="27"/>
      <c r="Y70" s="27"/>
      <c r="Z70" s="27"/>
      <c r="AA70" s="27"/>
      <c r="AB70" s="28"/>
      <c r="AC70" s="29"/>
      <c r="AD70" s="29"/>
      <c r="AE70" s="29"/>
      <c r="AF70" s="29"/>
      <c r="AG70" s="29"/>
      <c r="AH70" s="29"/>
      <c r="AI70" s="30"/>
      <c r="AJ70" s="30"/>
      <c r="AK70" s="27"/>
      <c r="AL70" s="51"/>
    </row>
    <row r="71" spans="1:38" s="18" customFormat="1" ht="18" customHeight="1" x14ac:dyDescent="0.3">
      <c r="A71" s="25"/>
      <c r="B71" s="26"/>
      <c r="C71" s="26"/>
      <c r="D71" s="26"/>
      <c r="E71" s="26"/>
      <c r="F71" s="26"/>
      <c r="G71" s="26"/>
      <c r="H71" s="26"/>
      <c r="I71" s="26"/>
      <c r="J71" s="26"/>
      <c r="K71" s="26"/>
      <c r="L71" s="26"/>
      <c r="M71" s="26"/>
      <c r="N71" s="26"/>
      <c r="O71" s="26"/>
      <c r="P71" s="26"/>
      <c r="Q71" s="26"/>
      <c r="R71" s="26"/>
      <c r="S71" s="26"/>
      <c r="T71" s="26"/>
      <c r="U71" s="26"/>
      <c r="V71" s="28"/>
      <c r="W71" s="28"/>
      <c r="X71" s="28"/>
      <c r="Y71" s="28"/>
      <c r="Z71" s="28"/>
      <c r="AA71" s="28"/>
      <c r="AB71" s="28"/>
      <c r="AC71" s="29"/>
      <c r="AD71" s="29"/>
      <c r="AE71" s="29"/>
      <c r="AF71" s="29"/>
      <c r="AG71" s="29"/>
      <c r="AH71" s="29"/>
      <c r="AI71" s="31"/>
      <c r="AJ71" s="31"/>
      <c r="AK71" s="28"/>
      <c r="AL71" s="52"/>
    </row>
    <row r="72" spans="1:38" s="18" customFormat="1" ht="18" customHeight="1" x14ac:dyDescent="0.3">
      <c r="A72" s="25"/>
      <c r="B72" s="26"/>
      <c r="C72" s="26"/>
      <c r="D72" s="26"/>
      <c r="E72" s="26"/>
      <c r="F72" s="26"/>
      <c r="G72" s="26"/>
      <c r="H72" s="26"/>
      <c r="I72" s="26"/>
      <c r="J72" s="26"/>
      <c r="K72" s="26"/>
      <c r="L72" s="26"/>
      <c r="M72" s="26"/>
      <c r="N72" s="26"/>
      <c r="O72" s="26"/>
      <c r="P72" s="26"/>
      <c r="Q72" s="26"/>
      <c r="R72" s="26"/>
      <c r="S72" s="26"/>
      <c r="T72" s="26"/>
      <c r="U72" s="26"/>
      <c r="V72" s="28"/>
      <c r="W72" s="28"/>
      <c r="X72" s="28"/>
      <c r="Y72" s="28"/>
      <c r="Z72" s="28"/>
      <c r="AA72" s="28"/>
      <c r="AB72" s="28"/>
      <c r="AC72" s="29"/>
      <c r="AD72" s="29"/>
      <c r="AE72" s="29"/>
      <c r="AF72" s="29"/>
      <c r="AG72" s="29"/>
      <c r="AH72" s="29"/>
      <c r="AI72" s="31"/>
      <c r="AJ72" s="31"/>
      <c r="AK72" s="28"/>
      <c r="AL72" s="52"/>
    </row>
    <row r="73" spans="1:38" s="18" customFormat="1" ht="18" customHeight="1" x14ac:dyDescent="0.3">
      <c r="A73" s="25"/>
      <c r="B73" s="26"/>
      <c r="C73" s="26"/>
      <c r="D73" s="26"/>
      <c r="E73" s="26"/>
      <c r="F73" s="26"/>
      <c r="G73" s="26"/>
      <c r="H73" s="26"/>
      <c r="I73" s="26"/>
      <c r="J73" s="26"/>
      <c r="K73" s="26"/>
      <c r="L73" s="26"/>
      <c r="M73" s="26"/>
      <c r="N73" s="26"/>
      <c r="O73" s="26"/>
      <c r="P73" s="26"/>
      <c r="Q73" s="26"/>
      <c r="R73" s="26"/>
      <c r="S73" s="26"/>
      <c r="T73" s="26"/>
      <c r="U73" s="26"/>
      <c r="V73" s="28"/>
      <c r="W73" s="28"/>
      <c r="X73" s="28"/>
      <c r="Y73" s="28"/>
      <c r="Z73" s="28"/>
      <c r="AA73" s="28"/>
      <c r="AB73" s="28"/>
      <c r="AC73" s="29"/>
      <c r="AD73" s="29"/>
      <c r="AE73" s="29"/>
      <c r="AF73" s="29"/>
      <c r="AG73" s="29"/>
      <c r="AH73" s="29"/>
      <c r="AI73" s="31"/>
      <c r="AJ73" s="31"/>
      <c r="AK73" s="28"/>
      <c r="AL73" s="52"/>
    </row>
    <row r="74" spans="1:38" s="5" customFormat="1" ht="21" x14ac:dyDescent="0.3">
      <c r="A74" s="69" t="s">
        <v>25</v>
      </c>
      <c r="B74" s="69"/>
      <c r="C74" s="69"/>
      <c r="D74" s="69"/>
      <c r="E74" s="69"/>
      <c r="F74" s="69"/>
      <c r="G74" s="69"/>
      <c r="H74" s="69"/>
      <c r="I74" s="69"/>
      <c r="J74" s="69"/>
      <c r="K74" s="69"/>
      <c r="L74" s="69"/>
      <c r="M74" s="69"/>
      <c r="N74" s="69"/>
      <c r="O74" s="69"/>
      <c r="P74" s="4"/>
      <c r="Q74" s="4"/>
      <c r="R74" s="4"/>
      <c r="S74" s="4"/>
      <c r="T74" s="4"/>
      <c r="U74" s="4"/>
      <c r="V74" s="4"/>
      <c r="W74" s="4"/>
      <c r="X74" s="4"/>
      <c r="Y74" s="4"/>
      <c r="Z74" s="4"/>
      <c r="AA74" s="4"/>
      <c r="AB74" s="4"/>
      <c r="AC74" s="4"/>
      <c r="AD74" s="4"/>
      <c r="AE74" s="4"/>
      <c r="AF74" s="4"/>
      <c r="AG74" s="4"/>
      <c r="AH74" s="4"/>
      <c r="AI74" s="4"/>
      <c r="AJ74" s="4"/>
      <c r="AK74" s="4"/>
      <c r="AL74" s="48"/>
    </row>
    <row r="75" spans="1:38" ht="15" customHeight="1" x14ac:dyDescent="0.3">
      <c r="V75" s="70" t="s">
        <v>8</v>
      </c>
      <c r="W75" s="70"/>
      <c r="X75" s="70"/>
      <c r="Y75" s="70"/>
      <c r="Z75" s="70"/>
      <c r="AA75" s="70"/>
      <c r="AC75" s="70" t="s">
        <v>9</v>
      </c>
      <c r="AD75" s="70"/>
      <c r="AE75" s="70"/>
      <c r="AF75" s="70"/>
      <c r="AG75" s="70"/>
      <c r="AH75" s="70"/>
      <c r="AI75" s="72" t="s">
        <v>10</v>
      </c>
      <c r="AJ75" s="72"/>
      <c r="AK75" s="72"/>
      <c r="AL75" s="72"/>
    </row>
    <row r="76" spans="1:38" x14ac:dyDescent="0.3">
      <c r="V76" s="71"/>
      <c r="W76" s="71"/>
      <c r="X76" s="71"/>
      <c r="Y76" s="71"/>
      <c r="Z76" s="71"/>
      <c r="AA76" s="71"/>
      <c r="AC76" s="71"/>
      <c r="AD76" s="71"/>
      <c r="AE76" s="71"/>
      <c r="AF76" s="71"/>
      <c r="AG76" s="71"/>
      <c r="AH76" s="71"/>
      <c r="AI76" s="72"/>
      <c r="AJ76" s="72"/>
      <c r="AK76" s="72"/>
      <c r="AL76" s="72"/>
    </row>
    <row r="77" spans="1:38" s="18" customFormat="1" ht="18" x14ac:dyDescent="0.3">
      <c r="A77" s="10"/>
      <c r="B77" s="73"/>
      <c r="C77" s="73"/>
      <c r="D77" s="73"/>
      <c r="E77" s="73"/>
      <c r="F77" s="73"/>
      <c r="G77" s="73"/>
      <c r="H77" s="73"/>
      <c r="I77" s="73"/>
      <c r="J77" s="73"/>
      <c r="K77" s="73"/>
      <c r="L77" s="73"/>
      <c r="M77" s="73"/>
      <c r="N77" s="73"/>
      <c r="O77" s="73"/>
      <c r="P77" s="73"/>
      <c r="Q77" s="73"/>
      <c r="R77" s="73"/>
      <c r="S77" s="73"/>
      <c r="T77" s="73"/>
      <c r="U77" s="73"/>
      <c r="V77" s="11">
        <v>1</v>
      </c>
      <c r="W77" s="11">
        <v>2</v>
      </c>
      <c r="X77" s="11">
        <v>3</v>
      </c>
      <c r="Y77" s="11">
        <v>4</v>
      </c>
      <c r="Z77" s="11">
        <v>5</v>
      </c>
      <c r="AA77" s="11" t="s">
        <v>11</v>
      </c>
      <c r="AB77" s="42" t="s">
        <v>12</v>
      </c>
      <c r="AC77" s="11">
        <v>1</v>
      </c>
      <c r="AD77" s="11">
        <v>2</v>
      </c>
      <c r="AE77" s="11">
        <v>3</v>
      </c>
      <c r="AF77" s="11">
        <v>4</v>
      </c>
      <c r="AG77" s="11">
        <v>5</v>
      </c>
      <c r="AH77" s="11" t="s">
        <v>11</v>
      </c>
      <c r="AI77" s="43" t="s">
        <v>13</v>
      </c>
      <c r="AJ77" s="43" t="s">
        <v>14</v>
      </c>
      <c r="AK77" s="43" t="s">
        <v>15</v>
      </c>
      <c r="AL77" s="49" t="s">
        <v>16</v>
      </c>
    </row>
    <row r="78" spans="1:38" s="19" customFormat="1" x14ac:dyDescent="0.3">
      <c r="A78" s="76"/>
      <c r="B78" s="76"/>
      <c r="C78" s="76"/>
      <c r="D78" s="76"/>
      <c r="E78" s="76"/>
      <c r="F78" s="76"/>
      <c r="G78" s="76"/>
      <c r="H78" s="76"/>
      <c r="I78" s="76"/>
      <c r="J78" s="76"/>
      <c r="K78" s="76"/>
      <c r="L78" s="76"/>
      <c r="M78" s="76"/>
      <c r="N78" s="76"/>
      <c r="O78" s="76"/>
      <c r="P78" s="76"/>
      <c r="Q78" s="76"/>
      <c r="R78" s="76"/>
      <c r="S78" s="76"/>
      <c r="T78" s="76"/>
      <c r="U78" s="79"/>
      <c r="V78" s="76"/>
      <c r="W78" s="76"/>
      <c r="X78" s="76"/>
      <c r="Y78" s="76"/>
      <c r="Z78" s="76"/>
      <c r="AA78" s="76"/>
      <c r="AB78" s="76"/>
      <c r="AC78" s="76"/>
      <c r="AD78" s="76"/>
      <c r="AE78" s="76"/>
      <c r="AF78" s="76"/>
      <c r="AG78" s="76"/>
      <c r="AH78" s="76"/>
      <c r="AI78" s="76"/>
      <c r="AJ78" s="76"/>
      <c r="AK78" s="76"/>
      <c r="AL78" s="76"/>
    </row>
    <row r="79" spans="1:38" s="19" customFormat="1" ht="18.75" customHeight="1" x14ac:dyDescent="0.3">
      <c r="A79" s="20">
        <v>17</v>
      </c>
      <c r="B79" s="77" t="s">
        <v>89</v>
      </c>
      <c r="C79" s="77"/>
      <c r="D79" s="77"/>
      <c r="E79" s="77"/>
      <c r="F79" s="77"/>
      <c r="G79" s="77"/>
      <c r="H79" s="77"/>
      <c r="I79" s="77"/>
      <c r="J79" s="77"/>
      <c r="K79" s="77"/>
      <c r="L79" s="77"/>
      <c r="M79" s="77"/>
      <c r="N79" s="77"/>
      <c r="O79" s="77"/>
      <c r="P79" s="77"/>
      <c r="Q79" s="77"/>
      <c r="R79" s="77"/>
      <c r="S79" s="77"/>
      <c r="T79" s="77"/>
      <c r="U79" s="78"/>
      <c r="V79" s="21">
        <v>1</v>
      </c>
      <c r="W79" s="21">
        <v>3</v>
      </c>
      <c r="X79" s="21">
        <v>4</v>
      </c>
      <c r="Y79" s="21">
        <v>3</v>
      </c>
      <c r="Z79" s="21">
        <v>3</v>
      </c>
      <c r="AA79" s="21">
        <v>0</v>
      </c>
      <c r="AB79" s="22">
        <v>14</v>
      </c>
      <c r="AC79" s="23">
        <f>V79/$AB79</f>
        <v>7.1428571428571425E-2</v>
      </c>
      <c r="AD79" s="23">
        <f t="shared" ref="AD79:AH88" si="4">W79/$AB79</f>
        <v>0.21428571428571427</v>
      </c>
      <c r="AE79" s="23">
        <f t="shared" si="4"/>
        <v>0.2857142857142857</v>
      </c>
      <c r="AF79" s="23">
        <f t="shared" si="4"/>
        <v>0.21428571428571427</v>
      </c>
      <c r="AG79" s="23">
        <f t="shared" si="4"/>
        <v>0.21428571428571427</v>
      </c>
      <c r="AH79" s="23">
        <f t="shared" si="4"/>
        <v>0</v>
      </c>
      <c r="AI79" s="24">
        <v>3.29</v>
      </c>
      <c r="AJ79" s="24">
        <v>1.27</v>
      </c>
      <c r="AK79" s="21">
        <v>3</v>
      </c>
      <c r="AL79" s="50">
        <v>3</v>
      </c>
    </row>
    <row r="80" spans="1:38" s="18" customFormat="1" ht="18" customHeight="1" x14ac:dyDescent="0.3">
      <c r="A80" s="20">
        <v>18</v>
      </c>
      <c r="B80" s="77" t="s">
        <v>88</v>
      </c>
      <c r="C80" s="77"/>
      <c r="D80" s="77"/>
      <c r="E80" s="77"/>
      <c r="F80" s="77"/>
      <c r="G80" s="77"/>
      <c r="H80" s="77"/>
      <c r="I80" s="77"/>
      <c r="J80" s="77"/>
      <c r="K80" s="77"/>
      <c r="L80" s="77"/>
      <c r="M80" s="77"/>
      <c r="N80" s="77"/>
      <c r="O80" s="77"/>
      <c r="P80" s="77"/>
      <c r="Q80" s="77"/>
      <c r="R80" s="77"/>
      <c r="S80" s="77"/>
      <c r="T80" s="77"/>
      <c r="U80" s="78"/>
      <c r="V80" s="21">
        <v>0</v>
      </c>
      <c r="W80" s="21">
        <v>1</v>
      </c>
      <c r="X80" s="21">
        <v>5</v>
      </c>
      <c r="Y80" s="21">
        <v>4</v>
      </c>
      <c r="Z80" s="21">
        <v>4</v>
      </c>
      <c r="AA80" s="21">
        <v>0</v>
      </c>
      <c r="AB80" s="22">
        <v>14</v>
      </c>
      <c r="AC80" s="23">
        <f t="shared" ref="AC80:AC88" si="5">V80/$AB80</f>
        <v>0</v>
      </c>
      <c r="AD80" s="23">
        <f t="shared" si="4"/>
        <v>7.1428571428571425E-2</v>
      </c>
      <c r="AE80" s="23">
        <f t="shared" si="4"/>
        <v>0.35714285714285715</v>
      </c>
      <c r="AF80" s="23">
        <f t="shared" si="4"/>
        <v>0.2857142857142857</v>
      </c>
      <c r="AG80" s="23">
        <f t="shared" si="4"/>
        <v>0.2857142857142857</v>
      </c>
      <c r="AH80" s="23">
        <f t="shared" si="4"/>
        <v>0</v>
      </c>
      <c r="AI80" s="24">
        <v>3.79</v>
      </c>
      <c r="AJ80" s="24">
        <v>0.97</v>
      </c>
      <c r="AK80" s="21">
        <v>4</v>
      </c>
      <c r="AL80" s="50">
        <v>3</v>
      </c>
    </row>
    <row r="81" spans="1:38" s="18" customFormat="1" ht="18" customHeight="1" x14ac:dyDescent="0.3">
      <c r="A81" s="20">
        <v>19</v>
      </c>
      <c r="B81" s="77" t="s">
        <v>87</v>
      </c>
      <c r="C81" s="77"/>
      <c r="D81" s="77"/>
      <c r="E81" s="77"/>
      <c r="F81" s="77"/>
      <c r="G81" s="77"/>
      <c r="H81" s="77"/>
      <c r="I81" s="77"/>
      <c r="J81" s="77"/>
      <c r="K81" s="77"/>
      <c r="L81" s="77"/>
      <c r="M81" s="77"/>
      <c r="N81" s="77"/>
      <c r="O81" s="77"/>
      <c r="P81" s="77"/>
      <c r="Q81" s="77"/>
      <c r="R81" s="77"/>
      <c r="S81" s="77"/>
      <c r="T81" s="77"/>
      <c r="U81" s="78"/>
      <c r="V81" s="21">
        <v>0</v>
      </c>
      <c r="W81" s="21">
        <v>2</v>
      </c>
      <c r="X81" s="21">
        <v>4</v>
      </c>
      <c r="Y81" s="21">
        <v>4</v>
      </c>
      <c r="Z81" s="21">
        <v>4</v>
      </c>
      <c r="AA81" s="21">
        <v>0</v>
      </c>
      <c r="AB81" s="22">
        <v>14</v>
      </c>
      <c r="AC81" s="23">
        <f t="shared" si="5"/>
        <v>0</v>
      </c>
      <c r="AD81" s="23">
        <f t="shared" si="4"/>
        <v>0.14285714285714285</v>
      </c>
      <c r="AE81" s="23">
        <f t="shared" si="4"/>
        <v>0.2857142857142857</v>
      </c>
      <c r="AF81" s="23">
        <f t="shared" si="4"/>
        <v>0.2857142857142857</v>
      </c>
      <c r="AG81" s="23">
        <f t="shared" si="4"/>
        <v>0.2857142857142857</v>
      </c>
      <c r="AH81" s="23">
        <f t="shared" si="4"/>
        <v>0</v>
      </c>
      <c r="AI81" s="24">
        <v>3.71</v>
      </c>
      <c r="AJ81" s="24">
        <v>1.07</v>
      </c>
      <c r="AK81" s="21">
        <v>4</v>
      </c>
      <c r="AL81" s="50">
        <v>3</v>
      </c>
    </row>
    <row r="82" spans="1:38" s="18" customFormat="1" ht="18" customHeight="1" x14ac:dyDescent="0.3">
      <c r="A82" s="20">
        <v>20</v>
      </c>
      <c r="B82" s="77" t="s">
        <v>86</v>
      </c>
      <c r="C82" s="77"/>
      <c r="D82" s="77"/>
      <c r="E82" s="77"/>
      <c r="F82" s="77"/>
      <c r="G82" s="77"/>
      <c r="H82" s="77"/>
      <c r="I82" s="77"/>
      <c r="J82" s="77"/>
      <c r="K82" s="77"/>
      <c r="L82" s="77"/>
      <c r="M82" s="77"/>
      <c r="N82" s="77"/>
      <c r="O82" s="77"/>
      <c r="P82" s="77"/>
      <c r="Q82" s="77"/>
      <c r="R82" s="77"/>
      <c r="S82" s="77"/>
      <c r="T82" s="77"/>
      <c r="U82" s="78"/>
      <c r="V82" s="21">
        <v>0</v>
      </c>
      <c r="W82" s="21">
        <v>3</v>
      </c>
      <c r="X82" s="21">
        <v>5</v>
      </c>
      <c r="Y82" s="21">
        <v>2</v>
      </c>
      <c r="Z82" s="21">
        <v>4</v>
      </c>
      <c r="AA82" s="21">
        <v>0</v>
      </c>
      <c r="AB82" s="22">
        <v>14</v>
      </c>
      <c r="AC82" s="23">
        <f t="shared" si="5"/>
        <v>0</v>
      </c>
      <c r="AD82" s="23">
        <f t="shared" si="4"/>
        <v>0.21428571428571427</v>
      </c>
      <c r="AE82" s="23">
        <f t="shared" si="4"/>
        <v>0.35714285714285715</v>
      </c>
      <c r="AF82" s="23">
        <f t="shared" si="4"/>
        <v>0.14285714285714285</v>
      </c>
      <c r="AG82" s="23">
        <f t="shared" si="4"/>
        <v>0.2857142857142857</v>
      </c>
      <c r="AH82" s="23">
        <f t="shared" si="4"/>
        <v>0</v>
      </c>
      <c r="AI82" s="24">
        <v>3.5</v>
      </c>
      <c r="AJ82" s="24">
        <v>1.1599999999999999</v>
      </c>
      <c r="AK82" s="21">
        <v>3</v>
      </c>
      <c r="AL82" s="50">
        <v>3</v>
      </c>
    </row>
    <row r="83" spans="1:38" s="18" customFormat="1" ht="18" customHeight="1" x14ac:dyDescent="0.3">
      <c r="A83" s="20">
        <v>21</v>
      </c>
      <c r="B83" s="77" t="s">
        <v>85</v>
      </c>
      <c r="C83" s="77"/>
      <c r="D83" s="77"/>
      <c r="E83" s="77"/>
      <c r="F83" s="77"/>
      <c r="G83" s="77"/>
      <c r="H83" s="77"/>
      <c r="I83" s="77"/>
      <c r="J83" s="77"/>
      <c r="K83" s="77"/>
      <c r="L83" s="77"/>
      <c r="M83" s="77"/>
      <c r="N83" s="77"/>
      <c r="O83" s="77"/>
      <c r="P83" s="77"/>
      <c r="Q83" s="77"/>
      <c r="R83" s="77"/>
      <c r="S83" s="77"/>
      <c r="T83" s="77"/>
      <c r="U83" s="78"/>
      <c r="V83" s="21">
        <v>0</v>
      </c>
      <c r="W83" s="21">
        <v>6</v>
      </c>
      <c r="X83" s="21">
        <v>2</v>
      </c>
      <c r="Y83" s="21">
        <v>4</v>
      </c>
      <c r="Z83" s="21">
        <v>1</v>
      </c>
      <c r="AA83" s="21">
        <v>1</v>
      </c>
      <c r="AB83" s="22">
        <v>14</v>
      </c>
      <c r="AC83" s="23">
        <f t="shared" si="5"/>
        <v>0</v>
      </c>
      <c r="AD83" s="23">
        <f t="shared" si="4"/>
        <v>0.42857142857142855</v>
      </c>
      <c r="AE83" s="23">
        <f t="shared" si="4"/>
        <v>0.14285714285714285</v>
      </c>
      <c r="AF83" s="23">
        <f t="shared" si="4"/>
        <v>0.2857142857142857</v>
      </c>
      <c r="AG83" s="23">
        <f t="shared" si="4"/>
        <v>7.1428571428571425E-2</v>
      </c>
      <c r="AH83" s="23">
        <f t="shared" si="4"/>
        <v>7.1428571428571425E-2</v>
      </c>
      <c r="AI83" s="24">
        <v>3</v>
      </c>
      <c r="AJ83" s="24">
        <v>1.08</v>
      </c>
      <c r="AK83" s="21">
        <v>3</v>
      </c>
      <c r="AL83" s="50">
        <v>2</v>
      </c>
    </row>
    <row r="84" spans="1:38" s="18" customFormat="1" ht="18" customHeight="1" x14ac:dyDescent="0.3">
      <c r="A84" s="20">
        <v>22</v>
      </c>
      <c r="B84" s="77" t="s">
        <v>84</v>
      </c>
      <c r="C84" s="77"/>
      <c r="D84" s="77"/>
      <c r="E84" s="77"/>
      <c r="F84" s="77"/>
      <c r="G84" s="77"/>
      <c r="H84" s="77"/>
      <c r="I84" s="77"/>
      <c r="J84" s="77"/>
      <c r="K84" s="77"/>
      <c r="L84" s="77"/>
      <c r="M84" s="77"/>
      <c r="N84" s="77"/>
      <c r="O84" s="77"/>
      <c r="P84" s="77"/>
      <c r="Q84" s="77"/>
      <c r="R84" s="77"/>
      <c r="S84" s="77"/>
      <c r="T84" s="77"/>
      <c r="U84" s="78"/>
      <c r="V84" s="21">
        <v>2</v>
      </c>
      <c r="W84" s="21">
        <v>4</v>
      </c>
      <c r="X84" s="21">
        <v>3</v>
      </c>
      <c r="Y84" s="21">
        <v>3</v>
      </c>
      <c r="Z84" s="21">
        <v>2</v>
      </c>
      <c r="AA84" s="21">
        <v>0</v>
      </c>
      <c r="AB84" s="22">
        <v>14</v>
      </c>
      <c r="AC84" s="23">
        <f t="shared" si="5"/>
        <v>0.14285714285714285</v>
      </c>
      <c r="AD84" s="23">
        <f t="shared" si="4"/>
        <v>0.2857142857142857</v>
      </c>
      <c r="AE84" s="23">
        <f t="shared" si="4"/>
        <v>0.21428571428571427</v>
      </c>
      <c r="AF84" s="23">
        <f t="shared" si="4"/>
        <v>0.21428571428571427</v>
      </c>
      <c r="AG84" s="23">
        <f t="shared" si="4"/>
        <v>0.14285714285714285</v>
      </c>
      <c r="AH84" s="23">
        <f t="shared" si="4"/>
        <v>0</v>
      </c>
      <c r="AI84" s="24">
        <v>2.93</v>
      </c>
      <c r="AJ84" s="24">
        <v>1.33</v>
      </c>
      <c r="AK84" s="21">
        <v>3</v>
      </c>
      <c r="AL84" s="50">
        <v>2</v>
      </c>
    </row>
    <row r="85" spans="1:38" s="18" customFormat="1" ht="18" customHeight="1" x14ac:dyDescent="0.3">
      <c r="A85" s="20">
        <v>23</v>
      </c>
      <c r="B85" s="77" t="s">
        <v>83</v>
      </c>
      <c r="C85" s="77"/>
      <c r="D85" s="77"/>
      <c r="E85" s="77"/>
      <c r="F85" s="77"/>
      <c r="G85" s="77"/>
      <c r="H85" s="77"/>
      <c r="I85" s="77"/>
      <c r="J85" s="77"/>
      <c r="K85" s="77"/>
      <c r="L85" s="77"/>
      <c r="M85" s="77"/>
      <c r="N85" s="77"/>
      <c r="O85" s="77"/>
      <c r="P85" s="77"/>
      <c r="Q85" s="77"/>
      <c r="R85" s="77"/>
      <c r="S85" s="77"/>
      <c r="T85" s="77"/>
      <c r="U85" s="78"/>
      <c r="V85" s="21">
        <v>0</v>
      </c>
      <c r="W85" s="21">
        <v>1</v>
      </c>
      <c r="X85" s="21">
        <v>0</v>
      </c>
      <c r="Y85" s="21">
        <v>5</v>
      </c>
      <c r="Z85" s="21">
        <v>7</v>
      </c>
      <c r="AA85" s="21">
        <v>1</v>
      </c>
      <c r="AB85" s="22">
        <v>14</v>
      </c>
      <c r="AC85" s="23">
        <f t="shared" si="5"/>
        <v>0</v>
      </c>
      <c r="AD85" s="23">
        <f t="shared" si="4"/>
        <v>7.1428571428571425E-2</v>
      </c>
      <c r="AE85" s="23">
        <f t="shared" si="4"/>
        <v>0</v>
      </c>
      <c r="AF85" s="23">
        <f t="shared" si="4"/>
        <v>0.35714285714285715</v>
      </c>
      <c r="AG85" s="23">
        <f t="shared" si="4"/>
        <v>0.5</v>
      </c>
      <c r="AH85" s="23">
        <f t="shared" si="4"/>
        <v>7.1428571428571425E-2</v>
      </c>
      <c r="AI85" s="24">
        <v>4.38</v>
      </c>
      <c r="AJ85" s="24">
        <v>0.87</v>
      </c>
      <c r="AK85" s="21">
        <v>5</v>
      </c>
      <c r="AL85" s="50">
        <v>5</v>
      </c>
    </row>
    <row r="86" spans="1:38" s="18" customFormat="1" ht="18" customHeight="1" x14ac:dyDescent="0.3">
      <c r="A86" s="20">
        <v>24</v>
      </c>
      <c r="B86" s="77" t="s">
        <v>82</v>
      </c>
      <c r="C86" s="77"/>
      <c r="D86" s="77"/>
      <c r="E86" s="77"/>
      <c r="F86" s="77"/>
      <c r="G86" s="77"/>
      <c r="H86" s="77"/>
      <c r="I86" s="77"/>
      <c r="J86" s="77"/>
      <c r="K86" s="77"/>
      <c r="L86" s="77"/>
      <c r="M86" s="77"/>
      <c r="N86" s="77"/>
      <c r="O86" s="77"/>
      <c r="P86" s="77"/>
      <c r="Q86" s="77"/>
      <c r="R86" s="77"/>
      <c r="S86" s="77"/>
      <c r="T86" s="77"/>
      <c r="U86" s="78"/>
      <c r="V86" s="21">
        <v>0</v>
      </c>
      <c r="W86" s="21">
        <v>0</v>
      </c>
      <c r="X86" s="21">
        <v>1</v>
      </c>
      <c r="Y86" s="21">
        <v>5</v>
      </c>
      <c r="Z86" s="21">
        <v>5</v>
      </c>
      <c r="AA86" s="21">
        <v>3</v>
      </c>
      <c r="AB86" s="22">
        <v>14</v>
      </c>
      <c r="AC86" s="23">
        <f t="shared" si="5"/>
        <v>0</v>
      </c>
      <c r="AD86" s="23">
        <f t="shared" si="4"/>
        <v>0</v>
      </c>
      <c r="AE86" s="23">
        <f t="shared" si="4"/>
        <v>7.1428571428571425E-2</v>
      </c>
      <c r="AF86" s="23">
        <f t="shared" si="4"/>
        <v>0.35714285714285715</v>
      </c>
      <c r="AG86" s="23">
        <f t="shared" si="4"/>
        <v>0.35714285714285715</v>
      </c>
      <c r="AH86" s="23">
        <f t="shared" si="4"/>
        <v>0.21428571428571427</v>
      </c>
      <c r="AI86" s="24">
        <v>4.3600000000000003</v>
      </c>
      <c r="AJ86" s="24">
        <v>0.67</v>
      </c>
      <c r="AK86" s="21">
        <v>4</v>
      </c>
      <c r="AL86" s="50">
        <v>4</v>
      </c>
    </row>
    <row r="87" spans="1:38" s="18" customFormat="1" ht="18" customHeight="1" x14ac:dyDescent="0.3">
      <c r="A87" s="20">
        <v>25</v>
      </c>
      <c r="B87" s="77" t="s">
        <v>81</v>
      </c>
      <c r="C87" s="77"/>
      <c r="D87" s="77"/>
      <c r="E87" s="77"/>
      <c r="F87" s="77"/>
      <c r="G87" s="77"/>
      <c r="H87" s="77"/>
      <c r="I87" s="77"/>
      <c r="J87" s="77"/>
      <c r="K87" s="77"/>
      <c r="L87" s="77"/>
      <c r="M87" s="77"/>
      <c r="N87" s="77"/>
      <c r="O87" s="77"/>
      <c r="P87" s="77"/>
      <c r="Q87" s="77"/>
      <c r="R87" s="77"/>
      <c r="S87" s="77"/>
      <c r="T87" s="77"/>
      <c r="U87" s="78"/>
      <c r="V87" s="21">
        <v>0</v>
      </c>
      <c r="W87" s="21">
        <v>0</v>
      </c>
      <c r="X87" s="21">
        <v>1</v>
      </c>
      <c r="Y87" s="21">
        <v>7</v>
      </c>
      <c r="Z87" s="21">
        <v>5</v>
      </c>
      <c r="AA87" s="21">
        <v>1</v>
      </c>
      <c r="AB87" s="22">
        <v>14</v>
      </c>
      <c r="AC87" s="23">
        <f t="shared" si="5"/>
        <v>0</v>
      </c>
      <c r="AD87" s="23">
        <f t="shared" si="4"/>
        <v>0</v>
      </c>
      <c r="AE87" s="23">
        <f t="shared" si="4"/>
        <v>7.1428571428571425E-2</v>
      </c>
      <c r="AF87" s="23">
        <f t="shared" si="4"/>
        <v>0.5</v>
      </c>
      <c r="AG87" s="23">
        <f t="shared" si="4"/>
        <v>0.35714285714285715</v>
      </c>
      <c r="AH87" s="23">
        <f t="shared" si="4"/>
        <v>7.1428571428571425E-2</v>
      </c>
      <c r="AI87" s="24">
        <v>4.3099999999999996</v>
      </c>
      <c r="AJ87" s="24">
        <v>0.63</v>
      </c>
      <c r="AK87" s="21">
        <v>4</v>
      </c>
      <c r="AL87" s="50">
        <v>4</v>
      </c>
    </row>
    <row r="88" spans="1:38" s="18" customFormat="1" ht="18" customHeight="1" x14ac:dyDescent="0.3">
      <c r="A88" s="20">
        <v>26</v>
      </c>
      <c r="B88" s="77" t="s">
        <v>80</v>
      </c>
      <c r="C88" s="77"/>
      <c r="D88" s="77"/>
      <c r="E88" s="77"/>
      <c r="F88" s="77"/>
      <c r="G88" s="77"/>
      <c r="H88" s="77"/>
      <c r="I88" s="77"/>
      <c r="J88" s="77"/>
      <c r="K88" s="77"/>
      <c r="L88" s="77"/>
      <c r="M88" s="77"/>
      <c r="N88" s="77"/>
      <c r="O88" s="77"/>
      <c r="P88" s="77"/>
      <c r="Q88" s="77"/>
      <c r="R88" s="77"/>
      <c r="S88" s="77"/>
      <c r="T88" s="77"/>
      <c r="U88" s="78"/>
      <c r="V88" s="21">
        <v>1</v>
      </c>
      <c r="W88" s="21">
        <v>0</v>
      </c>
      <c r="X88" s="21">
        <v>6</v>
      </c>
      <c r="Y88" s="21">
        <v>2</v>
      </c>
      <c r="Z88" s="21">
        <v>4</v>
      </c>
      <c r="AA88" s="21">
        <v>1</v>
      </c>
      <c r="AB88" s="22">
        <v>14</v>
      </c>
      <c r="AC88" s="23">
        <f t="shared" si="5"/>
        <v>7.1428571428571425E-2</v>
      </c>
      <c r="AD88" s="23">
        <f t="shared" si="4"/>
        <v>0</v>
      </c>
      <c r="AE88" s="23">
        <f t="shared" si="4"/>
        <v>0.42857142857142855</v>
      </c>
      <c r="AF88" s="23">
        <f t="shared" si="4"/>
        <v>0.14285714285714285</v>
      </c>
      <c r="AG88" s="23">
        <f t="shared" si="4"/>
        <v>0.2857142857142857</v>
      </c>
      <c r="AH88" s="23">
        <f t="shared" si="4"/>
        <v>7.1428571428571425E-2</v>
      </c>
      <c r="AI88" s="24">
        <v>3.62</v>
      </c>
      <c r="AJ88" s="24">
        <v>1.19</v>
      </c>
      <c r="AK88" s="21">
        <v>3</v>
      </c>
      <c r="AL88" s="50">
        <v>3</v>
      </c>
    </row>
    <row r="91" spans="1:38" s="32" customFormat="1" ht="20.25" customHeight="1" x14ac:dyDescent="0.3">
      <c r="A91" s="69" t="s">
        <v>26</v>
      </c>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row>
    <row r="92" spans="1:38" ht="15" customHeight="1" x14ac:dyDescent="0.3">
      <c r="B92" s="80"/>
      <c r="C92" s="80"/>
      <c r="D92" s="80"/>
      <c r="E92" s="80"/>
      <c r="F92" s="80"/>
      <c r="G92" s="80"/>
      <c r="H92" s="80"/>
      <c r="I92" s="80"/>
      <c r="J92" s="80"/>
      <c r="K92" s="80"/>
      <c r="L92" s="80"/>
      <c r="M92" s="80"/>
      <c r="N92" s="80"/>
      <c r="O92" s="80"/>
      <c r="P92" s="80"/>
      <c r="Q92" s="80"/>
      <c r="R92" s="80"/>
      <c r="S92" s="80"/>
      <c r="T92" s="80"/>
      <c r="U92" s="80"/>
      <c r="V92" s="70" t="s">
        <v>8</v>
      </c>
      <c r="W92" s="70"/>
      <c r="X92" s="70"/>
      <c r="Y92" s="70"/>
      <c r="Z92" s="70"/>
      <c r="AA92" s="70"/>
      <c r="AC92" s="70" t="s">
        <v>9</v>
      </c>
      <c r="AD92" s="70"/>
      <c r="AE92" s="70"/>
      <c r="AF92" s="70"/>
      <c r="AG92" s="70"/>
      <c r="AH92" s="70"/>
      <c r="AI92" s="72" t="s">
        <v>10</v>
      </c>
      <c r="AJ92" s="72"/>
      <c r="AK92" s="72"/>
      <c r="AL92" s="72"/>
    </row>
    <row r="93" spans="1:38" ht="15" thickBot="1" x14ac:dyDescent="0.35">
      <c r="B93" s="80"/>
      <c r="C93" s="80"/>
      <c r="D93" s="80"/>
      <c r="E93" s="80"/>
      <c r="F93" s="80"/>
      <c r="G93" s="80"/>
      <c r="H93" s="80"/>
      <c r="I93" s="80"/>
      <c r="J93" s="80"/>
      <c r="K93" s="80"/>
      <c r="L93" s="80"/>
      <c r="M93" s="80"/>
      <c r="N93" s="80"/>
      <c r="O93" s="80"/>
      <c r="P93" s="80"/>
      <c r="Q93" s="80"/>
      <c r="R93" s="80"/>
      <c r="S93" s="80"/>
      <c r="T93" s="80"/>
      <c r="U93" s="80"/>
      <c r="V93" s="70"/>
      <c r="W93" s="70"/>
      <c r="X93" s="70"/>
      <c r="Y93" s="70"/>
      <c r="Z93" s="70"/>
      <c r="AA93" s="70"/>
      <c r="AC93" s="70"/>
      <c r="AD93" s="70"/>
      <c r="AE93" s="70"/>
      <c r="AF93" s="70"/>
      <c r="AG93" s="70"/>
      <c r="AH93" s="70"/>
      <c r="AI93" s="72"/>
      <c r="AJ93" s="72"/>
      <c r="AK93" s="72"/>
      <c r="AL93" s="72"/>
    </row>
    <row r="94" spans="1:38" s="18" customFormat="1" ht="18" x14ac:dyDescent="0.3">
      <c r="A94" s="10"/>
      <c r="B94" s="73"/>
      <c r="C94" s="73"/>
      <c r="D94" s="73"/>
      <c r="E94" s="73"/>
      <c r="F94" s="73"/>
      <c r="G94" s="73"/>
      <c r="H94" s="73"/>
      <c r="I94" s="73"/>
      <c r="J94" s="73"/>
      <c r="K94" s="73"/>
      <c r="L94" s="73"/>
      <c r="M94" s="73"/>
      <c r="N94" s="73"/>
      <c r="O94" s="73"/>
      <c r="P94" s="73"/>
      <c r="Q94" s="73"/>
      <c r="R94" s="73"/>
      <c r="S94" s="73"/>
      <c r="T94" s="73"/>
      <c r="U94" s="73"/>
      <c r="V94" s="11">
        <v>1</v>
      </c>
      <c r="W94" s="11">
        <v>2</v>
      </c>
      <c r="X94" s="11">
        <v>3</v>
      </c>
      <c r="Y94" s="11">
        <v>4</v>
      </c>
      <c r="Z94" s="11">
        <v>5</v>
      </c>
      <c r="AA94" s="11" t="s">
        <v>11</v>
      </c>
      <c r="AB94" s="12" t="s">
        <v>12</v>
      </c>
      <c r="AC94" s="13">
        <v>1</v>
      </c>
      <c r="AD94" s="14">
        <v>2</v>
      </c>
      <c r="AE94" s="14">
        <v>3</v>
      </c>
      <c r="AF94" s="14">
        <v>4</v>
      </c>
      <c r="AG94" s="15">
        <v>5</v>
      </c>
      <c r="AH94" s="11" t="s">
        <v>11</v>
      </c>
      <c r="AI94" s="16" t="s">
        <v>13</v>
      </c>
      <c r="AJ94" s="17" t="s">
        <v>14</v>
      </c>
      <c r="AK94" s="17" t="s">
        <v>15</v>
      </c>
      <c r="AL94" s="53" t="s">
        <v>16</v>
      </c>
    </row>
    <row r="95" spans="1:38" s="19" customFormat="1" ht="18.75" customHeight="1" x14ac:dyDescent="0.3">
      <c r="A95" s="79"/>
      <c r="B95" s="82"/>
      <c r="C95" s="82"/>
      <c r="D95" s="82"/>
      <c r="E95" s="82"/>
      <c r="F95" s="82"/>
      <c r="G95" s="82"/>
      <c r="H95" s="82"/>
      <c r="I95" s="82"/>
      <c r="J95" s="82"/>
      <c r="K95" s="82"/>
      <c r="L95" s="82"/>
      <c r="M95" s="82"/>
      <c r="N95" s="82"/>
      <c r="O95" s="82"/>
      <c r="P95" s="82"/>
      <c r="Q95" s="82"/>
      <c r="R95" s="82"/>
      <c r="S95" s="82"/>
      <c r="T95" s="82"/>
      <c r="U95" s="82"/>
      <c r="V95" s="33"/>
      <c r="W95" s="33"/>
      <c r="X95" s="33"/>
      <c r="Y95" s="33"/>
      <c r="Z95" s="33"/>
      <c r="AA95" s="33"/>
      <c r="AB95" s="44"/>
      <c r="AC95" s="34"/>
      <c r="AD95" s="34"/>
      <c r="AE95" s="34"/>
      <c r="AF95" s="34"/>
      <c r="AG95" s="34"/>
      <c r="AH95" s="34"/>
      <c r="AI95" s="35"/>
      <c r="AJ95" s="35"/>
      <c r="AK95" s="33"/>
      <c r="AL95" s="54"/>
    </row>
    <row r="96" spans="1:38" s="18" customFormat="1" ht="18" customHeight="1" x14ac:dyDescent="0.3">
      <c r="A96" s="20">
        <v>27</v>
      </c>
      <c r="B96" s="77" t="s">
        <v>79</v>
      </c>
      <c r="C96" s="77"/>
      <c r="D96" s="77"/>
      <c r="E96" s="77"/>
      <c r="F96" s="77"/>
      <c r="G96" s="77"/>
      <c r="H96" s="77"/>
      <c r="I96" s="77"/>
      <c r="J96" s="77"/>
      <c r="K96" s="77"/>
      <c r="L96" s="77"/>
      <c r="M96" s="77"/>
      <c r="N96" s="77"/>
      <c r="O96" s="77"/>
      <c r="P96" s="77"/>
      <c r="Q96" s="77"/>
      <c r="R96" s="77"/>
      <c r="S96" s="77"/>
      <c r="T96" s="77"/>
      <c r="U96" s="78"/>
      <c r="V96" s="21">
        <v>1</v>
      </c>
      <c r="W96" s="21">
        <v>2</v>
      </c>
      <c r="X96" s="21">
        <v>2</v>
      </c>
      <c r="Y96" s="21">
        <v>1</v>
      </c>
      <c r="Z96" s="21">
        <v>5</v>
      </c>
      <c r="AA96" s="21">
        <v>3</v>
      </c>
      <c r="AB96" s="22">
        <v>14</v>
      </c>
      <c r="AC96" s="23">
        <f>V96/$AB96</f>
        <v>7.1428571428571425E-2</v>
      </c>
      <c r="AD96" s="23">
        <f t="shared" ref="AD96:AH101" si="6">W96/$AB96</f>
        <v>0.14285714285714285</v>
      </c>
      <c r="AE96" s="23">
        <f t="shared" si="6"/>
        <v>0.14285714285714285</v>
      </c>
      <c r="AF96" s="23">
        <f t="shared" si="6"/>
        <v>7.1428571428571425E-2</v>
      </c>
      <c r="AG96" s="23">
        <f t="shared" si="6"/>
        <v>0.35714285714285715</v>
      </c>
      <c r="AH96" s="23">
        <f t="shared" si="6"/>
        <v>0.21428571428571427</v>
      </c>
      <c r="AI96" s="24">
        <v>3.64</v>
      </c>
      <c r="AJ96" s="24">
        <v>1.5</v>
      </c>
      <c r="AK96" s="21">
        <v>4</v>
      </c>
      <c r="AL96" s="50">
        <v>5</v>
      </c>
    </row>
    <row r="97" spans="1:38" s="18" customFormat="1" ht="18" customHeight="1" x14ac:dyDescent="0.3">
      <c r="A97" s="20">
        <v>28</v>
      </c>
      <c r="B97" s="77" t="s">
        <v>78</v>
      </c>
      <c r="C97" s="77"/>
      <c r="D97" s="77"/>
      <c r="E97" s="77"/>
      <c r="F97" s="77"/>
      <c r="G97" s="77"/>
      <c r="H97" s="77"/>
      <c r="I97" s="77"/>
      <c r="J97" s="77"/>
      <c r="K97" s="77"/>
      <c r="L97" s="77"/>
      <c r="M97" s="77"/>
      <c r="N97" s="77"/>
      <c r="O97" s="77"/>
      <c r="P97" s="77"/>
      <c r="Q97" s="77"/>
      <c r="R97" s="77"/>
      <c r="S97" s="77"/>
      <c r="T97" s="77"/>
      <c r="U97" s="78"/>
      <c r="V97" s="21">
        <v>0</v>
      </c>
      <c r="W97" s="21">
        <v>0</v>
      </c>
      <c r="X97" s="21">
        <v>5</v>
      </c>
      <c r="Y97" s="21">
        <v>2</v>
      </c>
      <c r="Z97" s="21">
        <v>2</v>
      </c>
      <c r="AA97" s="21">
        <v>5</v>
      </c>
      <c r="AB97" s="22">
        <v>14</v>
      </c>
      <c r="AC97" s="23">
        <f t="shared" ref="AC97:AC101" si="7">V97/$AB97</f>
        <v>0</v>
      </c>
      <c r="AD97" s="23">
        <f t="shared" si="6"/>
        <v>0</v>
      </c>
      <c r="AE97" s="23">
        <f t="shared" si="6"/>
        <v>0.35714285714285715</v>
      </c>
      <c r="AF97" s="23">
        <f t="shared" si="6"/>
        <v>0.14285714285714285</v>
      </c>
      <c r="AG97" s="23">
        <f t="shared" si="6"/>
        <v>0.14285714285714285</v>
      </c>
      <c r="AH97" s="23">
        <f t="shared" si="6"/>
        <v>0.35714285714285715</v>
      </c>
      <c r="AI97" s="24">
        <v>3.67</v>
      </c>
      <c r="AJ97" s="24">
        <v>0.87</v>
      </c>
      <c r="AK97" s="21">
        <v>3</v>
      </c>
      <c r="AL97" s="50">
        <v>3</v>
      </c>
    </row>
    <row r="98" spans="1:38" s="18" customFormat="1" ht="18" customHeight="1" x14ac:dyDescent="0.3">
      <c r="A98" s="20">
        <v>29</v>
      </c>
      <c r="B98" s="77" t="s">
        <v>77</v>
      </c>
      <c r="C98" s="77" t="s">
        <v>27</v>
      </c>
      <c r="D98" s="77" t="s">
        <v>27</v>
      </c>
      <c r="E98" s="77" t="s">
        <v>27</v>
      </c>
      <c r="F98" s="77" t="s">
        <v>27</v>
      </c>
      <c r="G98" s="77" t="s">
        <v>27</v>
      </c>
      <c r="H98" s="77" t="s">
        <v>27</v>
      </c>
      <c r="I98" s="77" t="s">
        <v>27</v>
      </c>
      <c r="J98" s="77" t="s">
        <v>27</v>
      </c>
      <c r="K98" s="77" t="s">
        <v>27</v>
      </c>
      <c r="L98" s="77" t="s">
        <v>27</v>
      </c>
      <c r="M98" s="77" t="s">
        <v>27</v>
      </c>
      <c r="N98" s="77" t="s">
        <v>27</v>
      </c>
      <c r="O98" s="77" t="s">
        <v>27</v>
      </c>
      <c r="P98" s="77" t="s">
        <v>27</v>
      </c>
      <c r="Q98" s="77" t="s">
        <v>27</v>
      </c>
      <c r="R98" s="77" t="s">
        <v>27</v>
      </c>
      <c r="S98" s="77" t="s">
        <v>27</v>
      </c>
      <c r="T98" s="77" t="s">
        <v>27</v>
      </c>
      <c r="U98" s="78" t="s">
        <v>27</v>
      </c>
      <c r="V98" s="21">
        <v>1</v>
      </c>
      <c r="W98" s="21">
        <v>2</v>
      </c>
      <c r="X98" s="21">
        <v>1</v>
      </c>
      <c r="Y98" s="21">
        <v>4</v>
      </c>
      <c r="Z98" s="21">
        <v>2</v>
      </c>
      <c r="AA98" s="21">
        <v>4</v>
      </c>
      <c r="AB98" s="22">
        <v>14</v>
      </c>
      <c r="AC98" s="23">
        <f t="shared" si="7"/>
        <v>7.1428571428571425E-2</v>
      </c>
      <c r="AD98" s="23">
        <f t="shared" si="6"/>
        <v>0.14285714285714285</v>
      </c>
      <c r="AE98" s="23">
        <f t="shared" si="6"/>
        <v>7.1428571428571425E-2</v>
      </c>
      <c r="AF98" s="23">
        <f t="shared" si="6"/>
        <v>0.2857142857142857</v>
      </c>
      <c r="AG98" s="23">
        <f t="shared" si="6"/>
        <v>0.14285714285714285</v>
      </c>
      <c r="AH98" s="23">
        <f t="shared" si="6"/>
        <v>0.2857142857142857</v>
      </c>
      <c r="AI98" s="24">
        <v>3.4</v>
      </c>
      <c r="AJ98" s="24">
        <v>1.35</v>
      </c>
      <c r="AK98" s="21">
        <v>4</v>
      </c>
      <c r="AL98" s="50">
        <v>4</v>
      </c>
    </row>
    <row r="99" spans="1:38" s="18" customFormat="1" ht="18" customHeight="1" x14ac:dyDescent="0.3">
      <c r="A99" s="20">
        <v>30</v>
      </c>
      <c r="B99" s="77" t="s">
        <v>76</v>
      </c>
      <c r="C99" s="77" t="s">
        <v>28</v>
      </c>
      <c r="D99" s="77" t="s">
        <v>28</v>
      </c>
      <c r="E99" s="77" t="s">
        <v>28</v>
      </c>
      <c r="F99" s="77" t="s">
        <v>28</v>
      </c>
      <c r="G99" s="77" t="s">
        <v>28</v>
      </c>
      <c r="H99" s="77" t="s">
        <v>28</v>
      </c>
      <c r="I99" s="77" t="s">
        <v>28</v>
      </c>
      <c r="J99" s="77" t="s">
        <v>28</v>
      </c>
      <c r="K99" s="77" t="s">
        <v>28</v>
      </c>
      <c r="L99" s="77" t="s">
        <v>28</v>
      </c>
      <c r="M99" s="77" t="s">
        <v>28</v>
      </c>
      <c r="N99" s="77" t="s">
        <v>28</v>
      </c>
      <c r="O99" s="77" t="s">
        <v>28</v>
      </c>
      <c r="P99" s="77" t="s">
        <v>28</v>
      </c>
      <c r="Q99" s="77" t="s">
        <v>28</v>
      </c>
      <c r="R99" s="77" t="s">
        <v>28</v>
      </c>
      <c r="S99" s="77" t="s">
        <v>28</v>
      </c>
      <c r="T99" s="77" t="s">
        <v>28</v>
      </c>
      <c r="U99" s="78" t="s">
        <v>28</v>
      </c>
      <c r="V99" s="21">
        <v>1</v>
      </c>
      <c r="W99" s="21">
        <v>0</v>
      </c>
      <c r="X99" s="21">
        <v>0</v>
      </c>
      <c r="Y99" s="21">
        <v>4</v>
      </c>
      <c r="Z99" s="21">
        <v>4</v>
      </c>
      <c r="AA99" s="21">
        <v>5</v>
      </c>
      <c r="AB99" s="22">
        <v>14</v>
      </c>
      <c r="AC99" s="23">
        <f t="shared" si="7"/>
        <v>7.1428571428571425E-2</v>
      </c>
      <c r="AD99" s="23">
        <f t="shared" si="6"/>
        <v>0</v>
      </c>
      <c r="AE99" s="23">
        <f t="shared" si="6"/>
        <v>0</v>
      </c>
      <c r="AF99" s="23">
        <f t="shared" si="6"/>
        <v>0.2857142857142857</v>
      </c>
      <c r="AG99" s="23">
        <f t="shared" si="6"/>
        <v>0.2857142857142857</v>
      </c>
      <c r="AH99" s="23">
        <f t="shared" si="6"/>
        <v>0.35714285714285715</v>
      </c>
      <c r="AI99" s="24">
        <v>4.1100000000000003</v>
      </c>
      <c r="AJ99" s="24">
        <v>1.27</v>
      </c>
      <c r="AK99" s="21">
        <v>4</v>
      </c>
      <c r="AL99" s="50">
        <v>4</v>
      </c>
    </row>
    <row r="100" spans="1:38" s="18" customFormat="1" ht="18" customHeight="1" x14ac:dyDescent="0.3">
      <c r="A100" s="20">
        <v>31</v>
      </c>
      <c r="B100" s="77" t="s">
        <v>75</v>
      </c>
      <c r="C100" s="77" t="s">
        <v>29</v>
      </c>
      <c r="D100" s="77" t="s">
        <v>29</v>
      </c>
      <c r="E100" s="77" t="s">
        <v>29</v>
      </c>
      <c r="F100" s="77" t="s">
        <v>29</v>
      </c>
      <c r="G100" s="77" t="s">
        <v>29</v>
      </c>
      <c r="H100" s="77" t="s">
        <v>29</v>
      </c>
      <c r="I100" s="77" t="s">
        <v>29</v>
      </c>
      <c r="J100" s="77" t="s">
        <v>29</v>
      </c>
      <c r="K100" s="77" t="s">
        <v>29</v>
      </c>
      <c r="L100" s="77" t="s">
        <v>29</v>
      </c>
      <c r="M100" s="77" t="s">
        <v>29</v>
      </c>
      <c r="N100" s="77" t="s">
        <v>29</v>
      </c>
      <c r="O100" s="77" t="s">
        <v>29</v>
      </c>
      <c r="P100" s="77" t="s">
        <v>29</v>
      </c>
      <c r="Q100" s="77" t="s">
        <v>29</v>
      </c>
      <c r="R100" s="77" t="s">
        <v>29</v>
      </c>
      <c r="S100" s="77" t="s">
        <v>29</v>
      </c>
      <c r="T100" s="77" t="s">
        <v>29</v>
      </c>
      <c r="U100" s="78" t="s">
        <v>29</v>
      </c>
      <c r="V100" s="21">
        <v>0</v>
      </c>
      <c r="W100" s="21">
        <v>2</v>
      </c>
      <c r="X100" s="21">
        <v>2</v>
      </c>
      <c r="Y100" s="21">
        <v>2</v>
      </c>
      <c r="Z100" s="21">
        <v>3</v>
      </c>
      <c r="AA100" s="21">
        <v>5</v>
      </c>
      <c r="AB100" s="22">
        <v>14</v>
      </c>
      <c r="AC100" s="23">
        <f t="shared" si="7"/>
        <v>0</v>
      </c>
      <c r="AD100" s="23">
        <f t="shared" si="6"/>
        <v>0.14285714285714285</v>
      </c>
      <c r="AE100" s="23">
        <f t="shared" si="6"/>
        <v>0.14285714285714285</v>
      </c>
      <c r="AF100" s="23">
        <f t="shared" si="6"/>
        <v>0.14285714285714285</v>
      </c>
      <c r="AG100" s="23">
        <f t="shared" si="6"/>
        <v>0.21428571428571427</v>
      </c>
      <c r="AH100" s="23">
        <f t="shared" si="6"/>
        <v>0.35714285714285715</v>
      </c>
      <c r="AI100" s="24">
        <v>3.67</v>
      </c>
      <c r="AJ100" s="24">
        <v>1.22</v>
      </c>
      <c r="AK100" s="21">
        <v>4</v>
      </c>
      <c r="AL100" s="50">
        <v>5</v>
      </c>
    </row>
    <row r="101" spans="1:38" s="18" customFormat="1" ht="18" customHeight="1" x14ac:dyDescent="0.3">
      <c r="A101" s="20">
        <v>32</v>
      </c>
      <c r="B101" s="77" t="s">
        <v>74</v>
      </c>
      <c r="C101" s="77" t="s">
        <v>29</v>
      </c>
      <c r="D101" s="77" t="s">
        <v>29</v>
      </c>
      <c r="E101" s="77" t="s">
        <v>29</v>
      </c>
      <c r="F101" s="77" t="s">
        <v>29</v>
      </c>
      <c r="G101" s="77" t="s">
        <v>29</v>
      </c>
      <c r="H101" s="77" t="s">
        <v>29</v>
      </c>
      <c r="I101" s="77" t="s">
        <v>29</v>
      </c>
      <c r="J101" s="77" t="s">
        <v>29</v>
      </c>
      <c r="K101" s="77" t="s">
        <v>29</v>
      </c>
      <c r="L101" s="77" t="s">
        <v>29</v>
      </c>
      <c r="M101" s="77" t="s">
        <v>29</v>
      </c>
      <c r="N101" s="77" t="s">
        <v>29</v>
      </c>
      <c r="O101" s="77" t="s">
        <v>29</v>
      </c>
      <c r="P101" s="77" t="s">
        <v>29</v>
      </c>
      <c r="Q101" s="77" t="s">
        <v>29</v>
      </c>
      <c r="R101" s="77" t="s">
        <v>29</v>
      </c>
      <c r="S101" s="77" t="s">
        <v>29</v>
      </c>
      <c r="T101" s="77" t="s">
        <v>29</v>
      </c>
      <c r="U101" s="78" t="s">
        <v>29</v>
      </c>
      <c r="V101" s="21">
        <v>4</v>
      </c>
      <c r="W101" s="21">
        <v>2</v>
      </c>
      <c r="X101" s="21">
        <v>1</v>
      </c>
      <c r="Y101" s="21">
        <v>1</v>
      </c>
      <c r="Z101" s="21">
        <v>4</v>
      </c>
      <c r="AA101" s="21">
        <v>2</v>
      </c>
      <c r="AB101" s="22">
        <v>14</v>
      </c>
      <c r="AC101" s="23">
        <f t="shared" si="7"/>
        <v>0.2857142857142857</v>
      </c>
      <c r="AD101" s="23">
        <f t="shared" si="6"/>
        <v>0.14285714285714285</v>
      </c>
      <c r="AE101" s="23">
        <f t="shared" si="6"/>
        <v>7.1428571428571425E-2</v>
      </c>
      <c r="AF101" s="23">
        <f t="shared" si="6"/>
        <v>7.1428571428571425E-2</v>
      </c>
      <c r="AG101" s="23">
        <f t="shared" si="6"/>
        <v>0.2857142857142857</v>
      </c>
      <c r="AH101" s="23">
        <f t="shared" si="6"/>
        <v>0.14285714285714285</v>
      </c>
      <c r="AI101" s="24">
        <v>2.92</v>
      </c>
      <c r="AJ101" s="24">
        <v>1.78</v>
      </c>
      <c r="AK101" s="21">
        <v>3</v>
      </c>
      <c r="AL101" s="50">
        <v>1</v>
      </c>
    </row>
    <row r="104" spans="1:38" s="32" customFormat="1" ht="20.25" customHeight="1" x14ac:dyDescent="0.3">
      <c r="A104" s="69" t="s">
        <v>30</v>
      </c>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row>
    <row r="105" spans="1:38" ht="15" customHeight="1" x14ac:dyDescent="0.3">
      <c r="B105" s="80"/>
      <c r="C105" s="80"/>
      <c r="D105" s="80"/>
      <c r="E105" s="80"/>
      <c r="F105" s="80"/>
      <c r="G105" s="80"/>
      <c r="H105" s="80"/>
      <c r="I105" s="80"/>
      <c r="J105" s="80"/>
      <c r="K105" s="80"/>
      <c r="L105" s="80"/>
      <c r="M105" s="80"/>
      <c r="N105" s="80"/>
      <c r="O105" s="80"/>
      <c r="P105" s="80"/>
      <c r="Q105" s="80"/>
      <c r="R105" s="80"/>
      <c r="S105" s="80"/>
      <c r="T105" s="80"/>
      <c r="U105" s="80"/>
      <c r="V105" s="70" t="s">
        <v>8</v>
      </c>
      <c r="W105" s="70"/>
      <c r="X105" s="70"/>
      <c r="Y105" s="70"/>
      <c r="Z105" s="70"/>
      <c r="AA105" s="70"/>
      <c r="AC105" s="70" t="s">
        <v>9</v>
      </c>
      <c r="AD105" s="70"/>
      <c r="AE105" s="70"/>
      <c r="AF105" s="70"/>
      <c r="AG105" s="70"/>
      <c r="AH105" s="70"/>
      <c r="AI105" s="72" t="s">
        <v>10</v>
      </c>
      <c r="AJ105" s="72"/>
      <c r="AK105" s="72"/>
      <c r="AL105" s="72"/>
    </row>
    <row r="106" spans="1:38" x14ac:dyDescent="0.3">
      <c r="B106" s="80"/>
      <c r="C106" s="80"/>
      <c r="D106" s="80"/>
      <c r="E106" s="80"/>
      <c r="F106" s="80"/>
      <c r="G106" s="80"/>
      <c r="H106" s="80"/>
      <c r="I106" s="80"/>
      <c r="J106" s="80"/>
      <c r="K106" s="80"/>
      <c r="L106" s="80"/>
      <c r="M106" s="80"/>
      <c r="N106" s="80"/>
      <c r="O106" s="80"/>
      <c r="P106" s="80"/>
      <c r="Q106" s="80"/>
      <c r="R106" s="80"/>
      <c r="S106" s="80"/>
      <c r="T106" s="80"/>
      <c r="U106" s="80"/>
      <c r="V106" s="71"/>
      <c r="W106" s="71"/>
      <c r="X106" s="71"/>
      <c r="Y106" s="71"/>
      <c r="Z106" s="71"/>
      <c r="AA106" s="71"/>
      <c r="AC106" s="71"/>
      <c r="AD106" s="71"/>
      <c r="AE106" s="71"/>
      <c r="AF106" s="71"/>
      <c r="AG106" s="71"/>
      <c r="AH106" s="71"/>
      <c r="AI106" s="72"/>
      <c r="AJ106" s="72"/>
      <c r="AK106" s="72"/>
      <c r="AL106" s="72"/>
    </row>
    <row r="107" spans="1:38" s="18" customFormat="1" ht="18" x14ac:dyDescent="0.3">
      <c r="A107" s="10"/>
      <c r="B107" s="73"/>
      <c r="C107" s="73"/>
      <c r="D107" s="73"/>
      <c r="E107" s="73"/>
      <c r="F107" s="73"/>
      <c r="G107" s="73"/>
      <c r="H107" s="73"/>
      <c r="I107" s="73"/>
      <c r="J107" s="73"/>
      <c r="K107" s="73"/>
      <c r="L107" s="73"/>
      <c r="M107" s="73"/>
      <c r="N107" s="73"/>
      <c r="O107" s="73"/>
      <c r="P107" s="73"/>
      <c r="Q107" s="73"/>
      <c r="R107" s="73"/>
      <c r="S107" s="73"/>
      <c r="T107" s="73"/>
      <c r="U107" s="73"/>
      <c r="V107" s="11">
        <v>1</v>
      </c>
      <c r="W107" s="11">
        <v>2</v>
      </c>
      <c r="X107" s="11">
        <v>3</v>
      </c>
      <c r="Y107" s="11">
        <v>4</v>
      </c>
      <c r="Z107" s="11">
        <v>5</v>
      </c>
      <c r="AA107" s="11" t="s">
        <v>11</v>
      </c>
      <c r="AB107" s="42" t="s">
        <v>12</v>
      </c>
      <c r="AC107" s="11">
        <v>1</v>
      </c>
      <c r="AD107" s="11">
        <v>2</v>
      </c>
      <c r="AE107" s="11">
        <v>3</v>
      </c>
      <c r="AF107" s="11">
        <v>4</v>
      </c>
      <c r="AG107" s="11">
        <v>5</v>
      </c>
      <c r="AH107" s="11" t="s">
        <v>11</v>
      </c>
      <c r="AI107" s="43" t="s">
        <v>13</v>
      </c>
      <c r="AJ107" s="43" t="s">
        <v>14</v>
      </c>
      <c r="AK107" s="43" t="s">
        <v>15</v>
      </c>
      <c r="AL107" s="49" t="s">
        <v>16</v>
      </c>
    </row>
    <row r="108" spans="1:38" s="19" customFormat="1" ht="18.75" customHeight="1" x14ac:dyDescent="0.3">
      <c r="A108" s="75" t="s">
        <v>31</v>
      </c>
      <c r="B108" s="81"/>
      <c r="C108" s="81"/>
      <c r="D108" s="81"/>
      <c r="E108" s="81"/>
      <c r="F108" s="81"/>
      <c r="G108" s="81"/>
      <c r="H108" s="81"/>
      <c r="I108" s="81"/>
      <c r="J108" s="81"/>
      <c r="K108" s="81"/>
      <c r="L108" s="81"/>
      <c r="M108" s="81"/>
      <c r="N108" s="81"/>
      <c r="O108" s="81"/>
      <c r="P108" s="81"/>
      <c r="Q108" s="81"/>
      <c r="R108" s="81"/>
      <c r="S108" s="81"/>
      <c r="T108" s="81"/>
      <c r="U108" s="81"/>
      <c r="V108" s="33"/>
      <c r="W108" s="33"/>
      <c r="X108" s="33"/>
      <c r="Y108" s="33"/>
      <c r="Z108" s="33"/>
      <c r="AA108" s="33"/>
      <c r="AB108" s="44"/>
      <c r="AC108" s="34"/>
      <c r="AD108" s="34"/>
      <c r="AE108" s="34"/>
      <c r="AF108" s="34"/>
      <c r="AG108" s="34"/>
      <c r="AH108" s="34"/>
      <c r="AI108" s="35"/>
      <c r="AJ108" s="35"/>
      <c r="AK108" s="33"/>
      <c r="AL108" s="54"/>
    </row>
    <row r="109" spans="1:38" s="19" customFormat="1" ht="18" customHeight="1" x14ac:dyDescent="0.3">
      <c r="A109" s="20">
        <v>33</v>
      </c>
      <c r="B109" s="77" t="s">
        <v>67</v>
      </c>
      <c r="C109" s="77"/>
      <c r="D109" s="77"/>
      <c r="E109" s="77"/>
      <c r="F109" s="77"/>
      <c r="G109" s="77"/>
      <c r="H109" s="77"/>
      <c r="I109" s="77"/>
      <c r="J109" s="77"/>
      <c r="K109" s="77"/>
      <c r="L109" s="77"/>
      <c r="M109" s="77"/>
      <c r="N109" s="77"/>
      <c r="O109" s="77"/>
      <c r="P109" s="77"/>
      <c r="Q109" s="77"/>
      <c r="R109" s="77"/>
      <c r="S109" s="77"/>
      <c r="T109" s="77"/>
      <c r="U109" s="78"/>
      <c r="V109" s="21">
        <v>4</v>
      </c>
      <c r="W109" s="21">
        <v>1</v>
      </c>
      <c r="X109" s="21">
        <v>3</v>
      </c>
      <c r="Y109" s="21">
        <v>2</v>
      </c>
      <c r="Z109" s="21">
        <v>4</v>
      </c>
      <c r="AA109" s="21">
        <v>0</v>
      </c>
      <c r="AB109" s="22">
        <v>14</v>
      </c>
      <c r="AC109" s="23">
        <f>V109/$AB109</f>
        <v>0.2857142857142857</v>
      </c>
      <c r="AD109" s="23">
        <f t="shared" ref="AD109:AH110" si="8">W109/$AB109</f>
        <v>7.1428571428571425E-2</v>
      </c>
      <c r="AE109" s="23">
        <f t="shared" si="8"/>
        <v>0.21428571428571427</v>
      </c>
      <c r="AF109" s="23">
        <f t="shared" si="8"/>
        <v>0.14285714285714285</v>
      </c>
      <c r="AG109" s="23">
        <f t="shared" si="8"/>
        <v>0.2857142857142857</v>
      </c>
      <c r="AH109" s="23">
        <f t="shared" si="8"/>
        <v>0</v>
      </c>
      <c r="AI109" s="24">
        <v>3.07</v>
      </c>
      <c r="AJ109" s="24">
        <v>1.64</v>
      </c>
      <c r="AK109" s="21">
        <v>3</v>
      </c>
      <c r="AL109" s="50">
        <v>1</v>
      </c>
    </row>
    <row r="110" spans="1:38" s="19" customFormat="1" ht="18" customHeight="1" x14ac:dyDescent="0.3">
      <c r="A110" s="20">
        <v>34</v>
      </c>
      <c r="B110" s="77" t="s">
        <v>66</v>
      </c>
      <c r="C110" s="77"/>
      <c r="D110" s="77"/>
      <c r="E110" s="77"/>
      <c r="F110" s="77"/>
      <c r="G110" s="77"/>
      <c r="H110" s="77"/>
      <c r="I110" s="77"/>
      <c r="J110" s="77"/>
      <c r="K110" s="77"/>
      <c r="L110" s="77"/>
      <c r="M110" s="77"/>
      <c r="N110" s="77"/>
      <c r="O110" s="77"/>
      <c r="P110" s="77"/>
      <c r="Q110" s="77"/>
      <c r="R110" s="77"/>
      <c r="S110" s="77"/>
      <c r="T110" s="77"/>
      <c r="U110" s="78"/>
      <c r="V110" s="21">
        <v>3</v>
      </c>
      <c r="W110" s="21">
        <v>0</v>
      </c>
      <c r="X110" s="21">
        <v>3</v>
      </c>
      <c r="Y110" s="21">
        <v>3</v>
      </c>
      <c r="Z110" s="21">
        <v>4</v>
      </c>
      <c r="AA110" s="21">
        <v>1</v>
      </c>
      <c r="AB110" s="22">
        <v>14</v>
      </c>
      <c r="AC110" s="23">
        <f>V110/$AB110</f>
        <v>0.21428571428571427</v>
      </c>
      <c r="AD110" s="23">
        <f t="shared" si="8"/>
        <v>0</v>
      </c>
      <c r="AE110" s="23">
        <f t="shared" si="8"/>
        <v>0.21428571428571427</v>
      </c>
      <c r="AF110" s="23">
        <f t="shared" si="8"/>
        <v>0.21428571428571427</v>
      </c>
      <c r="AG110" s="23">
        <f t="shared" si="8"/>
        <v>0.2857142857142857</v>
      </c>
      <c r="AH110" s="23">
        <f t="shared" si="8"/>
        <v>7.1428571428571425E-2</v>
      </c>
      <c r="AI110" s="24">
        <v>3.38</v>
      </c>
      <c r="AJ110" s="24">
        <v>1.56</v>
      </c>
      <c r="AK110" s="21">
        <v>4</v>
      </c>
      <c r="AL110" s="50">
        <v>5</v>
      </c>
    </row>
    <row r="111" spans="1:38" s="19" customFormat="1" ht="18.75" customHeight="1" x14ac:dyDescent="0.3">
      <c r="A111" s="75" t="s">
        <v>32</v>
      </c>
      <c r="B111" s="81"/>
      <c r="C111" s="81"/>
      <c r="D111" s="81"/>
      <c r="E111" s="81"/>
      <c r="F111" s="81"/>
      <c r="G111" s="81"/>
      <c r="H111" s="81"/>
      <c r="I111" s="81"/>
      <c r="J111" s="81"/>
      <c r="K111" s="81"/>
      <c r="L111" s="81"/>
      <c r="M111" s="81"/>
      <c r="N111" s="81"/>
      <c r="O111" s="81"/>
      <c r="P111" s="81"/>
      <c r="Q111" s="81"/>
      <c r="R111" s="81"/>
      <c r="S111" s="81"/>
      <c r="T111" s="81"/>
      <c r="U111" s="81"/>
      <c r="V111" s="33"/>
      <c r="W111" s="33"/>
      <c r="X111" s="33"/>
      <c r="Y111" s="33"/>
      <c r="Z111" s="33"/>
      <c r="AA111" s="33"/>
      <c r="AB111" s="44"/>
      <c r="AC111" s="34"/>
      <c r="AD111" s="34"/>
      <c r="AE111" s="34"/>
      <c r="AF111" s="34"/>
      <c r="AG111" s="34"/>
      <c r="AH111" s="34"/>
      <c r="AI111" s="35"/>
      <c r="AJ111" s="35"/>
      <c r="AK111" s="33"/>
      <c r="AL111" s="54"/>
    </row>
    <row r="112" spans="1:38" s="19" customFormat="1" ht="18" customHeight="1" x14ac:dyDescent="0.3">
      <c r="A112" s="20">
        <v>35</v>
      </c>
      <c r="B112" s="77" t="s">
        <v>68</v>
      </c>
      <c r="C112" s="77" t="s">
        <v>33</v>
      </c>
      <c r="D112" s="77" t="s">
        <v>33</v>
      </c>
      <c r="E112" s="77" t="s">
        <v>33</v>
      </c>
      <c r="F112" s="77" t="s">
        <v>33</v>
      </c>
      <c r="G112" s="77" t="s">
        <v>33</v>
      </c>
      <c r="H112" s="77" t="s">
        <v>33</v>
      </c>
      <c r="I112" s="77" t="s">
        <v>33</v>
      </c>
      <c r="J112" s="77" t="s">
        <v>33</v>
      </c>
      <c r="K112" s="77" t="s">
        <v>33</v>
      </c>
      <c r="L112" s="77" t="s">
        <v>33</v>
      </c>
      <c r="M112" s="77" t="s">
        <v>33</v>
      </c>
      <c r="N112" s="77" t="s">
        <v>33</v>
      </c>
      <c r="O112" s="77" t="s">
        <v>33</v>
      </c>
      <c r="P112" s="77" t="s">
        <v>33</v>
      </c>
      <c r="Q112" s="77" t="s">
        <v>33</v>
      </c>
      <c r="R112" s="77" t="s">
        <v>33</v>
      </c>
      <c r="S112" s="77" t="s">
        <v>33</v>
      </c>
      <c r="T112" s="77" t="s">
        <v>33</v>
      </c>
      <c r="U112" s="78" t="s">
        <v>33</v>
      </c>
      <c r="V112" s="21">
        <v>0</v>
      </c>
      <c r="W112" s="21">
        <v>2</v>
      </c>
      <c r="X112" s="21">
        <v>2</v>
      </c>
      <c r="Y112" s="21">
        <v>4</v>
      </c>
      <c r="Z112" s="21">
        <v>6</v>
      </c>
      <c r="AA112" s="21">
        <v>0</v>
      </c>
      <c r="AB112" s="22">
        <v>14</v>
      </c>
      <c r="AC112" s="23">
        <f>V112/$AB112</f>
        <v>0</v>
      </c>
      <c r="AD112" s="23">
        <f t="shared" ref="AD112:AH117" si="9">W112/$AB112</f>
        <v>0.14285714285714285</v>
      </c>
      <c r="AE112" s="23">
        <f t="shared" si="9"/>
        <v>0.14285714285714285</v>
      </c>
      <c r="AF112" s="23">
        <f t="shared" si="9"/>
        <v>0.2857142857142857</v>
      </c>
      <c r="AG112" s="23">
        <f t="shared" si="9"/>
        <v>0.42857142857142855</v>
      </c>
      <c r="AH112" s="23">
        <f t="shared" si="9"/>
        <v>0</v>
      </c>
      <c r="AI112" s="24">
        <v>4</v>
      </c>
      <c r="AJ112" s="24">
        <v>1.1100000000000001</v>
      </c>
      <c r="AK112" s="21">
        <v>4</v>
      </c>
      <c r="AL112" s="50">
        <v>5</v>
      </c>
    </row>
    <row r="113" spans="1:38" s="19" customFormat="1" ht="18" customHeight="1" x14ac:dyDescent="0.3">
      <c r="A113" s="20">
        <v>36</v>
      </c>
      <c r="B113" s="77" t="s">
        <v>69</v>
      </c>
      <c r="C113" s="77" t="s">
        <v>34</v>
      </c>
      <c r="D113" s="77" t="s">
        <v>34</v>
      </c>
      <c r="E113" s="77" t="s">
        <v>34</v>
      </c>
      <c r="F113" s="77" t="s">
        <v>34</v>
      </c>
      <c r="G113" s="77" t="s">
        <v>34</v>
      </c>
      <c r="H113" s="77" t="s">
        <v>34</v>
      </c>
      <c r="I113" s="77" t="s">
        <v>34</v>
      </c>
      <c r="J113" s="77" t="s">
        <v>34</v>
      </c>
      <c r="K113" s="77" t="s">
        <v>34</v>
      </c>
      <c r="L113" s="77" t="s">
        <v>34</v>
      </c>
      <c r="M113" s="77" t="s">
        <v>34</v>
      </c>
      <c r="N113" s="77" t="s">
        <v>34</v>
      </c>
      <c r="O113" s="77" t="s">
        <v>34</v>
      </c>
      <c r="P113" s="77" t="s">
        <v>34</v>
      </c>
      <c r="Q113" s="77" t="s">
        <v>34</v>
      </c>
      <c r="R113" s="77" t="s">
        <v>34</v>
      </c>
      <c r="S113" s="77" t="s">
        <v>34</v>
      </c>
      <c r="T113" s="77" t="s">
        <v>34</v>
      </c>
      <c r="U113" s="78" t="s">
        <v>34</v>
      </c>
      <c r="V113" s="21">
        <v>1</v>
      </c>
      <c r="W113" s="21">
        <v>2</v>
      </c>
      <c r="X113" s="21">
        <v>1</v>
      </c>
      <c r="Y113" s="21">
        <v>4</v>
      </c>
      <c r="Z113" s="21">
        <v>2</v>
      </c>
      <c r="AA113" s="21">
        <v>4</v>
      </c>
      <c r="AB113" s="22">
        <v>14</v>
      </c>
      <c r="AC113" s="23">
        <f t="shared" ref="AC113:AC117" si="10">V113/$AB113</f>
        <v>7.1428571428571425E-2</v>
      </c>
      <c r="AD113" s="23">
        <f t="shared" si="9"/>
        <v>0.14285714285714285</v>
      </c>
      <c r="AE113" s="23">
        <f t="shared" si="9"/>
        <v>7.1428571428571425E-2</v>
      </c>
      <c r="AF113" s="23">
        <f t="shared" si="9"/>
        <v>0.2857142857142857</v>
      </c>
      <c r="AG113" s="23">
        <f t="shared" si="9"/>
        <v>0.14285714285714285</v>
      </c>
      <c r="AH113" s="23">
        <f t="shared" si="9"/>
        <v>0.2857142857142857</v>
      </c>
      <c r="AI113" s="24">
        <v>3.4</v>
      </c>
      <c r="AJ113" s="24">
        <v>1.35</v>
      </c>
      <c r="AK113" s="21">
        <v>4</v>
      </c>
      <c r="AL113" s="50">
        <v>4</v>
      </c>
    </row>
    <row r="114" spans="1:38" s="19" customFormat="1" ht="18" customHeight="1" x14ac:dyDescent="0.3">
      <c r="A114" s="20">
        <v>37</v>
      </c>
      <c r="B114" s="77" t="s">
        <v>70</v>
      </c>
      <c r="C114" s="77" t="s">
        <v>35</v>
      </c>
      <c r="D114" s="77" t="s">
        <v>35</v>
      </c>
      <c r="E114" s="77" t="s">
        <v>35</v>
      </c>
      <c r="F114" s="77" t="s">
        <v>35</v>
      </c>
      <c r="G114" s="77" t="s">
        <v>35</v>
      </c>
      <c r="H114" s="77" t="s">
        <v>35</v>
      </c>
      <c r="I114" s="77" t="s">
        <v>35</v>
      </c>
      <c r="J114" s="77" t="s">
        <v>35</v>
      </c>
      <c r="K114" s="77" t="s">
        <v>35</v>
      </c>
      <c r="L114" s="77" t="s">
        <v>35</v>
      </c>
      <c r="M114" s="77" t="s">
        <v>35</v>
      </c>
      <c r="N114" s="77" t="s">
        <v>35</v>
      </c>
      <c r="O114" s="77" t="s">
        <v>35</v>
      </c>
      <c r="P114" s="77" t="s">
        <v>35</v>
      </c>
      <c r="Q114" s="77" t="s">
        <v>35</v>
      </c>
      <c r="R114" s="77" t="s">
        <v>35</v>
      </c>
      <c r="S114" s="77" t="s">
        <v>35</v>
      </c>
      <c r="T114" s="77" t="s">
        <v>35</v>
      </c>
      <c r="U114" s="78" t="s">
        <v>35</v>
      </c>
      <c r="V114" s="21">
        <v>0</v>
      </c>
      <c r="W114" s="21">
        <v>2</v>
      </c>
      <c r="X114" s="21">
        <v>2</v>
      </c>
      <c r="Y114" s="21">
        <v>4</v>
      </c>
      <c r="Z114" s="21">
        <v>5</v>
      </c>
      <c r="AA114" s="21">
        <v>1</v>
      </c>
      <c r="AB114" s="22">
        <v>14</v>
      </c>
      <c r="AC114" s="23">
        <f t="shared" si="10"/>
        <v>0</v>
      </c>
      <c r="AD114" s="23">
        <f t="shared" si="9"/>
        <v>0.14285714285714285</v>
      </c>
      <c r="AE114" s="23">
        <f t="shared" si="9"/>
        <v>0.14285714285714285</v>
      </c>
      <c r="AF114" s="23">
        <f t="shared" si="9"/>
        <v>0.2857142857142857</v>
      </c>
      <c r="AG114" s="23">
        <f t="shared" si="9"/>
        <v>0.35714285714285715</v>
      </c>
      <c r="AH114" s="23">
        <f t="shared" si="9"/>
        <v>7.1428571428571425E-2</v>
      </c>
      <c r="AI114" s="24">
        <v>3.92</v>
      </c>
      <c r="AJ114" s="24">
        <v>1.1200000000000001</v>
      </c>
      <c r="AK114" s="21">
        <v>4</v>
      </c>
      <c r="AL114" s="50">
        <v>5</v>
      </c>
    </row>
    <row r="115" spans="1:38" s="19" customFormat="1" ht="18" customHeight="1" x14ac:dyDescent="0.3">
      <c r="A115" s="20">
        <v>38</v>
      </c>
      <c r="B115" s="77" t="s">
        <v>71</v>
      </c>
      <c r="C115" s="77" t="s">
        <v>36</v>
      </c>
      <c r="D115" s="77" t="s">
        <v>36</v>
      </c>
      <c r="E115" s="77" t="s">
        <v>36</v>
      </c>
      <c r="F115" s="77" t="s">
        <v>36</v>
      </c>
      <c r="G115" s="77" t="s">
        <v>36</v>
      </c>
      <c r="H115" s="77" t="s">
        <v>36</v>
      </c>
      <c r="I115" s="77" t="s">
        <v>36</v>
      </c>
      <c r="J115" s="77" t="s">
        <v>36</v>
      </c>
      <c r="K115" s="77" t="s">
        <v>36</v>
      </c>
      <c r="L115" s="77" t="s">
        <v>36</v>
      </c>
      <c r="M115" s="77" t="s">
        <v>36</v>
      </c>
      <c r="N115" s="77" t="s">
        <v>36</v>
      </c>
      <c r="O115" s="77" t="s">
        <v>36</v>
      </c>
      <c r="P115" s="77" t="s">
        <v>36</v>
      </c>
      <c r="Q115" s="77" t="s">
        <v>36</v>
      </c>
      <c r="R115" s="77" t="s">
        <v>36</v>
      </c>
      <c r="S115" s="77" t="s">
        <v>36</v>
      </c>
      <c r="T115" s="77" t="s">
        <v>36</v>
      </c>
      <c r="U115" s="78" t="s">
        <v>36</v>
      </c>
      <c r="V115" s="21">
        <v>0</v>
      </c>
      <c r="W115" s="21">
        <v>1</v>
      </c>
      <c r="X115" s="21">
        <v>0</v>
      </c>
      <c r="Y115" s="21">
        <v>8</v>
      </c>
      <c r="Z115" s="21">
        <v>5</v>
      </c>
      <c r="AA115" s="21">
        <v>0</v>
      </c>
      <c r="AB115" s="22">
        <v>14</v>
      </c>
      <c r="AC115" s="23">
        <f t="shared" si="10"/>
        <v>0</v>
      </c>
      <c r="AD115" s="23">
        <f t="shared" si="9"/>
        <v>7.1428571428571425E-2</v>
      </c>
      <c r="AE115" s="23">
        <f t="shared" si="9"/>
        <v>0</v>
      </c>
      <c r="AF115" s="23">
        <f t="shared" si="9"/>
        <v>0.5714285714285714</v>
      </c>
      <c r="AG115" s="23">
        <f t="shared" si="9"/>
        <v>0.35714285714285715</v>
      </c>
      <c r="AH115" s="23">
        <f t="shared" si="9"/>
        <v>0</v>
      </c>
      <c r="AI115" s="24">
        <v>4.21</v>
      </c>
      <c r="AJ115" s="24">
        <v>0.8</v>
      </c>
      <c r="AK115" s="21">
        <v>4</v>
      </c>
      <c r="AL115" s="50">
        <v>4</v>
      </c>
    </row>
    <row r="116" spans="1:38" s="19" customFormat="1" ht="18" customHeight="1" x14ac:dyDescent="0.3">
      <c r="A116" s="20">
        <v>39</v>
      </c>
      <c r="B116" s="77" t="s">
        <v>72</v>
      </c>
      <c r="C116" s="77" t="s">
        <v>37</v>
      </c>
      <c r="D116" s="77" t="s">
        <v>37</v>
      </c>
      <c r="E116" s="77" t="s">
        <v>37</v>
      </c>
      <c r="F116" s="77" t="s">
        <v>37</v>
      </c>
      <c r="G116" s="77" t="s">
        <v>37</v>
      </c>
      <c r="H116" s="77" t="s">
        <v>37</v>
      </c>
      <c r="I116" s="77" t="s">
        <v>37</v>
      </c>
      <c r="J116" s="77" t="s">
        <v>37</v>
      </c>
      <c r="K116" s="77" t="s">
        <v>37</v>
      </c>
      <c r="L116" s="77" t="s">
        <v>37</v>
      </c>
      <c r="M116" s="77" t="s">
        <v>37</v>
      </c>
      <c r="N116" s="77" t="s">
        <v>37</v>
      </c>
      <c r="O116" s="77" t="s">
        <v>37</v>
      </c>
      <c r="P116" s="77" t="s">
        <v>37</v>
      </c>
      <c r="Q116" s="77" t="s">
        <v>37</v>
      </c>
      <c r="R116" s="77" t="s">
        <v>37</v>
      </c>
      <c r="S116" s="77" t="s">
        <v>37</v>
      </c>
      <c r="T116" s="77" t="s">
        <v>37</v>
      </c>
      <c r="U116" s="78" t="s">
        <v>37</v>
      </c>
      <c r="V116" s="21">
        <v>1</v>
      </c>
      <c r="W116" s="21">
        <v>0</v>
      </c>
      <c r="X116" s="21">
        <v>2</v>
      </c>
      <c r="Y116" s="21">
        <v>4</v>
      </c>
      <c r="Z116" s="21">
        <v>7</v>
      </c>
      <c r="AA116" s="21">
        <v>0</v>
      </c>
      <c r="AB116" s="22">
        <v>14</v>
      </c>
      <c r="AC116" s="23">
        <f t="shared" si="10"/>
        <v>7.1428571428571425E-2</v>
      </c>
      <c r="AD116" s="23">
        <f t="shared" si="9"/>
        <v>0</v>
      </c>
      <c r="AE116" s="23">
        <f t="shared" si="9"/>
        <v>0.14285714285714285</v>
      </c>
      <c r="AF116" s="23">
        <f t="shared" si="9"/>
        <v>0.2857142857142857</v>
      </c>
      <c r="AG116" s="23">
        <f t="shared" si="9"/>
        <v>0.5</v>
      </c>
      <c r="AH116" s="23">
        <f t="shared" si="9"/>
        <v>0</v>
      </c>
      <c r="AI116" s="24">
        <v>4.1399999999999997</v>
      </c>
      <c r="AJ116" s="24">
        <v>1.17</v>
      </c>
      <c r="AK116" s="21">
        <v>5</v>
      </c>
      <c r="AL116" s="50">
        <v>5</v>
      </c>
    </row>
    <row r="117" spans="1:38" s="19" customFormat="1" ht="18" customHeight="1" x14ac:dyDescent="0.3">
      <c r="A117" s="20">
        <v>40</v>
      </c>
      <c r="B117" s="77" t="s">
        <v>73</v>
      </c>
      <c r="C117" s="77" t="s">
        <v>38</v>
      </c>
      <c r="D117" s="77" t="s">
        <v>38</v>
      </c>
      <c r="E117" s="77" t="s">
        <v>38</v>
      </c>
      <c r="F117" s="77" t="s">
        <v>38</v>
      </c>
      <c r="G117" s="77" t="s">
        <v>38</v>
      </c>
      <c r="H117" s="77" t="s">
        <v>38</v>
      </c>
      <c r="I117" s="77" t="s">
        <v>38</v>
      </c>
      <c r="J117" s="77" t="s">
        <v>38</v>
      </c>
      <c r="K117" s="77" t="s">
        <v>38</v>
      </c>
      <c r="L117" s="77" t="s">
        <v>38</v>
      </c>
      <c r="M117" s="77" t="s">
        <v>38</v>
      </c>
      <c r="N117" s="77" t="s">
        <v>38</v>
      </c>
      <c r="O117" s="77" t="s">
        <v>38</v>
      </c>
      <c r="P117" s="77" t="s">
        <v>38</v>
      </c>
      <c r="Q117" s="77" t="s">
        <v>38</v>
      </c>
      <c r="R117" s="77" t="s">
        <v>38</v>
      </c>
      <c r="S117" s="77" t="s">
        <v>38</v>
      </c>
      <c r="T117" s="77" t="s">
        <v>38</v>
      </c>
      <c r="U117" s="78" t="s">
        <v>38</v>
      </c>
      <c r="V117" s="21">
        <v>0</v>
      </c>
      <c r="W117" s="21">
        <v>1</v>
      </c>
      <c r="X117" s="21">
        <v>2</v>
      </c>
      <c r="Y117" s="21">
        <v>6</v>
      </c>
      <c r="Z117" s="21">
        <v>5</v>
      </c>
      <c r="AA117" s="21">
        <v>0</v>
      </c>
      <c r="AB117" s="22">
        <v>14</v>
      </c>
      <c r="AC117" s="23">
        <f t="shared" si="10"/>
        <v>0</v>
      </c>
      <c r="AD117" s="23">
        <f t="shared" si="9"/>
        <v>7.1428571428571425E-2</v>
      </c>
      <c r="AE117" s="23">
        <f t="shared" si="9"/>
        <v>0.14285714285714285</v>
      </c>
      <c r="AF117" s="23">
        <f t="shared" si="9"/>
        <v>0.42857142857142855</v>
      </c>
      <c r="AG117" s="23">
        <f t="shared" si="9"/>
        <v>0.35714285714285715</v>
      </c>
      <c r="AH117" s="23">
        <f t="shared" si="9"/>
        <v>0</v>
      </c>
      <c r="AI117" s="24">
        <v>4.07</v>
      </c>
      <c r="AJ117" s="24">
        <v>0.92</v>
      </c>
      <c r="AK117" s="21">
        <v>4</v>
      </c>
      <c r="AL117" s="50">
        <v>4</v>
      </c>
    </row>
    <row r="118" spans="1:38" ht="18" x14ac:dyDescent="0.35">
      <c r="AI118" s="45"/>
    </row>
    <row r="121" spans="1:38" x14ac:dyDescent="0.3">
      <c r="A121" t="s">
        <v>39</v>
      </c>
      <c r="B121">
        <v>10</v>
      </c>
      <c r="C121">
        <v>10</v>
      </c>
    </row>
    <row r="122" spans="1:38" x14ac:dyDescent="0.3">
      <c r="A122" t="s">
        <v>40</v>
      </c>
      <c r="B122">
        <v>4</v>
      </c>
      <c r="C122">
        <v>4</v>
      </c>
    </row>
  </sheetData>
  <mergeCells count="83">
    <mergeCell ref="B113:U113"/>
    <mergeCell ref="B114:U114"/>
    <mergeCell ref="B115:U115"/>
    <mergeCell ref="B116:U116"/>
    <mergeCell ref="B117:U117"/>
    <mergeCell ref="B112:U112"/>
    <mergeCell ref="B100:U100"/>
    <mergeCell ref="B101:U101"/>
    <mergeCell ref="A104:AL104"/>
    <mergeCell ref="B105:U105"/>
    <mergeCell ref="V105:AA106"/>
    <mergeCell ref="AC105:AH106"/>
    <mergeCell ref="AI105:AL106"/>
    <mergeCell ref="B106:U106"/>
    <mergeCell ref="B107:U107"/>
    <mergeCell ref="A108:U108"/>
    <mergeCell ref="B109:U109"/>
    <mergeCell ref="B110:U110"/>
    <mergeCell ref="A111:U111"/>
    <mergeCell ref="B99:U99"/>
    <mergeCell ref="B86:U86"/>
    <mergeCell ref="B87:U87"/>
    <mergeCell ref="B88:U88"/>
    <mergeCell ref="A91:AL91"/>
    <mergeCell ref="B92:U92"/>
    <mergeCell ref="V92:AA93"/>
    <mergeCell ref="AC92:AH93"/>
    <mergeCell ref="AI92:AL93"/>
    <mergeCell ref="B93:U93"/>
    <mergeCell ref="B94:U94"/>
    <mergeCell ref="A95:U95"/>
    <mergeCell ref="B96:U96"/>
    <mergeCell ref="B97:U97"/>
    <mergeCell ref="B98:U98"/>
    <mergeCell ref="B85:U85"/>
    <mergeCell ref="AC75:AH76"/>
    <mergeCell ref="AI75:AL76"/>
    <mergeCell ref="B77:U77"/>
    <mergeCell ref="A78:U78"/>
    <mergeCell ref="V78:AL78"/>
    <mergeCell ref="B79:U79"/>
    <mergeCell ref="V75:AA76"/>
    <mergeCell ref="B80:U80"/>
    <mergeCell ref="B81:U81"/>
    <mergeCell ref="B82:U82"/>
    <mergeCell ref="B83:U83"/>
    <mergeCell ref="B84:U84"/>
    <mergeCell ref="B66:U66"/>
    <mergeCell ref="B67:U67"/>
    <mergeCell ref="B68:U68"/>
    <mergeCell ref="B69:U69"/>
    <mergeCell ref="A74:O74"/>
    <mergeCell ref="V65:AL65"/>
    <mergeCell ref="B55:U55"/>
    <mergeCell ref="B56:U56"/>
    <mergeCell ref="B57:U57"/>
    <mergeCell ref="B58:U58"/>
    <mergeCell ref="B59:U59"/>
    <mergeCell ref="B60:U60"/>
    <mergeCell ref="B61:U61"/>
    <mergeCell ref="B62:U62"/>
    <mergeCell ref="B63:U63"/>
    <mergeCell ref="B64:U64"/>
    <mergeCell ref="A65:U65"/>
    <mergeCell ref="A54:U54"/>
    <mergeCell ref="V54:AL54"/>
    <mergeCell ref="C25:J25"/>
    <mergeCell ref="C26:J26"/>
    <mergeCell ref="C27:J27"/>
    <mergeCell ref="C28:J28"/>
    <mergeCell ref="A31:O31"/>
    <mergeCell ref="B33:Q33"/>
    <mergeCell ref="V33:AJ33"/>
    <mergeCell ref="V51:AA52"/>
    <mergeCell ref="AC51:AH52"/>
    <mergeCell ref="AI51:AL52"/>
    <mergeCell ref="B53:U53"/>
    <mergeCell ref="A24:J24"/>
    <mergeCell ref="A1:AE1"/>
    <mergeCell ref="A6:AL6"/>
    <mergeCell ref="A7:AL7"/>
    <mergeCell ref="A8:AE8"/>
    <mergeCell ref="A9:AL9"/>
  </mergeCells>
  <printOptions horizontalCentered="1" verticalCentered="1"/>
  <pageMargins left="0" right="0" top="0" bottom="0" header="0.31496062992125984" footer="0.31496062992125984"/>
  <pageSetup paperSize="9" scale="28" orientation="landscape" r:id="rId1"/>
  <rowBreaks count="1" manualBreakCount="1">
    <brk id="117" max="3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122"/>
  <sheetViews>
    <sheetView tabSelected="1" view="pageBreakPreview" topLeftCell="A25" zoomScale="40" zoomScaleNormal="100" zoomScaleSheetLayoutView="40" workbookViewId="0">
      <selection activeCell="AI116" sqref="AI116"/>
    </sheetView>
  </sheetViews>
  <sheetFormatPr baseColWidth="10" defaultRowHeight="14.4" x14ac:dyDescent="0.3"/>
  <cols>
    <col min="1" max="1" width="8.33203125" customWidth="1"/>
    <col min="2" max="2" width="8" customWidth="1"/>
    <col min="3" max="3" width="8.33203125" customWidth="1"/>
    <col min="4" max="4" width="9.5546875" customWidth="1"/>
    <col min="5" max="5" width="8.5546875" customWidth="1"/>
    <col min="6" max="6" width="54.5546875" customWidth="1"/>
    <col min="8" max="8" width="11.44140625" customWidth="1"/>
    <col min="10" max="10" width="10.109375" customWidth="1"/>
    <col min="11" max="11" width="9.33203125" customWidth="1"/>
    <col min="12" max="12" width="9" customWidth="1"/>
    <col min="13" max="14" width="8.5546875" customWidth="1"/>
    <col min="15" max="15" width="9.5546875" customWidth="1"/>
    <col min="16" max="16" width="8.33203125" customWidth="1"/>
    <col min="17" max="17" width="11" customWidth="1"/>
    <col min="18" max="18" width="10.6640625" bestFit="1" customWidth="1"/>
    <col min="19" max="19" width="11.6640625" customWidth="1"/>
    <col min="20" max="20" width="14.44140625" customWidth="1"/>
    <col min="21" max="21" width="7.5546875" customWidth="1"/>
    <col min="22" max="23" width="10" customWidth="1"/>
    <col min="24" max="24" width="10.88671875" customWidth="1"/>
    <col min="25" max="25" width="10.6640625" customWidth="1"/>
    <col min="26" max="26" width="8.6640625" customWidth="1"/>
    <col min="27" max="27" width="8" bestFit="1" customWidth="1"/>
    <col min="28" max="28" width="8.5546875" bestFit="1" customWidth="1"/>
    <col min="29" max="30" width="10.6640625" bestFit="1" customWidth="1"/>
    <col min="31" max="32" width="12.44140625" bestFit="1" customWidth="1"/>
    <col min="33" max="33" width="10.6640625" bestFit="1" customWidth="1"/>
    <col min="34" max="34" width="10.6640625" customWidth="1"/>
    <col min="35" max="35" width="9.44140625" bestFit="1" customWidth="1"/>
    <col min="36" max="36" width="14.88671875" bestFit="1" customWidth="1"/>
    <col min="37" max="37" width="11.33203125" bestFit="1" customWidth="1"/>
    <col min="38" max="38" width="8" style="46" bestFit="1" customWidth="1"/>
  </cols>
  <sheetData>
    <row r="1" spans="1:38" ht="15" x14ac:dyDescent="0.2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row>
    <row r="2" spans="1:38" ht="15"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8" ht="15"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8" ht="15"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8" ht="1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8" ht="15.6" x14ac:dyDescent="0.3">
      <c r="A6" s="62" t="s">
        <v>0</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row>
    <row r="7" spans="1:38" x14ac:dyDescent="0.3">
      <c r="A7" s="63" t="s">
        <v>1</v>
      </c>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row>
    <row r="8" spans="1:38" ht="15.75" x14ac:dyDescent="0.25">
      <c r="A8" s="64"/>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row>
    <row r="9" spans="1:38" ht="27.75" customHeight="1" x14ac:dyDescent="0.3">
      <c r="A9" s="65" t="s">
        <v>93</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row>
    <row r="10" spans="1:38" ht="15"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47"/>
    </row>
    <row r="11" spans="1:38" ht="15"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47"/>
    </row>
    <row r="12" spans="1:38" ht="15"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47"/>
    </row>
    <row r="13" spans="1:38" ht="15"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47"/>
    </row>
    <row r="14" spans="1:38" ht="15"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47"/>
    </row>
    <row r="15" spans="1:38" ht="15"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47"/>
    </row>
    <row r="16" spans="1:38" ht="15" x14ac:dyDescent="0.2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47"/>
    </row>
    <row r="17" spans="1:38" ht="15"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47"/>
    </row>
    <row r="18" spans="1:38" ht="15"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47"/>
    </row>
    <row r="19" spans="1:38" ht="15"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47"/>
    </row>
    <row r="20" spans="1:38" ht="15"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47"/>
    </row>
    <row r="21" spans="1:38" ht="15"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47"/>
    </row>
    <row r="22" spans="1:38" ht="15"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47"/>
    </row>
    <row r="23" spans="1:38" ht="15"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47"/>
    </row>
    <row r="24" spans="1:38" ht="40.5" customHeight="1" x14ac:dyDescent="0.25">
      <c r="A24" s="66" t="s">
        <v>2</v>
      </c>
      <c r="B24" s="66"/>
      <c r="C24" s="66"/>
      <c r="D24" s="66"/>
      <c r="E24" s="66"/>
      <c r="F24" s="66"/>
      <c r="G24" s="66"/>
      <c r="H24" s="66"/>
      <c r="I24" s="66"/>
      <c r="J24" s="66"/>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47"/>
    </row>
    <row r="25" spans="1:38" ht="17.399999999999999" x14ac:dyDescent="0.3">
      <c r="A25" s="2"/>
      <c r="B25" s="2"/>
      <c r="C25" s="68" t="s">
        <v>3</v>
      </c>
      <c r="D25" s="68"/>
      <c r="E25" s="68"/>
      <c r="F25" s="68"/>
      <c r="G25" s="68"/>
      <c r="H25" s="68"/>
      <c r="I25" s="68"/>
      <c r="J25" s="68"/>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47"/>
    </row>
    <row r="26" spans="1:38" ht="39.75" customHeight="1" x14ac:dyDescent="0.25">
      <c r="A26" s="2"/>
      <c r="B26" s="2"/>
      <c r="C26" s="68" t="s">
        <v>4</v>
      </c>
      <c r="D26" s="68"/>
      <c r="E26" s="68"/>
      <c r="F26" s="68"/>
      <c r="G26" s="68"/>
      <c r="H26" s="68"/>
      <c r="I26" s="68"/>
      <c r="J26" s="68"/>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47"/>
    </row>
    <row r="27" spans="1:38" ht="18" x14ac:dyDescent="0.25">
      <c r="A27" s="2"/>
      <c r="B27" s="2"/>
      <c r="C27" s="68" t="s">
        <v>5</v>
      </c>
      <c r="D27" s="68"/>
      <c r="E27" s="68"/>
      <c r="F27" s="68"/>
      <c r="G27" s="68"/>
      <c r="H27" s="68"/>
      <c r="I27" s="68"/>
      <c r="J27" s="68"/>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47"/>
    </row>
    <row r="28" spans="1:38" ht="17.399999999999999" x14ac:dyDescent="0.3">
      <c r="C28" s="68" t="s">
        <v>6</v>
      </c>
      <c r="D28" s="68"/>
      <c r="E28" s="68"/>
      <c r="F28" s="68"/>
      <c r="G28" s="68"/>
      <c r="H28" s="68"/>
      <c r="I28" s="68"/>
      <c r="J28" s="68"/>
    </row>
    <row r="29" spans="1:38" x14ac:dyDescent="0.3">
      <c r="C29" s="3"/>
      <c r="D29" s="3"/>
      <c r="E29" s="3"/>
      <c r="F29" s="3"/>
      <c r="G29" s="3"/>
      <c r="H29" s="3"/>
      <c r="I29" s="3"/>
      <c r="J29" s="3"/>
    </row>
    <row r="30" spans="1:38" x14ac:dyDescent="0.3">
      <c r="C30" s="3"/>
      <c r="D30" s="3"/>
      <c r="E30" s="3"/>
      <c r="F30" s="3"/>
      <c r="G30" s="3"/>
      <c r="H30" s="3"/>
      <c r="I30" s="3"/>
      <c r="J30" s="3"/>
    </row>
    <row r="31" spans="1:38" s="5" customFormat="1" ht="21" x14ac:dyDescent="0.3">
      <c r="A31" s="69" t="s">
        <v>7</v>
      </c>
      <c r="B31" s="69"/>
      <c r="C31" s="69"/>
      <c r="D31" s="69"/>
      <c r="E31" s="69"/>
      <c r="F31" s="69"/>
      <c r="G31" s="69"/>
      <c r="H31" s="69"/>
      <c r="I31" s="69"/>
      <c r="J31" s="69"/>
      <c r="K31" s="69"/>
      <c r="L31" s="69"/>
      <c r="M31" s="69"/>
      <c r="N31" s="69"/>
      <c r="O31" s="69"/>
      <c r="P31" s="4"/>
      <c r="Q31" s="4"/>
      <c r="R31" s="4"/>
      <c r="S31" s="4"/>
      <c r="T31" s="4"/>
      <c r="U31" s="4"/>
      <c r="V31" s="4"/>
      <c r="W31" s="4"/>
      <c r="X31" s="4"/>
      <c r="Y31" s="4"/>
      <c r="Z31" s="4"/>
      <c r="AA31" s="4"/>
      <c r="AB31" s="4"/>
      <c r="AC31" s="4"/>
      <c r="AD31" s="4"/>
      <c r="AE31" s="4"/>
      <c r="AF31" s="4"/>
      <c r="AG31" s="4"/>
      <c r="AH31" s="4"/>
      <c r="AI31" s="4"/>
      <c r="AJ31" s="4"/>
      <c r="AK31" s="4"/>
      <c r="AL31" s="48"/>
    </row>
    <row r="32" spans="1:38" x14ac:dyDescent="0.3">
      <c r="C32" s="3"/>
      <c r="D32" s="3"/>
      <c r="E32" s="3"/>
      <c r="F32" s="3"/>
      <c r="G32" s="3"/>
      <c r="H32" s="3"/>
      <c r="I32" s="3"/>
      <c r="J32" s="3"/>
    </row>
    <row r="33" spans="1:36" ht="18.75" customHeight="1" x14ac:dyDescent="0.35">
      <c r="A33" s="6">
        <v>1</v>
      </c>
      <c r="B33" s="60" t="s">
        <v>51</v>
      </c>
      <c r="C33" s="60"/>
      <c r="D33" s="60"/>
      <c r="E33" s="60"/>
      <c r="F33" s="60"/>
      <c r="G33" s="60"/>
      <c r="H33" s="60"/>
      <c r="I33" s="60"/>
      <c r="J33" s="60"/>
      <c r="K33" s="60"/>
      <c r="L33" s="60"/>
      <c r="M33" s="60"/>
      <c r="N33" s="60"/>
      <c r="O33" s="60"/>
      <c r="P33" s="60"/>
      <c r="Q33" s="60"/>
      <c r="R33" s="41"/>
      <c r="S33" s="41"/>
      <c r="T33" s="41"/>
      <c r="U33" s="6">
        <v>2</v>
      </c>
      <c r="V33" s="60" t="s">
        <v>50</v>
      </c>
      <c r="W33" s="60"/>
      <c r="X33" s="60"/>
      <c r="Y33" s="60"/>
      <c r="Z33" s="60"/>
      <c r="AA33" s="60"/>
      <c r="AB33" s="60"/>
      <c r="AC33" s="60"/>
      <c r="AD33" s="60"/>
      <c r="AE33" s="60"/>
      <c r="AF33" s="60"/>
      <c r="AG33" s="60"/>
      <c r="AH33" s="60"/>
      <c r="AI33" s="60"/>
      <c r="AJ33" s="60"/>
    </row>
    <row r="34" spans="1:36" ht="18" x14ac:dyDescent="0.35">
      <c r="A34" s="7"/>
      <c r="B34" s="8"/>
      <c r="C34" s="3"/>
      <c r="D34" s="3"/>
      <c r="E34" s="3"/>
      <c r="F34" s="3"/>
      <c r="G34" s="3"/>
      <c r="H34" s="3"/>
      <c r="I34" s="3"/>
      <c r="J34" s="3"/>
    </row>
    <row r="35" spans="1:36" ht="18" x14ac:dyDescent="0.35">
      <c r="A35" s="7"/>
      <c r="B35" s="8"/>
      <c r="C35" s="3"/>
      <c r="D35" s="3"/>
      <c r="E35" s="3"/>
      <c r="F35" s="3"/>
      <c r="G35" s="3"/>
      <c r="H35" s="3"/>
      <c r="I35" s="3"/>
      <c r="J35" s="3"/>
    </row>
    <row r="36" spans="1:36" ht="18" x14ac:dyDescent="0.35">
      <c r="A36" s="7"/>
      <c r="B36" s="8"/>
      <c r="C36" s="3"/>
      <c r="D36" s="3"/>
      <c r="E36" s="3"/>
      <c r="F36" s="3"/>
      <c r="G36" s="3"/>
      <c r="H36" s="3"/>
      <c r="I36" s="3"/>
      <c r="J36" s="3"/>
    </row>
    <row r="37" spans="1:36" ht="18" x14ac:dyDescent="0.35">
      <c r="A37" s="7"/>
      <c r="B37" s="8"/>
      <c r="C37" s="3"/>
      <c r="D37" s="3"/>
      <c r="E37" s="3"/>
      <c r="F37" s="3"/>
      <c r="G37" s="3"/>
      <c r="H37" s="3"/>
      <c r="I37" s="3"/>
      <c r="J37" s="3"/>
    </row>
    <row r="38" spans="1:36" ht="18" x14ac:dyDescent="0.35">
      <c r="A38" s="7"/>
      <c r="B38" s="8"/>
      <c r="C38" s="3"/>
      <c r="D38" s="3"/>
      <c r="E38" s="3"/>
      <c r="F38" s="3"/>
      <c r="G38" s="3"/>
      <c r="H38" s="3"/>
      <c r="I38" s="3"/>
      <c r="J38" s="3"/>
    </row>
    <row r="39" spans="1:36" ht="18" x14ac:dyDescent="0.35">
      <c r="A39" s="7"/>
      <c r="B39" s="8"/>
      <c r="C39" s="3"/>
      <c r="D39" s="3"/>
      <c r="E39" s="3"/>
      <c r="F39" s="3"/>
      <c r="G39" s="3"/>
      <c r="H39" s="3"/>
      <c r="I39" s="3"/>
      <c r="J39" s="3"/>
    </row>
    <row r="40" spans="1:36" x14ac:dyDescent="0.3">
      <c r="C40" s="3"/>
      <c r="D40" s="3"/>
      <c r="E40" s="3"/>
      <c r="F40" s="3"/>
      <c r="G40" s="3"/>
      <c r="H40" s="3"/>
      <c r="I40" s="3"/>
      <c r="J40" s="3"/>
    </row>
    <row r="41" spans="1:36" ht="18" x14ac:dyDescent="0.35">
      <c r="B41" s="9"/>
      <c r="C41" s="3"/>
      <c r="D41" s="3"/>
      <c r="E41" s="3"/>
      <c r="F41" s="3"/>
      <c r="G41" s="3"/>
      <c r="H41" s="3"/>
      <c r="I41" s="3"/>
      <c r="J41" s="3"/>
    </row>
    <row r="42" spans="1:36" x14ac:dyDescent="0.3">
      <c r="C42" s="3"/>
      <c r="D42" s="3"/>
      <c r="E42" s="3"/>
      <c r="F42" s="3"/>
      <c r="G42" s="3"/>
      <c r="H42" s="3"/>
      <c r="I42" s="3"/>
      <c r="J42" s="3"/>
    </row>
    <row r="43" spans="1:36" x14ac:dyDescent="0.3">
      <c r="C43" s="3"/>
      <c r="D43" s="3"/>
      <c r="E43" s="3"/>
      <c r="F43" s="3"/>
      <c r="G43" s="3"/>
      <c r="H43" s="3"/>
      <c r="I43" s="3"/>
      <c r="J43" s="3"/>
    </row>
    <row r="44" spans="1:36" x14ac:dyDescent="0.3">
      <c r="C44" s="3"/>
      <c r="D44" s="3"/>
      <c r="E44" s="3"/>
      <c r="F44" s="3"/>
      <c r="G44" s="3"/>
      <c r="H44" s="3"/>
      <c r="I44" s="3"/>
      <c r="J44" s="3"/>
    </row>
    <row r="45" spans="1:36" x14ac:dyDescent="0.3">
      <c r="C45" s="3"/>
      <c r="D45" s="3"/>
      <c r="E45" s="3"/>
      <c r="F45" s="3"/>
      <c r="G45" s="3"/>
      <c r="H45" s="3"/>
      <c r="I45" s="3"/>
      <c r="J45" s="3"/>
    </row>
    <row r="46" spans="1:36" x14ac:dyDescent="0.3">
      <c r="C46" s="3"/>
      <c r="D46" s="3"/>
      <c r="E46" s="3"/>
      <c r="F46" s="3"/>
      <c r="G46" s="3"/>
      <c r="H46" s="3"/>
      <c r="I46" s="3"/>
      <c r="J46" s="3"/>
    </row>
    <row r="47" spans="1:36" x14ac:dyDescent="0.3">
      <c r="C47" s="3"/>
      <c r="D47" s="3"/>
      <c r="E47" s="3"/>
      <c r="F47" s="3"/>
      <c r="G47" s="3"/>
      <c r="H47" s="3"/>
      <c r="I47" s="3"/>
      <c r="J47" s="3"/>
    </row>
    <row r="48" spans="1:36" x14ac:dyDescent="0.3">
      <c r="C48" s="3"/>
      <c r="D48" s="3"/>
      <c r="E48" s="3"/>
      <c r="F48" s="3"/>
      <c r="G48" s="3"/>
      <c r="H48" s="3"/>
      <c r="I48" s="3"/>
      <c r="J48" s="3"/>
    </row>
    <row r="49" spans="1:38" x14ac:dyDescent="0.3">
      <c r="C49" s="3"/>
      <c r="D49" s="3"/>
      <c r="E49" s="3"/>
      <c r="F49" s="3"/>
      <c r="G49" s="3"/>
      <c r="H49" s="3"/>
      <c r="I49" s="3"/>
      <c r="J49" s="3"/>
    </row>
    <row r="50" spans="1:38" x14ac:dyDescent="0.3">
      <c r="C50" s="3"/>
      <c r="D50" s="3"/>
      <c r="E50" s="3"/>
      <c r="F50" s="3"/>
      <c r="G50" s="3"/>
      <c r="H50" s="3"/>
      <c r="I50" s="3"/>
      <c r="J50" s="3"/>
    </row>
    <row r="51" spans="1:38" ht="15" customHeight="1" x14ac:dyDescent="0.3">
      <c r="V51" s="70" t="s">
        <v>8</v>
      </c>
      <c r="W51" s="70"/>
      <c r="X51" s="70"/>
      <c r="Y51" s="70"/>
      <c r="Z51" s="70"/>
      <c r="AA51" s="70"/>
      <c r="AC51" s="70" t="s">
        <v>9</v>
      </c>
      <c r="AD51" s="70"/>
      <c r="AE51" s="70"/>
      <c r="AF51" s="70"/>
      <c r="AG51" s="70"/>
      <c r="AH51" s="70"/>
      <c r="AI51" s="72" t="s">
        <v>10</v>
      </c>
      <c r="AJ51" s="72"/>
      <c r="AK51" s="72"/>
      <c r="AL51" s="72"/>
    </row>
    <row r="52" spans="1:38" x14ac:dyDescent="0.3">
      <c r="V52" s="71"/>
      <c r="W52" s="71"/>
      <c r="X52" s="71"/>
      <c r="Y52" s="71"/>
      <c r="Z52" s="71"/>
      <c r="AA52" s="71"/>
      <c r="AC52" s="71"/>
      <c r="AD52" s="71"/>
      <c r="AE52" s="71"/>
      <c r="AF52" s="71"/>
      <c r="AG52" s="71"/>
      <c r="AH52" s="71"/>
      <c r="AI52" s="72"/>
      <c r="AJ52" s="72"/>
      <c r="AK52" s="72"/>
      <c r="AL52" s="72"/>
    </row>
    <row r="53" spans="1:38" s="18" customFormat="1" ht="18" x14ac:dyDescent="0.3">
      <c r="A53" s="10"/>
      <c r="B53" s="73"/>
      <c r="C53" s="73"/>
      <c r="D53" s="73"/>
      <c r="E53" s="73"/>
      <c r="F53" s="73"/>
      <c r="G53" s="73"/>
      <c r="H53" s="73"/>
      <c r="I53" s="73"/>
      <c r="J53" s="73"/>
      <c r="K53" s="73"/>
      <c r="L53" s="73"/>
      <c r="M53" s="73"/>
      <c r="N53" s="73"/>
      <c r="O53" s="73"/>
      <c r="P53" s="73"/>
      <c r="Q53" s="73"/>
      <c r="R53" s="73"/>
      <c r="S53" s="73"/>
      <c r="T53" s="73"/>
      <c r="U53" s="73"/>
      <c r="V53" s="11">
        <v>1</v>
      </c>
      <c r="W53" s="11">
        <v>2</v>
      </c>
      <c r="X53" s="11">
        <v>3</v>
      </c>
      <c r="Y53" s="11">
        <v>4</v>
      </c>
      <c r="Z53" s="11">
        <v>5</v>
      </c>
      <c r="AA53" s="11" t="s">
        <v>11</v>
      </c>
      <c r="AB53" s="42" t="s">
        <v>12</v>
      </c>
      <c r="AC53" s="11">
        <v>1</v>
      </c>
      <c r="AD53" s="11">
        <v>2</v>
      </c>
      <c r="AE53" s="11">
        <v>3</v>
      </c>
      <c r="AF53" s="11">
        <v>4</v>
      </c>
      <c r="AG53" s="11">
        <v>5</v>
      </c>
      <c r="AH53" s="11" t="s">
        <v>11</v>
      </c>
      <c r="AI53" s="43" t="s">
        <v>13</v>
      </c>
      <c r="AJ53" s="43" t="s">
        <v>14</v>
      </c>
      <c r="AK53" s="43" t="s">
        <v>15</v>
      </c>
      <c r="AL53" s="49" t="s">
        <v>16</v>
      </c>
    </row>
    <row r="54" spans="1:38" s="19" customFormat="1" ht="18" x14ac:dyDescent="0.3">
      <c r="A54" s="74" t="s">
        <v>17</v>
      </c>
      <c r="B54" s="74"/>
      <c r="C54" s="74"/>
      <c r="D54" s="74"/>
      <c r="E54" s="74"/>
      <c r="F54" s="74"/>
      <c r="G54" s="74"/>
      <c r="H54" s="74"/>
      <c r="I54" s="74"/>
      <c r="J54" s="74"/>
      <c r="K54" s="74"/>
      <c r="L54" s="74"/>
      <c r="M54" s="74"/>
      <c r="N54" s="74"/>
      <c r="O54" s="74"/>
      <c r="P54" s="74"/>
      <c r="Q54" s="74"/>
      <c r="R54" s="74"/>
      <c r="S54" s="74"/>
      <c r="T54" s="74"/>
      <c r="U54" s="75"/>
      <c r="V54" s="76"/>
      <c r="W54" s="76"/>
      <c r="X54" s="76"/>
      <c r="Y54" s="76"/>
      <c r="Z54" s="76"/>
      <c r="AA54" s="76"/>
      <c r="AB54" s="76"/>
      <c r="AC54" s="76"/>
      <c r="AD54" s="76"/>
      <c r="AE54" s="76"/>
      <c r="AF54" s="76"/>
      <c r="AG54" s="76"/>
      <c r="AH54" s="76"/>
      <c r="AI54" s="76"/>
      <c r="AJ54" s="76"/>
      <c r="AK54" s="76"/>
      <c r="AL54" s="76"/>
    </row>
    <row r="55" spans="1:38" s="19" customFormat="1" ht="18.75" customHeight="1" x14ac:dyDescent="0.3">
      <c r="A55" s="20">
        <v>3</v>
      </c>
      <c r="B55" s="77" t="s">
        <v>52</v>
      </c>
      <c r="C55" s="77"/>
      <c r="D55" s="77"/>
      <c r="E55" s="77"/>
      <c r="F55" s="77"/>
      <c r="G55" s="77"/>
      <c r="H55" s="77"/>
      <c r="I55" s="77"/>
      <c r="J55" s="77"/>
      <c r="K55" s="77"/>
      <c r="L55" s="77"/>
      <c r="M55" s="77"/>
      <c r="N55" s="77"/>
      <c r="O55" s="77"/>
      <c r="P55" s="77"/>
      <c r="Q55" s="77"/>
      <c r="R55" s="77"/>
      <c r="S55" s="77"/>
      <c r="T55" s="77"/>
      <c r="U55" s="78"/>
      <c r="V55" s="21">
        <v>0</v>
      </c>
      <c r="W55" s="21">
        <v>0</v>
      </c>
      <c r="X55" s="21">
        <v>0</v>
      </c>
      <c r="Y55" s="21">
        <v>2</v>
      </c>
      <c r="Z55" s="21">
        <v>7</v>
      </c>
      <c r="AA55" s="21">
        <v>0</v>
      </c>
      <c r="AB55" s="22">
        <v>9</v>
      </c>
      <c r="AC55" s="23">
        <f>V55/$AB55</f>
        <v>0</v>
      </c>
      <c r="AD55" s="23">
        <f t="shared" ref="AD55:AH64" si="0">W55/$AB55</f>
        <v>0</v>
      </c>
      <c r="AE55" s="23">
        <f t="shared" si="0"/>
        <v>0</v>
      </c>
      <c r="AF55" s="23">
        <f t="shared" si="0"/>
        <v>0.22222222222222221</v>
      </c>
      <c r="AG55" s="23">
        <f t="shared" si="0"/>
        <v>0.77777777777777779</v>
      </c>
      <c r="AH55" s="23">
        <f t="shared" si="0"/>
        <v>0</v>
      </c>
      <c r="AI55" s="24">
        <v>4.78</v>
      </c>
      <c r="AJ55" s="24">
        <v>0.44</v>
      </c>
      <c r="AK55" s="21">
        <v>5</v>
      </c>
      <c r="AL55" s="50">
        <v>5</v>
      </c>
    </row>
    <row r="56" spans="1:38" s="19" customFormat="1" ht="18.75" customHeight="1" x14ac:dyDescent="0.3">
      <c r="A56" s="20">
        <v>4</v>
      </c>
      <c r="B56" s="77" t="s">
        <v>53</v>
      </c>
      <c r="C56" s="77"/>
      <c r="D56" s="77"/>
      <c r="E56" s="77"/>
      <c r="F56" s="77"/>
      <c r="G56" s="77"/>
      <c r="H56" s="77"/>
      <c r="I56" s="77"/>
      <c r="J56" s="77"/>
      <c r="K56" s="77"/>
      <c r="L56" s="77"/>
      <c r="M56" s="77"/>
      <c r="N56" s="77"/>
      <c r="O56" s="77"/>
      <c r="P56" s="77"/>
      <c r="Q56" s="77"/>
      <c r="R56" s="77"/>
      <c r="S56" s="77"/>
      <c r="T56" s="77"/>
      <c r="U56" s="78"/>
      <c r="V56" s="21">
        <v>0</v>
      </c>
      <c r="W56" s="21">
        <v>0</v>
      </c>
      <c r="X56" s="21">
        <v>0</v>
      </c>
      <c r="Y56" s="21">
        <v>4</v>
      </c>
      <c r="Z56" s="21">
        <v>5</v>
      </c>
      <c r="AA56" s="21">
        <v>0</v>
      </c>
      <c r="AB56" s="22">
        <v>9</v>
      </c>
      <c r="AC56" s="23">
        <f t="shared" ref="AC56:AC64" si="1">V56/$AB56</f>
        <v>0</v>
      </c>
      <c r="AD56" s="23">
        <f t="shared" si="0"/>
        <v>0</v>
      </c>
      <c r="AE56" s="23">
        <f t="shared" si="0"/>
        <v>0</v>
      </c>
      <c r="AF56" s="23">
        <f t="shared" si="0"/>
        <v>0.44444444444444442</v>
      </c>
      <c r="AG56" s="23">
        <f t="shared" si="0"/>
        <v>0.55555555555555558</v>
      </c>
      <c r="AH56" s="23">
        <f t="shared" si="0"/>
        <v>0</v>
      </c>
      <c r="AI56" s="24">
        <v>4.5599999999999996</v>
      </c>
      <c r="AJ56" s="24">
        <v>0.53</v>
      </c>
      <c r="AK56" s="21">
        <v>5</v>
      </c>
      <c r="AL56" s="50">
        <v>5</v>
      </c>
    </row>
    <row r="57" spans="1:38" s="18" customFormat="1" ht="18" customHeight="1" x14ac:dyDescent="0.3">
      <c r="A57" s="20">
        <v>5</v>
      </c>
      <c r="B57" s="77" t="s">
        <v>54</v>
      </c>
      <c r="C57" s="77" t="s">
        <v>18</v>
      </c>
      <c r="D57" s="77" t="s">
        <v>18</v>
      </c>
      <c r="E57" s="77" t="s">
        <v>18</v>
      </c>
      <c r="F57" s="77" t="s">
        <v>18</v>
      </c>
      <c r="G57" s="77" t="s">
        <v>18</v>
      </c>
      <c r="H57" s="77" t="s">
        <v>18</v>
      </c>
      <c r="I57" s="77" t="s">
        <v>18</v>
      </c>
      <c r="J57" s="77" t="s">
        <v>18</v>
      </c>
      <c r="K57" s="77" t="s">
        <v>18</v>
      </c>
      <c r="L57" s="77" t="s">
        <v>18</v>
      </c>
      <c r="M57" s="77" t="s">
        <v>18</v>
      </c>
      <c r="N57" s="77" t="s">
        <v>18</v>
      </c>
      <c r="O57" s="77" t="s">
        <v>18</v>
      </c>
      <c r="P57" s="77" t="s">
        <v>18</v>
      </c>
      <c r="Q57" s="77" t="s">
        <v>18</v>
      </c>
      <c r="R57" s="77" t="s">
        <v>18</v>
      </c>
      <c r="S57" s="77" t="s">
        <v>18</v>
      </c>
      <c r="T57" s="77" t="s">
        <v>18</v>
      </c>
      <c r="U57" s="78" t="s">
        <v>18</v>
      </c>
      <c r="V57" s="21">
        <v>0</v>
      </c>
      <c r="W57" s="21">
        <v>0</v>
      </c>
      <c r="X57" s="21">
        <v>0</v>
      </c>
      <c r="Y57" s="21">
        <v>1</v>
      </c>
      <c r="Z57" s="21">
        <v>10</v>
      </c>
      <c r="AA57" s="21">
        <v>0</v>
      </c>
      <c r="AB57" s="22">
        <v>11</v>
      </c>
      <c r="AC57" s="23">
        <f t="shared" si="1"/>
        <v>0</v>
      </c>
      <c r="AD57" s="23">
        <f t="shared" si="0"/>
        <v>0</v>
      </c>
      <c r="AE57" s="23">
        <f t="shared" si="0"/>
        <v>0</v>
      </c>
      <c r="AF57" s="23">
        <f t="shared" si="0"/>
        <v>9.0909090909090912E-2</v>
      </c>
      <c r="AG57" s="23">
        <f t="shared" si="0"/>
        <v>0.90909090909090906</v>
      </c>
      <c r="AH57" s="23">
        <f t="shared" si="0"/>
        <v>0</v>
      </c>
      <c r="AI57" s="24">
        <v>4.91</v>
      </c>
      <c r="AJ57" s="24">
        <v>0.3</v>
      </c>
      <c r="AK57" s="21">
        <v>5</v>
      </c>
      <c r="AL57" s="50">
        <v>5</v>
      </c>
    </row>
    <row r="58" spans="1:38" s="18" customFormat="1" ht="18" customHeight="1" x14ac:dyDescent="0.3">
      <c r="A58" s="20">
        <v>6</v>
      </c>
      <c r="B58" s="77" t="s">
        <v>55</v>
      </c>
      <c r="C58" s="77" t="s">
        <v>19</v>
      </c>
      <c r="D58" s="77" t="s">
        <v>19</v>
      </c>
      <c r="E58" s="77" t="s">
        <v>19</v>
      </c>
      <c r="F58" s="77" t="s">
        <v>19</v>
      </c>
      <c r="G58" s="77" t="s">
        <v>19</v>
      </c>
      <c r="H58" s="77" t="s">
        <v>19</v>
      </c>
      <c r="I58" s="77" t="s">
        <v>19</v>
      </c>
      <c r="J58" s="77" t="s">
        <v>19</v>
      </c>
      <c r="K58" s="77" t="s">
        <v>19</v>
      </c>
      <c r="L58" s="77" t="s">
        <v>19</v>
      </c>
      <c r="M58" s="77" t="s">
        <v>19</v>
      </c>
      <c r="N58" s="77" t="s">
        <v>19</v>
      </c>
      <c r="O58" s="77" t="s">
        <v>19</v>
      </c>
      <c r="P58" s="77" t="s">
        <v>19</v>
      </c>
      <c r="Q58" s="77" t="s">
        <v>19</v>
      </c>
      <c r="R58" s="77" t="s">
        <v>19</v>
      </c>
      <c r="S58" s="77" t="s">
        <v>19</v>
      </c>
      <c r="T58" s="77" t="s">
        <v>19</v>
      </c>
      <c r="U58" s="78" t="s">
        <v>19</v>
      </c>
      <c r="V58" s="21">
        <v>1</v>
      </c>
      <c r="W58" s="21">
        <v>0</v>
      </c>
      <c r="X58" s="21">
        <v>0</v>
      </c>
      <c r="Y58" s="21">
        <v>0</v>
      </c>
      <c r="Z58" s="21">
        <v>10</v>
      </c>
      <c r="AA58" s="21">
        <v>0</v>
      </c>
      <c r="AB58" s="22">
        <v>11</v>
      </c>
      <c r="AC58" s="23">
        <f t="shared" si="1"/>
        <v>9.0909090909090912E-2</v>
      </c>
      <c r="AD58" s="23">
        <f t="shared" si="0"/>
        <v>0</v>
      </c>
      <c r="AE58" s="23">
        <f t="shared" si="0"/>
        <v>0</v>
      </c>
      <c r="AF58" s="23">
        <f t="shared" si="0"/>
        <v>0</v>
      </c>
      <c r="AG58" s="23">
        <f t="shared" si="0"/>
        <v>0.90909090909090906</v>
      </c>
      <c r="AH58" s="23">
        <f t="shared" si="0"/>
        <v>0</v>
      </c>
      <c r="AI58" s="24">
        <v>4.6399999999999997</v>
      </c>
      <c r="AJ58" s="24">
        <v>1.21</v>
      </c>
      <c r="AK58" s="21">
        <v>5</v>
      </c>
      <c r="AL58" s="50">
        <v>5</v>
      </c>
    </row>
    <row r="59" spans="1:38" s="18" customFormat="1" ht="18" customHeight="1" x14ac:dyDescent="0.3">
      <c r="A59" s="20">
        <v>7</v>
      </c>
      <c r="B59" s="77" t="s">
        <v>56</v>
      </c>
      <c r="C59" s="77" t="s">
        <v>20</v>
      </c>
      <c r="D59" s="77" t="s">
        <v>20</v>
      </c>
      <c r="E59" s="77" t="s">
        <v>20</v>
      </c>
      <c r="F59" s="77" t="s">
        <v>20</v>
      </c>
      <c r="G59" s="77" t="s">
        <v>20</v>
      </c>
      <c r="H59" s="77" t="s">
        <v>20</v>
      </c>
      <c r="I59" s="77" t="s">
        <v>20</v>
      </c>
      <c r="J59" s="77" t="s">
        <v>20</v>
      </c>
      <c r="K59" s="77" t="s">
        <v>20</v>
      </c>
      <c r="L59" s="77" t="s">
        <v>20</v>
      </c>
      <c r="M59" s="77" t="s">
        <v>20</v>
      </c>
      <c r="N59" s="77" t="s">
        <v>20</v>
      </c>
      <c r="O59" s="77" t="s">
        <v>20</v>
      </c>
      <c r="P59" s="77" t="s">
        <v>20</v>
      </c>
      <c r="Q59" s="77" t="s">
        <v>20</v>
      </c>
      <c r="R59" s="77" t="s">
        <v>20</v>
      </c>
      <c r="S59" s="77" t="s">
        <v>20</v>
      </c>
      <c r="T59" s="77" t="s">
        <v>20</v>
      </c>
      <c r="U59" s="78" t="s">
        <v>20</v>
      </c>
      <c r="V59" s="21">
        <v>0</v>
      </c>
      <c r="W59" s="21">
        <v>1</v>
      </c>
      <c r="X59" s="21">
        <v>0</v>
      </c>
      <c r="Y59" s="21">
        <v>0</v>
      </c>
      <c r="Z59" s="21">
        <v>10</v>
      </c>
      <c r="AA59" s="21">
        <v>0</v>
      </c>
      <c r="AB59" s="22">
        <v>11</v>
      </c>
      <c r="AC59" s="23">
        <f t="shared" si="1"/>
        <v>0</v>
      </c>
      <c r="AD59" s="23">
        <f t="shared" si="0"/>
        <v>9.0909090909090912E-2</v>
      </c>
      <c r="AE59" s="23">
        <f t="shared" si="0"/>
        <v>0</v>
      </c>
      <c r="AF59" s="23">
        <f t="shared" si="0"/>
        <v>0</v>
      </c>
      <c r="AG59" s="23">
        <f t="shared" si="0"/>
        <v>0.90909090909090906</v>
      </c>
      <c r="AH59" s="23">
        <f t="shared" si="0"/>
        <v>0</v>
      </c>
      <c r="AI59" s="24">
        <v>4.7300000000000004</v>
      </c>
      <c r="AJ59" s="24">
        <v>0.9</v>
      </c>
      <c r="AK59" s="21">
        <v>5</v>
      </c>
      <c r="AL59" s="50">
        <v>5</v>
      </c>
    </row>
    <row r="60" spans="1:38" s="18" customFormat="1" ht="18" customHeight="1" x14ac:dyDescent="0.3">
      <c r="A60" s="20">
        <v>8</v>
      </c>
      <c r="B60" s="77" t="s">
        <v>57</v>
      </c>
      <c r="C60" s="77" t="s">
        <v>21</v>
      </c>
      <c r="D60" s="77" t="s">
        <v>21</v>
      </c>
      <c r="E60" s="77" t="s">
        <v>21</v>
      </c>
      <c r="F60" s="77" t="s">
        <v>21</v>
      </c>
      <c r="G60" s="77" t="s">
        <v>21</v>
      </c>
      <c r="H60" s="77" t="s">
        <v>21</v>
      </c>
      <c r="I60" s="77" t="s">
        <v>21</v>
      </c>
      <c r="J60" s="77" t="s">
        <v>21</v>
      </c>
      <c r="K60" s="77" t="s">
        <v>21</v>
      </c>
      <c r="L60" s="77" t="s">
        <v>21</v>
      </c>
      <c r="M60" s="77" t="s">
        <v>21</v>
      </c>
      <c r="N60" s="77" t="s">
        <v>21</v>
      </c>
      <c r="O60" s="77" t="s">
        <v>21</v>
      </c>
      <c r="P60" s="77" t="s">
        <v>21</v>
      </c>
      <c r="Q60" s="77" t="s">
        <v>21</v>
      </c>
      <c r="R60" s="77" t="s">
        <v>21</v>
      </c>
      <c r="S60" s="77" t="s">
        <v>21</v>
      </c>
      <c r="T60" s="77" t="s">
        <v>21</v>
      </c>
      <c r="U60" s="78" t="s">
        <v>21</v>
      </c>
      <c r="V60" s="21">
        <v>0</v>
      </c>
      <c r="W60" s="21">
        <v>0</v>
      </c>
      <c r="X60" s="21">
        <v>0</v>
      </c>
      <c r="Y60" s="21">
        <v>4</v>
      </c>
      <c r="Z60" s="21">
        <v>6</v>
      </c>
      <c r="AA60" s="21">
        <v>1</v>
      </c>
      <c r="AB60" s="22">
        <v>11</v>
      </c>
      <c r="AC60" s="23">
        <f t="shared" si="1"/>
        <v>0</v>
      </c>
      <c r="AD60" s="23">
        <f t="shared" si="0"/>
        <v>0</v>
      </c>
      <c r="AE60" s="23">
        <f t="shared" si="0"/>
        <v>0</v>
      </c>
      <c r="AF60" s="23">
        <f t="shared" si="0"/>
        <v>0.36363636363636365</v>
      </c>
      <c r="AG60" s="23">
        <f t="shared" si="0"/>
        <v>0.54545454545454541</v>
      </c>
      <c r="AH60" s="23">
        <f t="shared" si="0"/>
        <v>9.0909090909090912E-2</v>
      </c>
      <c r="AI60" s="24">
        <v>4.5999999999999996</v>
      </c>
      <c r="AJ60" s="24">
        <v>0.52</v>
      </c>
      <c r="AK60" s="21">
        <v>5</v>
      </c>
      <c r="AL60" s="50">
        <v>5</v>
      </c>
    </row>
    <row r="61" spans="1:38" s="18" customFormat="1" ht="18" customHeight="1" x14ac:dyDescent="0.3">
      <c r="A61" s="20">
        <v>9</v>
      </c>
      <c r="B61" s="77" t="s">
        <v>58</v>
      </c>
      <c r="C61" s="77" t="s">
        <v>22</v>
      </c>
      <c r="D61" s="77" t="s">
        <v>22</v>
      </c>
      <c r="E61" s="77" t="s">
        <v>22</v>
      </c>
      <c r="F61" s="77" t="s">
        <v>22</v>
      </c>
      <c r="G61" s="77" t="s">
        <v>22</v>
      </c>
      <c r="H61" s="77" t="s">
        <v>22</v>
      </c>
      <c r="I61" s="77" t="s">
        <v>22</v>
      </c>
      <c r="J61" s="77" t="s">
        <v>22</v>
      </c>
      <c r="K61" s="77" t="s">
        <v>22</v>
      </c>
      <c r="L61" s="77" t="s">
        <v>22</v>
      </c>
      <c r="M61" s="77" t="s">
        <v>22</v>
      </c>
      <c r="N61" s="77" t="s">
        <v>22</v>
      </c>
      <c r="O61" s="77" t="s">
        <v>22</v>
      </c>
      <c r="P61" s="77" t="s">
        <v>22</v>
      </c>
      <c r="Q61" s="77" t="s">
        <v>22</v>
      </c>
      <c r="R61" s="77" t="s">
        <v>22</v>
      </c>
      <c r="S61" s="77" t="s">
        <v>22</v>
      </c>
      <c r="T61" s="77" t="s">
        <v>22</v>
      </c>
      <c r="U61" s="78" t="s">
        <v>22</v>
      </c>
      <c r="V61" s="21">
        <v>0</v>
      </c>
      <c r="W61" s="21">
        <v>0</v>
      </c>
      <c r="X61" s="21">
        <v>0</v>
      </c>
      <c r="Y61" s="21">
        <v>4</v>
      </c>
      <c r="Z61" s="21">
        <v>6</v>
      </c>
      <c r="AA61" s="21">
        <v>1</v>
      </c>
      <c r="AB61" s="22">
        <v>11</v>
      </c>
      <c r="AC61" s="23">
        <f t="shared" si="1"/>
        <v>0</v>
      </c>
      <c r="AD61" s="23">
        <f t="shared" si="0"/>
        <v>0</v>
      </c>
      <c r="AE61" s="23">
        <f t="shared" si="0"/>
        <v>0</v>
      </c>
      <c r="AF61" s="23">
        <f t="shared" si="0"/>
        <v>0.36363636363636365</v>
      </c>
      <c r="AG61" s="23">
        <f t="shared" si="0"/>
        <v>0.54545454545454541</v>
      </c>
      <c r="AH61" s="23">
        <f t="shared" si="0"/>
        <v>9.0909090909090912E-2</v>
      </c>
      <c r="AI61" s="24">
        <v>4.5999999999999996</v>
      </c>
      <c r="AJ61" s="24">
        <v>0.52</v>
      </c>
      <c r="AK61" s="21">
        <v>5</v>
      </c>
      <c r="AL61" s="50">
        <v>5</v>
      </c>
    </row>
    <row r="62" spans="1:38" s="18" customFormat="1" ht="18" customHeight="1" x14ac:dyDescent="0.3">
      <c r="A62" s="20">
        <v>10</v>
      </c>
      <c r="B62" s="77" t="s">
        <v>59</v>
      </c>
      <c r="C62" s="77" t="s">
        <v>23</v>
      </c>
      <c r="D62" s="77" t="s">
        <v>23</v>
      </c>
      <c r="E62" s="77" t="s">
        <v>23</v>
      </c>
      <c r="F62" s="77" t="s">
        <v>23</v>
      </c>
      <c r="G62" s="77" t="s">
        <v>23</v>
      </c>
      <c r="H62" s="77" t="s">
        <v>23</v>
      </c>
      <c r="I62" s="77" t="s">
        <v>23</v>
      </c>
      <c r="J62" s="77" t="s">
        <v>23</v>
      </c>
      <c r="K62" s="77" t="s">
        <v>23</v>
      </c>
      <c r="L62" s="77" t="s">
        <v>23</v>
      </c>
      <c r="M62" s="77" t="s">
        <v>23</v>
      </c>
      <c r="N62" s="77" t="s">
        <v>23</v>
      </c>
      <c r="O62" s="77" t="s">
        <v>23</v>
      </c>
      <c r="P62" s="77" t="s">
        <v>23</v>
      </c>
      <c r="Q62" s="77" t="s">
        <v>23</v>
      </c>
      <c r="R62" s="77" t="s">
        <v>23</v>
      </c>
      <c r="S62" s="77" t="s">
        <v>23</v>
      </c>
      <c r="T62" s="77" t="s">
        <v>23</v>
      </c>
      <c r="U62" s="78" t="s">
        <v>23</v>
      </c>
      <c r="V62" s="21">
        <v>0</v>
      </c>
      <c r="W62" s="21">
        <v>0</v>
      </c>
      <c r="X62" s="21">
        <v>0</v>
      </c>
      <c r="Y62" s="21">
        <v>1</v>
      </c>
      <c r="Z62" s="21">
        <v>4</v>
      </c>
      <c r="AA62" s="21">
        <v>6</v>
      </c>
      <c r="AB62" s="22">
        <v>11</v>
      </c>
      <c r="AC62" s="23">
        <f t="shared" si="1"/>
        <v>0</v>
      </c>
      <c r="AD62" s="23">
        <f t="shared" si="0"/>
        <v>0</v>
      </c>
      <c r="AE62" s="23">
        <f t="shared" si="0"/>
        <v>0</v>
      </c>
      <c r="AF62" s="23">
        <f t="shared" si="0"/>
        <v>9.0909090909090912E-2</v>
      </c>
      <c r="AG62" s="23">
        <f t="shared" si="0"/>
        <v>0.36363636363636365</v>
      </c>
      <c r="AH62" s="23">
        <f t="shared" si="0"/>
        <v>0.54545454545454541</v>
      </c>
      <c r="AI62" s="24">
        <v>4.8</v>
      </c>
      <c r="AJ62" s="24">
        <v>0.45</v>
      </c>
      <c r="AK62" s="21">
        <v>5</v>
      </c>
      <c r="AL62" s="50">
        <v>5</v>
      </c>
    </row>
    <row r="63" spans="1:38" s="18" customFormat="1" ht="18" customHeight="1" x14ac:dyDescent="0.3">
      <c r="A63" s="20">
        <v>11</v>
      </c>
      <c r="B63" s="77" t="s">
        <v>61</v>
      </c>
      <c r="C63" s="77" t="s">
        <v>23</v>
      </c>
      <c r="D63" s="77" t="s">
        <v>23</v>
      </c>
      <c r="E63" s="77" t="s">
        <v>23</v>
      </c>
      <c r="F63" s="77" t="s">
        <v>23</v>
      </c>
      <c r="G63" s="77" t="s">
        <v>23</v>
      </c>
      <c r="H63" s="77" t="s">
        <v>23</v>
      </c>
      <c r="I63" s="77" t="s">
        <v>23</v>
      </c>
      <c r="J63" s="77" t="s">
        <v>23</v>
      </c>
      <c r="K63" s="77" t="s">
        <v>23</v>
      </c>
      <c r="L63" s="77" t="s">
        <v>23</v>
      </c>
      <c r="M63" s="77" t="s">
        <v>23</v>
      </c>
      <c r="N63" s="77" t="s">
        <v>23</v>
      </c>
      <c r="O63" s="77" t="s">
        <v>23</v>
      </c>
      <c r="P63" s="77" t="s">
        <v>23</v>
      </c>
      <c r="Q63" s="77" t="s">
        <v>23</v>
      </c>
      <c r="R63" s="77" t="s">
        <v>23</v>
      </c>
      <c r="S63" s="77" t="s">
        <v>23</v>
      </c>
      <c r="T63" s="77" t="s">
        <v>23</v>
      </c>
      <c r="U63" s="78" t="s">
        <v>23</v>
      </c>
      <c r="V63" s="21">
        <v>0</v>
      </c>
      <c r="W63" s="21">
        <v>0</v>
      </c>
      <c r="X63" s="21">
        <v>4</v>
      </c>
      <c r="Y63" s="21">
        <v>4</v>
      </c>
      <c r="Z63" s="21">
        <v>1</v>
      </c>
      <c r="AA63" s="21">
        <v>2</v>
      </c>
      <c r="AB63" s="22">
        <v>11</v>
      </c>
      <c r="AC63" s="23">
        <f t="shared" si="1"/>
        <v>0</v>
      </c>
      <c r="AD63" s="23">
        <f t="shared" si="0"/>
        <v>0</v>
      </c>
      <c r="AE63" s="23">
        <f t="shared" si="0"/>
        <v>0.36363636363636365</v>
      </c>
      <c r="AF63" s="23">
        <f t="shared" si="0"/>
        <v>0.36363636363636365</v>
      </c>
      <c r="AG63" s="23">
        <f t="shared" si="0"/>
        <v>9.0909090909090912E-2</v>
      </c>
      <c r="AH63" s="23">
        <f t="shared" si="0"/>
        <v>0.18181818181818182</v>
      </c>
      <c r="AI63" s="83">
        <v>3.67</v>
      </c>
      <c r="AJ63" s="24">
        <v>0.71</v>
      </c>
      <c r="AK63" s="21">
        <v>4</v>
      </c>
      <c r="AL63" s="50">
        <v>3</v>
      </c>
    </row>
    <row r="64" spans="1:38" s="18" customFormat="1" ht="18" customHeight="1" x14ac:dyDescent="0.3">
      <c r="A64" s="20">
        <v>12</v>
      </c>
      <c r="B64" s="77" t="s">
        <v>62</v>
      </c>
      <c r="C64" s="77" t="s">
        <v>23</v>
      </c>
      <c r="D64" s="77" t="s">
        <v>23</v>
      </c>
      <c r="E64" s="77" t="s">
        <v>23</v>
      </c>
      <c r="F64" s="77" t="s">
        <v>23</v>
      </c>
      <c r="G64" s="77" t="s">
        <v>23</v>
      </c>
      <c r="H64" s="77" t="s">
        <v>23</v>
      </c>
      <c r="I64" s="77" t="s">
        <v>23</v>
      </c>
      <c r="J64" s="77" t="s">
        <v>23</v>
      </c>
      <c r="K64" s="77" t="s">
        <v>23</v>
      </c>
      <c r="L64" s="77" t="s">
        <v>23</v>
      </c>
      <c r="M64" s="77" t="s">
        <v>23</v>
      </c>
      <c r="N64" s="77" t="s">
        <v>23</v>
      </c>
      <c r="O64" s="77" t="s">
        <v>23</v>
      </c>
      <c r="P64" s="77" t="s">
        <v>23</v>
      </c>
      <c r="Q64" s="77" t="s">
        <v>23</v>
      </c>
      <c r="R64" s="77" t="s">
        <v>23</v>
      </c>
      <c r="S64" s="77" t="s">
        <v>23</v>
      </c>
      <c r="T64" s="77" t="s">
        <v>23</v>
      </c>
      <c r="U64" s="78" t="s">
        <v>23</v>
      </c>
      <c r="V64" s="21">
        <v>0</v>
      </c>
      <c r="W64" s="21">
        <v>0</v>
      </c>
      <c r="X64" s="21">
        <v>0</v>
      </c>
      <c r="Y64" s="21">
        <v>6</v>
      </c>
      <c r="Z64" s="21">
        <v>5</v>
      </c>
      <c r="AA64" s="21">
        <v>0</v>
      </c>
      <c r="AB64" s="22">
        <v>11</v>
      </c>
      <c r="AC64" s="23">
        <f t="shared" si="1"/>
        <v>0</v>
      </c>
      <c r="AD64" s="23">
        <f t="shared" si="0"/>
        <v>0</v>
      </c>
      <c r="AE64" s="23">
        <f t="shared" si="0"/>
        <v>0</v>
      </c>
      <c r="AF64" s="23">
        <f t="shared" si="0"/>
        <v>0.54545454545454541</v>
      </c>
      <c r="AG64" s="23">
        <f t="shared" si="0"/>
        <v>0.45454545454545453</v>
      </c>
      <c r="AH64" s="23">
        <f t="shared" si="0"/>
        <v>0</v>
      </c>
      <c r="AI64" s="24">
        <v>4.45</v>
      </c>
      <c r="AJ64" s="24">
        <v>0.52</v>
      </c>
      <c r="AK64" s="21">
        <v>4</v>
      </c>
      <c r="AL64" s="50">
        <v>4</v>
      </c>
    </row>
    <row r="65" spans="1:38" s="19" customFormat="1" ht="18" x14ac:dyDescent="0.3">
      <c r="A65" s="74" t="s">
        <v>24</v>
      </c>
      <c r="B65" s="74"/>
      <c r="C65" s="74"/>
      <c r="D65" s="74"/>
      <c r="E65" s="74"/>
      <c r="F65" s="74"/>
      <c r="G65" s="74"/>
      <c r="H65" s="74"/>
      <c r="I65" s="74"/>
      <c r="J65" s="74"/>
      <c r="K65" s="74"/>
      <c r="L65" s="74"/>
      <c r="M65" s="74"/>
      <c r="N65" s="74"/>
      <c r="O65" s="74"/>
      <c r="P65" s="74"/>
      <c r="Q65" s="74"/>
      <c r="R65" s="74"/>
      <c r="S65" s="74"/>
      <c r="T65" s="74"/>
      <c r="U65" s="75"/>
      <c r="V65" s="76"/>
      <c r="W65" s="76"/>
      <c r="X65" s="76"/>
      <c r="Y65" s="76"/>
      <c r="Z65" s="76"/>
      <c r="AA65" s="76"/>
      <c r="AB65" s="76"/>
      <c r="AC65" s="76"/>
      <c r="AD65" s="76"/>
      <c r="AE65" s="76"/>
      <c r="AF65" s="76"/>
      <c r="AG65" s="76"/>
      <c r="AH65" s="76"/>
      <c r="AI65" s="76"/>
      <c r="AJ65" s="76"/>
      <c r="AK65" s="76"/>
      <c r="AL65" s="76"/>
    </row>
    <row r="66" spans="1:38" s="18" customFormat="1" ht="18" customHeight="1" x14ac:dyDescent="0.3">
      <c r="A66" s="20">
        <v>13</v>
      </c>
      <c r="B66" s="77" t="s">
        <v>60</v>
      </c>
      <c r="C66" s="77"/>
      <c r="D66" s="77"/>
      <c r="E66" s="77"/>
      <c r="F66" s="77"/>
      <c r="G66" s="77"/>
      <c r="H66" s="77"/>
      <c r="I66" s="77"/>
      <c r="J66" s="77"/>
      <c r="K66" s="77"/>
      <c r="L66" s="77"/>
      <c r="M66" s="77"/>
      <c r="N66" s="77"/>
      <c r="O66" s="77"/>
      <c r="P66" s="77"/>
      <c r="Q66" s="77"/>
      <c r="R66" s="77"/>
      <c r="S66" s="77"/>
      <c r="T66" s="77"/>
      <c r="U66" s="78"/>
      <c r="V66" s="21">
        <v>0</v>
      </c>
      <c r="W66" s="21">
        <v>1</v>
      </c>
      <c r="X66" s="21">
        <v>0</v>
      </c>
      <c r="Y66" s="21">
        <v>4</v>
      </c>
      <c r="Z66" s="21">
        <v>5</v>
      </c>
      <c r="AA66" s="21">
        <v>1</v>
      </c>
      <c r="AB66" s="22">
        <v>11</v>
      </c>
      <c r="AC66" s="23">
        <f>V66/$AB66</f>
        <v>0</v>
      </c>
      <c r="AD66" s="23">
        <f t="shared" ref="AD66:AH69" si="2">W66/$AB66</f>
        <v>9.0909090909090912E-2</v>
      </c>
      <c r="AE66" s="23">
        <f t="shared" si="2"/>
        <v>0</v>
      </c>
      <c r="AF66" s="23">
        <f t="shared" si="2"/>
        <v>0.36363636363636365</v>
      </c>
      <c r="AG66" s="23">
        <f t="shared" si="2"/>
        <v>0.45454545454545453</v>
      </c>
      <c r="AH66" s="23">
        <f t="shared" si="2"/>
        <v>9.0909090909090912E-2</v>
      </c>
      <c r="AI66" s="24">
        <v>4.3</v>
      </c>
      <c r="AJ66" s="24">
        <v>0.95</v>
      </c>
      <c r="AK66" s="21">
        <v>5</v>
      </c>
      <c r="AL66" s="50">
        <v>5</v>
      </c>
    </row>
    <row r="67" spans="1:38" s="18" customFormat="1" ht="18" customHeight="1" x14ac:dyDescent="0.3">
      <c r="A67" s="20">
        <v>14</v>
      </c>
      <c r="B67" s="77" t="s">
        <v>63</v>
      </c>
      <c r="C67" s="77"/>
      <c r="D67" s="77"/>
      <c r="E67" s="77"/>
      <c r="F67" s="77"/>
      <c r="G67" s="77"/>
      <c r="H67" s="77"/>
      <c r="I67" s="77"/>
      <c r="J67" s="77"/>
      <c r="K67" s="77"/>
      <c r="L67" s="77"/>
      <c r="M67" s="77"/>
      <c r="N67" s="77"/>
      <c r="O67" s="77"/>
      <c r="P67" s="77"/>
      <c r="Q67" s="77"/>
      <c r="R67" s="77"/>
      <c r="S67" s="77"/>
      <c r="T67" s="77"/>
      <c r="U67" s="78"/>
      <c r="V67" s="21">
        <v>1</v>
      </c>
      <c r="W67" s="21">
        <v>0</v>
      </c>
      <c r="X67" s="21">
        <v>1</v>
      </c>
      <c r="Y67" s="21">
        <v>3</v>
      </c>
      <c r="Z67" s="21">
        <v>6</v>
      </c>
      <c r="AA67" s="21">
        <v>0</v>
      </c>
      <c r="AB67" s="22">
        <v>11</v>
      </c>
      <c r="AC67" s="23">
        <f t="shared" ref="AC67:AC69" si="3">V67/$AB67</f>
        <v>9.0909090909090912E-2</v>
      </c>
      <c r="AD67" s="23">
        <f t="shared" si="2"/>
        <v>0</v>
      </c>
      <c r="AE67" s="23">
        <f t="shared" si="2"/>
        <v>9.0909090909090912E-2</v>
      </c>
      <c r="AF67" s="23">
        <f t="shared" si="2"/>
        <v>0.27272727272727271</v>
      </c>
      <c r="AG67" s="23">
        <f t="shared" si="2"/>
        <v>0.54545454545454541</v>
      </c>
      <c r="AH67" s="23">
        <f t="shared" si="2"/>
        <v>0</v>
      </c>
      <c r="AI67" s="24">
        <v>4.18</v>
      </c>
      <c r="AJ67" s="24">
        <v>1.25</v>
      </c>
      <c r="AK67" s="21">
        <v>5</v>
      </c>
      <c r="AL67" s="50">
        <v>5</v>
      </c>
    </row>
    <row r="68" spans="1:38" s="18" customFormat="1" ht="18" customHeight="1" x14ac:dyDescent="0.3">
      <c r="A68" s="20">
        <v>15</v>
      </c>
      <c r="B68" s="77" t="s">
        <v>64</v>
      </c>
      <c r="C68" s="77"/>
      <c r="D68" s="77"/>
      <c r="E68" s="77"/>
      <c r="F68" s="77"/>
      <c r="G68" s="77"/>
      <c r="H68" s="77"/>
      <c r="I68" s="77"/>
      <c r="J68" s="77"/>
      <c r="K68" s="77"/>
      <c r="L68" s="77"/>
      <c r="M68" s="77"/>
      <c r="N68" s="77"/>
      <c r="O68" s="77"/>
      <c r="P68" s="77"/>
      <c r="Q68" s="77"/>
      <c r="R68" s="77"/>
      <c r="S68" s="77"/>
      <c r="T68" s="77"/>
      <c r="U68" s="78"/>
      <c r="V68" s="21">
        <v>0</v>
      </c>
      <c r="W68" s="21">
        <v>0</v>
      </c>
      <c r="X68" s="21">
        <v>1</v>
      </c>
      <c r="Y68" s="21">
        <v>3</v>
      </c>
      <c r="Z68" s="21">
        <v>7</v>
      </c>
      <c r="AA68" s="21">
        <v>0</v>
      </c>
      <c r="AB68" s="22">
        <v>11</v>
      </c>
      <c r="AC68" s="23">
        <f t="shared" si="3"/>
        <v>0</v>
      </c>
      <c r="AD68" s="23">
        <f t="shared" si="2"/>
        <v>0</v>
      </c>
      <c r="AE68" s="23">
        <f t="shared" si="2"/>
        <v>9.0909090909090912E-2</v>
      </c>
      <c r="AF68" s="23">
        <f t="shared" si="2"/>
        <v>0.27272727272727271</v>
      </c>
      <c r="AG68" s="23">
        <f t="shared" si="2"/>
        <v>0.63636363636363635</v>
      </c>
      <c r="AH68" s="23">
        <f t="shared" si="2"/>
        <v>0</v>
      </c>
      <c r="AI68" s="24">
        <v>4.55</v>
      </c>
      <c r="AJ68" s="24">
        <v>0.69</v>
      </c>
      <c r="AK68" s="21">
        <v>5</v>
      </c>
      <c r="AL68" s="50">
        <v>5</v>
      </c>
    </row>
    <row r="69" spans="1:38" s="18" customFormat="1" ht="18" customHeight="1" x14ac:dyDescent="0.3">
      <c r="A69" s="20">
        <v>16</v>
      </c>
      <c r="B69" s="77" t="s">
        <v>65</v>
      </c>
      <c r="C69" s="77"/>
      <c r="D69" s="77"/>
      <c r="E69" s="77"/>
      <c r="F69" s="77"/>
      <c r="G69" s="77"/>
      <c r="H69" s="77"/>
      <c r="I69" s="77"/>
      <c r="J69" s="77"/>
      <c r="K69" s="77"/>
      <c r="L69" s="77"/>
      <c r="M69" s="77"/>
      <c r="N69" s="77"/>
      <c r="O69" s="77"/>
      <c r="P69" s="77"/>
      <c r="Q69" s="77"/>
      <c r="R69" s="77"/>
      <c r="S69" s="77"/>
      <c r="T69" s="77"/>
      <c r="U69" s="78"/>
      <c r="V69" s="21">
        <v>0</v>
      </c>
      <c r="W69" s="21">
        <v>0</v>
      </c>
      <c r="X69" s="21">
        <v>1</v>
      </c>
      <c r="Y69" s="21">
        <v>2</v>
      </c>
      <c r="Z69" s="21">
        <v>8</v>
      </c>
      <c r="AA69" s="21">
        <v>0</v>
      </c>
      <c r="AB69" s="22">
        <v>11</v>
      </c>
      <c r="AC69" s="23">
        <f t="shared" si="3"/>
        <v>0</v>
      </c>
      <c r="AD69" s="23">
        <f t="shared" si="2"/>
        <v>0</v>
      </c>
      <c r="AE69" s="23">
        <f t="shared" si="2"/>
        <v>9.0909090909090912E-2</v>
      </c>
      <c r="AF69" s="23">
        <f t="shared" si="2"/>
        <v>0.18181818181818182</v>
      </c>
      <c r="AG69" s="23">
        <f t="shared" si="2"/>
        <v>0.72727272727272729</v>
      </c>
      <c r="AH69" s="23">
        <f t="shared" si="2"/>
        <v>0</v>
      </c>
      <c r="AI69" s="24">
        <v>4.6399999999999997</v>
      </c>
      <c r="AJ69" s="24">
        <v>0.67</v>
      </c>
      <c r="AK69" s="21">
        <v>5</v>
      </c>
      <c r="AL69" s="50">
        <v>5</v>
      </c>
    </row>
    <row r="70" spans="1:38" s="18" customFormat="1" ht="18" customHeight="1" x14ac:dyDescent="0.3">
      <c r="A70" s="25"/>
      <c r="B70" s="26"/>
      <c r="C70" s="26"/>
      <c r="D70" s="26"/>
      <c r="E70" s="26"/>
      <c r="F70" s="26"/>
      <c r="G70" s="26"/>
      <c r="H70" s="26"/>
      <c r="I70" s="26"/>
      <c r="J70" s="26"/>
      <c r="K70" s="26"/>
      <c r="L70" s="26"/>
      <c r="M70" s="26"/>
      <c r="N70" s="26"/>
      <c r="O70" s="26"/>
      <c r="P70" s="26"/>
      <c r="Q70" s="26"/>
      <c r="R70" s="26"/>
      <c r="S70" s="26"/>
      <c r="T70" s="26"/>
      <c r="U70" s="26"/>
      <c r="V70" s="27"/>
      <c r="W70" s="27"/>
      <c r="X70" s="27"/>
      <c r="Y70" s="27"/>
      <c r="Z70" s="27"/>
      <c r="AA70" s="27"/>
      <c r="AB70" s="28"/>
      <c r="AC70" s="29"/>
      <c r="AD70" s="29"/>
      <c r="AE70" s="29"/>
      <c r="AF70" s="29"/>
      <c r="AG70" s="29"/>
      <c r="AH70" s="29"/>
      <c r="AI70" s="30"/>
      <c r="AJ70" s="30"/>
      <c r="AK70" s="27"/>
      <c r="AL70" s="51"/>
    </row>
    <row r="71" spans="1:38" s="18" customFormat="1" ht="18" customHeight="1" x14ac:dyDescent="0.3">
      <c r="A71" s="25"/>
      <c r="B71" s="26"/>
      <c r="C71" s="26"/>
      <c r="D71" s="26"/>
      <c r="E71" s="26"/>
      <c r="F71" s="26"/>
      <c r="G71" s="26"/>
      <c r="H71" s="26"/>
      <c r="I71" s="26"/>
      <c r="J71" s="26"/>
      <c r="K71" s="26"/>
      <c r="L71" s="26"/>
      <c r="M71" s="26"/>
      <c r="N71" s="26"/>
      <c r="O71" s="26"/>
      <c r="P71" s="26"/>
      <c r="Q71" s="26"/>
      <c r="R71" s="26"/>
      <c r="S71" s="26"/>
      <c r="T71" s="26"/>
      <c r="U71" s="26"/>
      <c r="V71" s="28"/>
      <c r="W71" s="28"/>
      <c r="X71" s="28"/>
      <c r="Y71" s="28"/>
      <c r="Z71" s="28"/>
      <c r="AA71" s="28"/>
      <c r="AB71" s="28"/>
      <c r="AC71" s="29"/>
      <c r="AD71" s="29"/>
      <c r="AE71" s="29"/>
      <c r="AF71" s="29"/>
      <c r="AG71" s="29"/>
      <c r="AH71" s="29"/>
      <c r="AI71" s="31"/>
      <c r="AJ71" s="31"/>
      <c r="AK71" s="28"/>
      <c r="AL71" s="52"/>
    </row>
    <row r="72" spans="1:38" s="18" customFormat="1" ht="18" customHeight="1" x14ac:dyDescent="0.3">
      <c r="A72" s="25"/>
      <c r="B72" s="26"/>
      <c r="C72" s="26"/>
      <c r="D72" s="26"/>
      <c r="E72" s="26"/>
      <c r="F72" s="26"/>
      <c r="G72" s="26"/>
      <c r="H72" s="26"/>
      <c r="I72" s="26"/>
      <c r="J72" s="26"/>
      <c r="K72" s="26"/>
      <c r="L72" s="26"/>
      <c r="M72" s="26"/>
      <c r="N72" s="26"/>
      <c r="O72" s="26"/>
      <c r="P72" s="26"/>
      <c r="Q72" s="26"/>
      <c r="R72" s="26"/>
      <c r="S72" s="26"/>
      <c r="T72" s="26"/>
      <c r="U72" s="26"/>
      <c r="V72" s="28"/>
      <c r="W72" s="28"/>
      <c r="X72" s="28"/>
      <c r="Y72" s="28"/>
      <c r="Z72" s="28"/>
      <c r="AA72" s="28"/>
      <c r="AB72" s="28"/>
      <c r="AC72" s="29"/>
      <c r="AD72" s="29"/>
      <c r="AE72" s="29"/>
      <c r="AF72" s="29"/>
      <c r="AG72" s="29"/>
      <c r="AH72" s="29"/>
      <c r="AI72" s="31"/>
      <c r="AJ72" s="31"/>
      <c r="AK72" s="28"/>
      <c r="AL72" s="52"/>
    </row>
    <row r="73" spans="1:38" s="18" customFormat="1" ht="18" customHeight="1" x14ac:dyDescent="0.3">
      <c r="A73" s="25"/>
      <c r="B73" s="26"/>
      <c r="C73" s="26"/>
      <c r="D73" s="26"/>
      <c r="E73" s="26"/>
      <c r="F73" s="26"/>
      <c r="G73" s="26"/>
      <c r="H73" s="26"/>
      <c r="I73" s="26"/>
      <c r="J73" s="26"/>
      <c r="K73" s="26"/>
      <c r="L73" s="26"/>
      <c r="M73" s="26"/>
      <c r="N73" s="26"/>
      <c r="O73" s="26"/>
      <c r="P73" s="26"/>
      <c r="Q73" s="26"/>
      <c r="R73" s="26"/>
      <c r="S73" s="26"/>
      <c r="T73" s="26"/>
      <c r="U73" s="26"/>
      <c r="V73" s="28"/>
      <c r="W73" s="28"/>
      <c r="X73" s="28"/>
      <c r="Y73" s="28"/>
      <c r="Z73" s="28"/>
      <c r="AA73" s="28"/>
      <c r="AB73" s="28"/>
      <c r="AC73" s="29"/>
      <c r="AD73" s="29"/>
      <c r="AE73" s="29"/>
      <c r="AF73" s="29"/>
      <c r="AG73" s="29"/>
      <c r="AH73" s="29"/>
      <c r="AI73" s="31"/>
      <c r="AJ73" s="31"/>
      <c r="AK73" s="28"/>
      <c r="AL73" s="52"/>
    </row>
    <row r="74" spans="1:38" s="5" customFormat="1" ht="21" x14ac:dyDescent="0.3">
      <c r="A74" s="69" t="s">
        <v>25</v>
      </c>
      <c r="B74" s="69"/>
      <c r="C74" s="69"/>
      <c r="D74" s="69"/>
      <c r="E74" s="69"/>
      <c r="F74" s="69"/>
      <c r="G74" s="69"/>
      <c r="H74" s="69"/>
      <c r="I74" s="69"/>
      <c r="J74" s="69"/>
      <c r="K74" s="69"/>
      <c r="L74" s="69"/>
      <c r="M74" s="69"/>
      <c r="N74" s="69"/>
      <c r="O74" s="69"/>
      <c r="P74" s="4"/>
      <c r="Q74" s="4"/>
      <c r="R74" s="4"/>
      <c r="S74" s="4"/>
      <c r="T74" s="4"/>
      <c r="U74" s="4"/>
      <c r="V74" s="4"/>
      <c r="W74" s="4"/>
      <c r="X74" s="4"/>
      <c r="Y74" s="4"/>
      <c r="Z74" s="4"/>
      <c r="AA74" s="4"/>
      <c r="AB74" s="4"/>
      <c r="AC74" s="4"/>
      <c r="AD74" s="4"/>
      <c r="AE74" s="4"/>
      <c r="AF74" s="4"/>
      <c r="AG74" s="4"/>
      <c r="AH74" s="4"/>
      <c r="AI74" s="4"/>
      <c r="AJ74" s="4"/>
      <c r="AK74" s="4"/>
      <c r="AL74" s="48"/>
    </row>
    <row r="75" spans="1:38" ht="15" customHeight="1" x14ac:dyDescent="0.3">
      <c r="V75" s="70" t="s">
        <v>8</v>
      </c>
      <c r="W75" s="70"/>
      <c r="X75" s="70"/>
      <c r="Y75" s="70"/>
      <c r="Z75" s="70"/>
      <c r="AA75" s="70"/>
      <c r="AC75" s="70" t="s">
        <v>9</v>
      </c>
      <c r="AD75" s="70"/>
      <c r="AE75" s="70"/>
      <c r="AF75" s="70"/>
      <c r="AG75" s="70"/>
      <c r="AH75" s="70"/>
      <c r="AI75" s="72" t="s">
        <v>10</v>
      </c>
      <c r="AJ75" s="72"/>
      <c r="AK75" s="72"/>
      <c r="AL75" s="72"/>
    </row>
    <row r="76" spans="1:38" x14ac:dyDescent="0.3">
      <c r="V76" s="71"/>
      <c r="W76" s="71"/>
      <c r="X76" s="71"/>
      <c r="Y76" s="71"/>
      <c r="Z76" s="71"/>
      <c r="AA76" s="71"/>
      <c r="AC76" s="71"/>
      <c r="AD76" s="71"/>
      <c r="AE76" s="71"/>
      <c r="AF76" s="71"/>
      <c r="AG76" s="71"/>
      <c r="AH76" s="71"/>
      <c r="AI76" s="72"/>
      <c r="AJ76" s="72"/>
      <c r="AK76" s="72"/>
      <c r="AL76" s="72"/>
    </row>
    <row r="77" spans="1:38" s="18" customFormat="1" ht="18" x14ac:dyDescent="0.3">
      <c r="A77" s="10"/>
      <c r="B77" s="73"/>
      <c r="C77" s="73"/>
      <c r="D77" s="73"/>
      <c r="E77" s="73"/>
      <c r="F77" s="73"/>
      <c r="G77" s="73"/>
      <c r="H77" s="73"/>
      <c r="I77" s="73"/>
      <c r="J77" s="73"/>
      <c r="K77" s="73"/>
      <c r="L77" s="73"/>
      <c r="M77" s="73"/>
      <c r="N77" s="73"/>
      <c r="O77" s="73"/>
      <c r="P77" s="73"/>
      <c r="Q77" s="73"/>
      <c r="R77" s="73"/>
      <c r="S77" s="73"/>
      <c r="T77" s="73"/>
      <c r="U77" s="73"/>
      <c r="V77" s="11">
        <v>1</v>
      </c>
      <c r="W77" s="11">
        <v>2</v>
      </c>
      <c r="X77" s="11">
        <v>3</v>
      </c>
      <c r="Y77" s="11">
        <v>4</v>
      </c>
      <c r="Z77" s="11">
        <v>5</v>
      </c>
      <c r="AA77" s="11" t="s">
        <v>11</v>
      </c>
      <c r="AB77" s="42" t="s">
        <v>12</v>
      </c>
      <c r="AC77" s="11">
        <v>1</v>
      </c>
      <c r="AD77" s="11">
        <v>2</v>
      </c>
      <c r="AE77" s="11">
        <v>3</v>
      </c>
      <c r="AF77" s="11">
        <v>4</v>
      </c>
      <c r="AG77" s="11">
        <v>5</v>
      </c>
      <c r="AH77" s="11" t="s">
        <v>11</v>
      </c>
      <c r="AI77" s="43" t="s">
        <v>13</v>
      </c>
      <c r="AJ77" s="43" t="s">
        <v>14</v>
      </c>
      <c r="AK77" s="43" t="s">
        <v>15</v>
      </c>
      <c r="AL77" s="49" t="s">
        <v>16</v>
      </c>
    </row>
    <row r="78" spans="1:38" s="19" customFormat="1" x14ac:dyDescent="0.3">
      <c r="A78" s="76"/>
      <c r="B78" s="76"/>
      <c r="C78" s="76"/>
      <c r="D78" s="76"/>
      <c r="E78" s="76"/>
      <c r="F78" s="76"/>
      <c r="G78" s="76"/>
      <c r="H78" s="76"/>
      <c r="I78" s="76"/>
      <c r="J78" s="76"/>
      <c r="K78" s="76"/>
      <c r="L78" s="76"/>
      <c r="M78" s="76"/>
      <c r="N78" s="76"/>
      <c r="O78" s="76"/>
      <c r="P78" s="76"/>
      <c r="Q78" s="76"/>
      <c r="R78" s="76"/>
      <c r="S78" s="76"/>
      <c r="T78" s="76"/>
      <c r="U78" s="79"/>
      <c r="V78" s="76"/>
      <c r="W78" s="76"/>
      <c r="X78" s="76"/>
      <c r="Y78" s="76"/>
      <c r="Z78" s="76"/>
      <c r="AA78" s="76"/>
      <c r="AB78" s="76"/>
      <c r="AC78" s="76"/>
      <c r="AD78" s="76"/>
      <c r="AE78" s="76"/>
      <c r="AF78" s="76"/>
      <c r="AG78" s="76"/>
      <c r="AH78" s="76"/>
      <c r="AI78" s="76"/>
      <c r="AJ78" s="76"/>
      <c r="AK78" s="76"/>
      <c r="AL78" s="76"/>
    </row>
    <row r="79" spans="1:38" s="19" customFormat="1" ht="18.75" customHeight="1" x14ac:dyDescent="0.3">
      <c r="A79" s="20">
        <v>17</v>
      </c>
      <c r="B79" s="77" t="s">
        <v>89</v>
      </c>
      <c r="C79" s="77"/>
      <c r="D79" s="77"/>
      <c r="E79" s="77"/>
      <c r="F79" s="77"/>
      <c r="G79" s="77"/>
      <c r="H79" s="77"/>
      <c r="I79" s="77"/>
      <c r="J79" s="77"/>
      <c r="K79" s="77"/>
      <c r="L79" s="77"/>
      <c r="M79" s="77"/>
      <c r="N79" s="77"/>
      <c r="O79" s="77"/>
      <c r="P79" s="77"/>
      <c r="Q79" s="77"/>
      <c r="R79" s="77"/>
      <c r="S79" s="77"/>
      <c r="T79" s="77"/>
      <c r="U79" s="78"/>
      <c r="V79" s="21">
        <v>0</v>
      </c>
      <c r="W79" s="21">
        <v>1</v>
      </c>
      <c r="X79" s="21">
        <v>1</v>
      </c>
      <c r="Y79" s="21">
        <v>8</v>
      </c>
      <c r="Z79" s="21">
        <v>1</v>
      </c>
      <c r="AA79" s="21">
        <v>0</v>
      </c>
      <c r="AB79" s="22">
        <v>11</v>
      </c>
      <c r="AC79" s="23">
        <f>V79/$AB79</f>
        <v>0</v>
      </c>
      <c r="AD79" s="23">
        <f t="shared" ref="AD79:AH88" si="4">W79/$AB79</f>
        <v>9.0909090909090912E-2</v>
      </c>
      <c r="AE79" s="23">
        <f t="shared" si="4"/>
        <v>9.0909090909090912E-2</v>
      </c>
      <c r="AF79" s="23">
        <f t="shared" si="4"/>
        <v>0.72727272727272729</v>
      </c>
      <c r="AG79" s="23">
        <f t="shared" si="4"/>
        <v>9.0909090909090912E-2</v>
      </c>
      <c r="AH79" s="23">
        <f t="shared" si="4"/>
        <v>0</v>
      </c>
      <c r="AI79" s="24">
        <v>3.82</v>
      </c>
      <c r="AJ79" s="24">
        <v>0.75</v>
      </c>
      <c r="AK79" s="21">
        <v>4</v>
      </c>
      <c r="AL79" s="50">
        <v>4</v>
      </c>
    </row>
    <row r="80" spans="1:38" s="18" customFormat="1" ht="18" customHeight="1" x14ac:dyDescent="0.3">
      <c r="A80" s="20">
        <v>18</v>
      </c>
      <c r="B80" s="77" t="s">
        <v>88</v>
      </c>
      <c r="C80" s="77"/>
      <c r="D80" s="77"/>
      <c r="E80" s="77"/>
      <c r="F80" s="77"/>
      <c r="G80" s="77"/>
      <c r="H80" s="77"/>
      <c r="I80" s="77"/>
      <c r="J80" s="77"/>
      <c r="K80" s="77"/>
      <c r="L80" s="77"/>
      <c r="M80" s="77"/>
      <c r="N80" s="77"/>
      <c r="O80" s="77"/>
      <c r="P80" s="77"/>
      <c r="Q80" s="77"/>
      <c r="R80" s="77"/>
      <c r="S80" s="77"/>
      <c r="T80" s="77"/>
      <c r="U80" s="78"/>
      <c r="V80" s="21">
        <v>0</v>
      </c>
      <c r="W80" s="21">
        <v>1</v>
      </c>
      <c r="X80" s="21">
        <v>2</v>
      </c>
      <c r="Y80" s="21">
        <v>5</v>
      </c>
      <c r="Z80" s="21">
        <v>3</v>
      </c>
      <c r="AA80" s="21">
        <v>0</v>
      </c>
      <c r="AB80" s="22">
        <v>11</v>
      </c>
      <c r="AC80" s="23">
        <f t="shared" ref="AC80:AC88" si="5">V80/$AB80</f>
        <v>0</v>
      </c>
      <c r="AD80" s="23">
        <f t="shared" si="4"/>
        <v>9.0909090909090912E-2</v>
      </c>
      <c r="AE80" s="23">
        <f t="shared" si="4"/>
        <v>0.18181818181818182</v>
      </c>
      <c r="AF80" s="23">
        <f t="shared" si="4"/>
        <v>0.45454545454545453</v>
      </c>
      <c r="AG80" s="23">
        <f t="shared" si="4"/>
        <v>0.27272727272727271</v>
      </c>
      <c r="AH80" s="23">
        <f t="shared" si="4"/>
        <v>0</v>
      </c>
      <c r="AI80" s="24">
        <v>3.91</v>
      </c>
      <c r="AJ80" s="24">
        <v>0.94</v>
      </c>
      <c r="AK80" s="21">
        <v>4</v>
      </c>
      <c r="AL80" s="50">
        <v>4</v>
      </c>
    </row>
    <row r="81" spans="1:38" s="18" customFormat="1" ht="18" customHeight="1" x14ac:dyDescent="0.3">
      <c r="A81" s="20">
        <v>19</v>
      </c>
      <c r="B81" s="77" t="s">
        <v>87</v>
      </c>
      <c r="C81" s="77"/>
      <c r="D81" s="77"/>
      <c r="E81" s="77"/>
      <c r="F81" s="77"/>
      <c r="G81" s="77"/>
      <c r="H81" s="77"/>
      <c r="I81" s="77"/>
      <c r="J81" s="77"/>
      <c r="K81" s="77"/>
      <c r="L81" s="77"/>
      <c r="M81" s="77"/>
      <c r="N81" s="77"/>
      <c r="O81" s="77"/>
      <c r="P81" s="77"/>
      <c r="Q81" s="77"/>
      <c r="R81" s="77"/>
      <c r="S81" s="77"/>
      <c r="T81" s="77"/>
      <c r="U81" s="78"/>
      <c r="V81" s="21">
        <v>0</v>
      </c>
      <c r="W81" s="21">
        <v>1</v>
      </c>
      <c r="X81" s="21">
        <v>2</v>
      </c>
      <c r="Y81" s="21">
        <v>5</v>
      </c>
      <c r="Z81" s="21">
        <v>3</v>
      </c>
      <c r="AA81" s="21">
        <v>0</v>
      </c>
      <c r="AB81" s="22">
        <v>11</v>
      </c>
      <c r="AC81" s="23">
        <f t="shared" si="5"/>
        <v>0</v>
      </c>
      <c r="AD81" s="23">
        <f t="shared" si="4"/>
        <v>9.0909090909090912E-2</v>
      </c>
      <c r="AE81" s="23">
        <f t="shared" si="4"/>
        <v>0.18181818181818182</v>
      </c>
      <c r="AF81" s="23">
        <f t="shared" si="4"/>
        <v>0.45454545454545453</v>
      </c>
      <c r="AG81" s="23">
        <f t="shared" si="4"/>
        <v>0.27272727272727271</v>
      </c>
      <c r="AH81" s="23">
        <f t="shared" si="4"/>
        <v>0</v>
      </c>
      <c r="AI81" s="24">
        <v>3.91</v>
      </c>
      <c r="AJ81" s="24">
        <v>0.94</v>
      </c>
      <c r="AK81" s="21">
        <v>4</v>
      </c>
      <c r="AL81" s="50">
        <v>4</v>
      </c>
    </row>
    <row r="82" spans="1:38" s="18" customFormat="1" ht="18" customHeight="1" x14ac:dyDescent="0.3">
      <c r="A82" s="20">
        <v>20</v>
      </c>
      <c r="B82" s="77" t="s">
        <v>86</v>
      </c>
      <c r="C82" s="77"/>
      <c r="D82" s="77"/>
      <c r="E82" s="77"/>
      <c r="F82" s="77"/>
      <c r="G82" s="77"/>
      <c r="H82" s="77"/>
      <c r="I82" s="77"/>
      <c r="J82" s="77"/>
      <c r="K82" s="77"/>
      <c r="L82" s="77"/>
      <c r="M82" s="77"/>
      <c r="N82" s="77"/>
      <c r="O82" s="77"/>
      <c r="P82" s="77"/>
      <c r="Q82" s="77"/>
      <c r="R82" s="77"/>
      <c r="S82" s="77"/>
      <c r="T82" s="77"/>
      <c r="U82" s="78"/>
      <c r="V82" s="21">
        <v>0</v>
      </c>
      <c r="W82" s="21">
        <v>1</v>
      </c>
      <c r="X82" s="21">
        <v>1</v>
      </c>
      <c r="Y82" s="21">
        <v>5</v>
      </c>
      <c r="Z82" s="21">
        <v>4</v>
      </c>
      <c r="AA82" s="21">
        <v>0</v>
      </c>
      <c r="AB82" s="22">
        <v>11</v>
      </c>
      <c r="AC82" s="23">
        <f t="shared" si="5"/>
        <v>0</v>
      </c>
      <c r="AD82" s="23">
        <f t="shared" si="4"/>
        <v>9.0909090909090912E-2</v>
      </c>
      <c r="AE82" s="23">
        <f t="shared" si="4"/>
        <v>9.0909090909090912E-2</v>
      </c>
      <c r="AF82" s="23">
        <f t="shared" si="4"/>
        <v>0.45454545454545453</v>
      </c>
      <c r="AG82" s="23">
        <f t="shared" si="4"/>
        <v>0.36363636363636365</v>
      </c>
      <c r="AH82" s="23">
        <f t="shared" si="4"/>
        <v>0</v>
      </c>
      <c r="AI82" s="24">
        <v>4.09</v>
      </c>
      <c r="AJ82" s="24">
        <v>0.94</v>
      </c>
      <c r="AK82" s="21">
        <v>4</v>
      </c>
      <c r="AL82" s="50">
        <v>4</v>
      </c>
    </row>
    <row r="83" spans="1:38" s="18" customFormat="1" ht="18" customHeight="1" x14ac:dyDescent="0.3">
      <c r="A83" s="20">
        <v>21</v>
      </c>
      <c r="B83" s="77" t="s">
        <v>85</v>
      </c>
      <c r="C83" s="77"/>
      <c r="D83" s="77"/>
      <c r="E83" s="77"/>
      <c r="F83" s="77"/>
      <c r="G83" s="77"/>
      <c r="H83" s="77"/>
      <c r="I83" s="77"/>
      <c r="J83" s="77"/>
      <c r="K83" s="77"/>
      <c r="L83" s="77"/>
      <c r="M83" s="77"/>
      <c r="N83" s="77"/>
      <c r="O83" s="77"/>
      <c r="P83" s="77"/>
      <c r="Q83" s="77"/>
      <c r="R83" s="77"/>
      <c r="S83" s="77"/>
      <c r="T83" s="77"/>
      <c r="U83" s="78"/>
      <c r="V83" s="21">
        <v>1</v>
      </c>
      <c r="W83" s="21">
        <v>1</v>
      </c>
      <c r="X83" s="21">
        <v>3</v>
      </c>
      <c r="Y83" s="21">
        <v>3</v>
      </c>
      <c r="Z83" s="21">
        <v>1</v>
      </c>
      <c r="AA83" s="21">
        <v>2</v>
      </c>
      <c r="AB83" s="22">
        <v>11</v>
      </c>
      <c r="AC83" s="23">
        <f t="shared" si="5"/>
        <v>9.0909090909090912E-2</v>
      </c>
      <c r="AD83" s="23">
        <f t="shared" si="4"/>
        <v>9.0909090909090912E-2</v>
      </c>
      <c r="AE83" s="23">
        <f t="shared" si="4"/>
        <v>0.27272727272727271</v>
      </c>
      <c r="AF83" s="23">
        <f t="shared" si="4"/>
        <v>0.27272727272727271</v>
      </c>
      <c r="AG83" s="23">
        <f t="shared" si="4"/>
        <v>9.0909090909090912E-2</v>
      </c>
      <c r="AH83" s="23">
        <f t="shared" si="4"/>
        <v>0.18181818181818182</v>
      </c>
      <c r="AI83" s="83">
        <v>3.22</v>
      </c>
      <c r="AJ83" s="24">
        <v>1.2</v>
      </c>
      <c r="AK83" s="21">
        <v>3</v>
      </c>
      <c r="AL83" s="50">
        <v>3</v>
      </c>
    </row>
    <row r="84" spans="1:38" s="18" customFormat="1" ht="18" customHeight="1" x14ac:dyDescent="0.3">
      <c r="A84" s="20">
        <v>22</v>
      </c>
      <c r="B84" s="77" t="s">
        <v>84</v>
      </c>
      <c r="C84" s="77"/>
      <c r="D84" s="77"/>
      <c r="E84" s="77"/>
      <c r="F84" s="77"/>
      <c r="G84" s="77"/>
      <c r="H84" s="77"/>
      <c r="I84" s="77"/>
      <c r="J84" s="77"/>
      <c r="K84" s="77"/>
      <c r="L84" s="77"/>
      <c r="M84" s="77"/>
      <c r="N84" s="77"/>
      <c r="O84" s="77"/>
      <c r="P84" s="77"/>
      <c r="Q84" s="77"/>
      <c r="R84" s="77"/>
      <c r="S84" s="77"/>
      <c r="T84" s="77"/>
      <c r="U84" s="78"/>
      <c r="V84" s="21">
        <v>2</v>
      </c>
      <c r="W84" s="21">
        <v>1</v>
      </c>
      <c r="X84" s="21">
        <v>6</v>
      </c>
      <c r="Y84" s="21">
        <v>2</v>
      </c>
      <c r="Z84" s="21">
        <v>0</v>
      </c>
      <c r="AA84" s="21">
        <v>0</v>
      </c>
      <c r="AB84" s="22">
        <v>11</v>
      </c>
      <c r="AC84" s="23">
        <f t="shared" si="5"/>
        <v>0.18181818181818182</v>
      </c>
      <c r="AD84" s="23">
        <f t="shared" si="4"/>
        <v>9.0909090909090912E-2</v>
      </c>
      <c r="AE84" s="23">
        <f t="shared" si="4"/>
        <v>0.54545454545454541</v>
      </c>
      <c r="AF84" s="23">
        <f t="shared" si="4"/>
        <v>0.18181818181818182</v>
      </c>
      <c r="AG84" s="23">
        <f t="shared" si="4"/>
        <v>0</v>
      </c>
      <c r="AH84" s="23">
        <f t="shared" si="4"/>
        <v>0</v>
      </c>
      <c r="AI84" s="83">
        <v>2.73</v>
      </c>
      <c r="AJ84" s="24">
        <v>1.01</v>
      </c>
      <c r="AK84" s="21">
        <v>3</v>
      </c>
      <c r="AL84" s="50">
        <v>3</v>
      </c>
    </row>
    <row r="85" spans="1:38" s="18" customFormat="1" ht="18" customHeight="1" x14ac:dyDescent="0.3">
      <c r="A85" s="20">
        <v>23</v>
      </c>
      <c r="B85" s="77" t="s">
        <v>83</v>
      </c>
      <c r="C85" s="77"/>
      <c r="D85" s="77"/>
      <c r="E85" s="77"/>
      <c r="F85" s="77"/>
      <c r="G85" s="77"/>
      <c r="H85" s="77"/>
      <c r="I85" s="77"/>
      <c r="J85" s="77"/>
      <c r="K85" s="77"/>
      <c r="L85" s="77"/>
      <c r="M85" s="77"/>
      <c r="N85" s="77"/>
      <c r="O85" s="77"/>
      <c r="P85" s="77"/>
      <c r="Q85" s="77"/>
      <c r="R85" s="77"/>
      <c r="S85" s="77"/>
      <c r="T85" s="77"/>
      <c r="U85" s="78"/>
      <c r="V85" s="21">
        <v>0</v>
      </c>
      <c r="W85" s="21">
        <v>0</v>
      </c>
      <c r="X85" s="21">
        <v>0</v>
      </c>
      <c r="Y85" s="21">
        <v>3</v>
      </c>
      <c r="Z85" s="21">
        <v>8</v>
      </c>
      <c r="AA85" s="21">
        <v>0</v>
      </c>
      <c r="AB85" s="22">
        <v>11</v>
      </c>
      <c r="AC85" s="23">
        <f t="shared" si="5"/>
        <v>0</v>
      </c>
      <c r="AD85" s="23">
        <f t="shared" si="4"/>
        <v>0</v>
      </c>
      <c r="AE85" s="23">
        <f t="shared" si="4"/>
        <v>0</v>
      </c>
      <c r="AF85" s="23">
        <f t="shared" si="4"/>
        <v>0.27272727272727271</v>
      </c>
      <c r="AG85" s="23">
        <f t="shared" si="4"/>
        <v>0.72727272727272729</v>
      </c>
      <c r="AH85" s="23">
        <f t="shared" si="4"/>
        <v>0</v>
      </c>
      <c r="AI85" s="24">
        <v>4.7300000000000004</v>
      </c>
      <c r="AJ85" s="24">
        <v>0.47</v>
      </c>
      <c r="AK85" s="21">
        <v>5</v>
      </c>
      <c r="AL85" s="50">
        <v>5</v>
      </c>
    </row>
    <row r="86" spans="1:38" s="18" customFormat="1" ht="18" customHeight="1" x14ac:dyDescent="0.3">
      <c r="A86" s="20">
        <v>24</v>
      </c>
      <c r="B86" s="77" t="s">
        <v>82</v>
      </c>
      <c r="C86" s="77"/>
      <c r="D86" s="77"/>
      <c r="E86" s="77"/>
      <c r="F86" s="77"/>
      <c r="G86" s="77"/>
      <c r="H86" s="77"/>
      <c r="I86" s="77"/>
      <c r="J86" s="77"/>
      <c r="K86" s="77"/>
      <c r="L86" s="77"/>
      <c r="M86" s="77"/>
      <c r="N86" s="77"/>
      <c r="O86" s="77"/>
      <c r="P86" s="77"/>
      <c r="Q86" s="77"/>
      <c r="R86" s="77"/>
      <c r="S86" s="77"/>
      <c r="T86" s="77"/>
      <c r="U86" s="78"/>
      <c r="V86" s="21">
        <v>1</v>
      </c>
      <c r="W86" s="21">
        <v>0</v>
      </c>
      <c r="X86" s="21">
        <v>1</v>
      </c>
      <c r="Y86" s="21">
        <v>1</v>
      </c>
      <c r="Z86" s="21">
        <v>8</v>
      </c>
      <c r="AA86" s="21">
        <v>0</v>
      </c>
      <c r="AB86" s="22">
        <v>11</v>
      </c>
      <c r="AC86" s="23">
        <f t="shared" si="5"/>
        <v>9.0909090909090912E-2</v>
      </c>
      <c r="AD86" s="23">
        <f t="shared" si="4"/>
        <v>0</v>
      </c>
      <c r="AE86" s="23">
        <f t="shared" si="4"/>
        <v>9.0909090909090912E-2</v>
      </c>
      <c r="AF86" s="23">
        <f t="shared" si="4"/>
        <v>9.0909090909090912E-2</v>
      </c>
      <c r="AG86" s="23">
        <f t="shared" si="4"/>
        <v>0.72727272727272729</v>
      </c>
      <c r="AH86" s="23">
        <f t="shared" si="4"/>
        <v>0</v>
      </c>
      <c r="AI86" s="24">
        <v>4.3600000000000003</v>
      </c>
      <c r="AJ86" s="24">
        <v>1.29</v>
      </c>
      <c r="AK86" s="21">
        <v>5</v>
      </c>
      <c r="AL86" s="50">
        <v>5</v>
      </c>
    </row>
    <row r="87" spans="1:38" s="18" customFormat="1" ht="18" customHeight="1" x14ac:dyDescent="0.3">
      <c r="A87" s="20">
        <v>25</v>
      </c>
      <c r="B87" s="77" t="s">
        <v>81</v>
      </c>
      <c r="C87" s="77"/>
      <c r="D87" s="77"/>
      <c r="E87" s="77"/>
      <c r="F87" s="77"/>
      <c r="G87" s="77"/>
      <c r="H87" s="77"/>
      <c r="I87" s="77"/>
      <c r="J87" s="77"/>
      <c r="K87" s="77"/>
      <c r="L87" s="77"/>
      <c r="M87" s="77"/>
      <c r="N87" s="77"/>
      <c r="O87" s="77"/>
      <c r="P87" s="77"/>
      <c r="Q87" s="77"/>
      <c r="R87" s="77"/>
      <c r="S87" s="77"/>
      <c r="T87" s="77"/>
      <c r="U87" s="78"/>
      <c r="V87" s="21">
        <v>0</v>
      </c>
      <c r="W87" s="21">
        <v>1</v>
      </c>
      <c r="X87" s="21">
        <v>1</v>
      </c>
      <c r="Y87" s="21">
        <v>3</v>
      </c>
      <c r="Z87" s="21">
        <v>6</v>
      </c>
      <c r="AA87" s="21">
        <v>0</v>
      </c>
      <c r="AB87" s="22">
        <v>11</v>
      </c>
      <c r="AC87" s="23">
        <f t="shared" si="5"/>
        <v>0</v>
      </c>
      <c r="AD87" s="23">
        <f t="shared" si="4"/>
        <v>9.0909090909090912E-2</v>
      </c>
      <c r="AE87" s="23">
        <f t="shared" si="4"/>
        <v>9.0909090909090912E-2</v>
      </c>
      <c r="AF87" s="23">
        <f t="shared" si="4"/>
        <v>0.27272727272727271</v>
      </c>
      <c r="AG87" s="23">
        <f t="shared" si="4"/>
        <v>0.54545454545454541</v>
      </c>
      <c r="AH87" s="23">
        <f t="shared" si="4"/>
        <v>0</v>
      </c>
      <c r="AI87" s="24">
        <v>4.2699999999999996</v>
      </c>
      <c r="AJ87" s="24">
        <v>1.01</v>
      </c>
      <c r="AK87" s="21">
        <v>5</v>
      </c>
      <c r="AL87" s="50">
        <v>5</v>
      </c>
    </row>
    <row r="88" spans="1:38" s="18" customFormat="1" ht="18" customHeight="1" x14ac:dyDescent="0.3">
      <c r="A88" s="20">
        <v>26</v>
      </c>
      <c r="B88" s="77" t="s">
        <v>80</v>
      </c>
      <c r="C88" s="77"/>
      <c r="D88" s="77"/>
      <c r="E88" s="77"/>
      <c r="F88" s="77"/>
      <c r="G88" s="77"/>
      <c r="H88" s="77"/>
      <c r="I88" s="77"/>
      <c r="J88" s="77"/>
      <c r="K88" s="77"/>
      <c r="L88" s="77"/>
      <c r="M88" s="77"/>
      <c r="N88" s="77"/>
      <c r="O88" s="77"/>
      <c r="P88" s="77"/>
      <c r="Q88" s="77"/>
      <c r="R88" s="77"/>
      <c r="S88" s="77"/>
      <c r="T88" s="77"/>
      <c r="U88" s="78"/>
      <c r="V88" s="21">
        <v>0</v>
      </c>
      <c r="W88" s="21">
        <v>2</v>
      </c>
      <c r="X88" s="21">
        <v>0</v>
      </c>
      <c r="Y88" s="21">
        <v>4</v>
      </c>
      <c r="Z88" s="21">
        <v>5</v>
      </c>
      <c r="AA88" s="21">
        <v>0</v>
      </c>
      <c r="AB88" s="22">
        <v>11</v>
      </c>
      <c r="AC88" s="23">
        <f t="shared" si="5"/>
        <v>0</v>
      </c>
      <c r="AD88" s="23">
        <f t="shared" si="4"/>
        <v>0.18181818181818182</v>
      </c>
      <c r="AE88" s="23">
        <f t="shared" si="4"/>
        <v>0</v>
      </c>
      <c r="AF88" s="23">
        <f t="shared" si="4"/>
        <v>0.36363636363636365</v>
      </c>
      <c r="AG88" s="23">
        <f t="shared" si="4"/>
        <v>0.45454545454545453</v>
      </c>
      <c r="AH88" s="23">
        <f t="shared" si="4"/>
        <v>0</v>
      </c>
      <c r="AI88" s="24">
        <v>4.09</v>
      </c>
      <c r="AJ88" s="24">
        <v>1.1399999999999999</v>
      </c>
      <c r="AK88" s="21">
        <v>4</v>
      </c>
      <c r="AL88" s="50">
        <v>5</v>
      </c>
    </row>
    <row r="91" spans="1:38" s="32" customFormat="1" ht="20.25" customHeight="1" x14ac:dyDescent="0.3">
      <c r="A91" s="69" t="s">
        <v>26</v>
      </c>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row>
    <row r="92" spans="1:38" ht="15" customHeight="1" x14ac:dyDescent="0.3">
      <c r="B92" s="80"/>
      <c r="C92" s="80"/>
      <c r="D92" s="80"/>
      <c r="E92" s="80"/>
      <c r="F92" s="80"/>
      <c r="G92" s="80"/>
      <c r="H92" s="80"/>
      <c r="I92" s="80"/>
      <c r="J92" s="80"/>
      <c r="K92" s="80"/>
      <c r="L92" s="80"/>
      <c r="M92" s="80"/>
      <c r="N92" s="80"/>
      <c r="O92" s="80"/>
      <c r="P92" s="80"/>
      <c r="Q92" s="80"/>
      <c r="R92" s="80"/>
      <c r="S92" s="80"/>
      <c r="T92" s="80"/>
      <c r="U92" s="80"/>
      <c r="V92" s="70" t="s">
        <v>8</v>
      </c>
      <c r="W92" s="70"/>
      <c r="X92" s="70"/>
      <c r="Y92" s="70"/>
      <c r="Z92" s="70"/>
      <c r="AA92" s="70"/>
      <c r="AC92" s="70" t="s">
        <v>9</v>
      </c>
      <c r="AD92" s="70"/>
      <c r="AE92" s="70"/>
      <c r="AF92" s="70"/>
      <c r="AG92" s="70"/>
      <c r="AH92" s="70"/>
      <c r="AI92" s="72" t="s">
        <v>10</v>
      </c>
      <c r="AJ92" s="72"/>
      <c r="AK92" s="72"/>
      <c r="AL92" s="72"/>
    </row>
    <row r="93" spans="1:38" ht="15" thickBot="1" x14ac:dyDescent="0.35">
      <c r="B93" s="80"/>
      <c r="C93" s="80"/>
      <c r="D93" s="80"/>
      <c r="E93" s="80"/>
      <c r="F93" s="80"/>
      <c r="G93" s="80"/>
      <c r="H93" s="80"/>
      <c r="I93" s="80"/>
      <c r="J93" s="80"/>
      <c r="K93" s="80"/>
      <c r="L93" s="80"/>
      <c r="M93" s="80"/>
      <c r="N93" s="80"/>
      <c r="O93" s="80"/>
      <c r="P93" s="80"/>
      <c r="Q93" s="80"/>
      <c r="R93" s="80"/>
      <c r="S93" s="80"/>
      <c r="T93" s="80"/>
      <c r="U93" s="80"/>
      <c r="V93" s="70"/>
      <c r="W93" s="70"/>
      <c r="X93" s="70"/>
      <c r="Y93" s="70"/>
      <c r="Z93" s="70"/>
      <c r="AA93" s="70"/>
      <c r="AC93" s="70"/>
      <c r="AD93" s="70"/>
      <c r="AE93" s="70"/>
      <c r="AF93" s="70"/>
      <c r="AG93" s="70"/>
      <c r="AH93" s="70"/>
      <c r="AI93" s="72"/>
      <c r="AJ93" s="72"/>
      <c r="AK93" s="72"/>
      <c r="AL93" s="72"/>
    </row>
    <row r="94" spans="1:38" s="18" customFormat="1" ht="18" x14ac:dyDescent="0.3">
      <c r="A94" s="10"/>
      <c r="B94" s="73"/>
      <c r="C94" s="73"/>
      <c r="D94" s="73"/>
      <c r="E94" s="73"/>
      <c r="F94" s="73"/>
      <c r="G94" s="73"/>
      <c r="H94" s="73"/>
      <c r="I94" s="73"/>
      <c r="J94" s="73"/>
      <c r="K94" s="73"/>
      <c r="L94" s="73"/>
      <c r="M94" s="73"/>
      <c r="N94" s="73"/>
      <c r="O94" s="73"/>
      <c r="P94" s="73"/>
      <c r="Q94" s="73"/>
      <c r="R94" s="73"/>
      <c r="S94" s="73"/>
      <c r="T94" s="73"/>
      <c r="U94" s="73"/>
      <c r="V94" s="11">
        <v>1</v>
      </c>
      <c r="W94" s="11">
        <v>2</v>
      </c>
      <c r="X94" s="11">
        <v>3</v>
      </c>
      <c r="Y94" s="11">
        <v>4</v>
      </c>
      <c r="Z94" s="11">
        <v>5</v>
      </c>
      <c r="AA94" s="11" t="s">
        <v>11</v>
      </c>
      <c r="AB94" s="12" t="s">
        <v>12</v>
      </c>
      <c r="AC94" s="13">
        <v>1</v>
      </c>
      <c r="AD94" s="14">
        <v>2</v>
      </c>
      <c r="AE94" s="14">
        <v>3</v>
      </c>
      <c r="AF94" s="14">
        <v>4</v>
      </c>
      <c r="AG94" s="15">
        <v>5</v>
      </c>
      <c r="AH94" s="11" t="s">
        <v>11</v>
      </c>
      <c r="AI94" s="16" t="s">
        <v>13</v>
      </c>
      <c r="AJ94" s="17" t="s">
        <v>14</v>
      </c>
      <c r="AK94" s="17" t="s">
        <v>15</v>
      </c>
      <c r="AL94" s="53" t="s">
        <v>16</v>
      </c>
    </row>
    <row r="95" spans="1:38" s="19" customFormat="1" ht="18.75" customHeight="1" x14ac:dyDescent="0.3">
      <c r="A95" s="79"/>
      <c r="B95" s="82"/>
      <c r="C95" s="82"/>
      <c r="D95" s="82"/>
      <c r="E95" s="82"/>
      <c r="F95" s="82"/>
      <c r="G95" s="82"/>
      <c r="H95" s="82"/>
      <c r="I95" s="82"/>
      <c r="J95" s="82"/>
      <c r="K95" s="82"/>
      <c r="L95" s="82"/>
      <c r="M95" s="82"/>
      <c r="N95" s="82"/>
      <c r="O95" s="82"/>
      <c r="P95" s="82"/>
      <c r="Q95" s="82"/>
      <c r="R95" s="82"/>
      <c r="S95" s="82"/>
      <c r="T95" s="82"/>
      <c r="U95" s="82"/>
      <c r="V95" s="33"/>
      <c r="W95" s="33"/>
      <c r="X95" s="33"/>
      <c r="Y95" s="33"/>
      <c r="Z95" s="33"/>
      <c r="AA95" s="33"/>
      <c r="AB95" s="44"/>
      <c r="AC95" s="34"/>
      <c r="AD95" s="34"/>
      <c r="AE95" s="34"/>
      <c r="AF95" s="34"/>
      <c r="AG95" s="34"/>
      <c r="AH95" s="34"/>
      <c r="AI95" s="35"/>
      <c r="AJ95" s="35"/>
      <c r="AK95" s="33"/>
      <c r="AL95" s="54"/>
    </row>
    <row r="96" spans="1:38" s="18" customFormat="1" ht="18" customHeight="1" x14ac:dyDescent="0.3">
      <c r="A96" s="20">
        <v>27</v>
      </c>
      <c r="B96" s="77" t="s">
        <v>79</v>
      </c>
      <c r="C96" s="77"/>
      <c r="D96" s="77"/>
      <c r="E96" s="77"/>
      <c r="F96" s="77"/>
      <c r="G96" s="77"/>
      <c r="H96" s="77"/>
      <c r="I96" s="77"/>
      <c r="J96" s="77"/>
      <c r="K96" s="77"/>
      <c r="L96" s="77"/>
      <c r="M96" s="77"/>
      <c r="N96" s="77"/>
      <c r="O96" s="77"/>
      <c r="P96" s="77"/>
      <c r="Q96" s="77"/>
      <c r="R96" s="77"/>
      <c r="S96" s="77"/>
      <c r="T96" s="77"/>
      <c r="U96" s="78"/>
      <c r="V96" s="21">
        <v>0</v>
      </c>
      <c r="W96" s="21">
        <v>1</v>
      </c>
      <c r="X96" s="21">
        <v>0</v>
      </c>
      <c r="Y96" s="21">
        <v>3</v>
      </c>
      <c r="Z96" s="21">
        <v>5</v>
      </c>
      <c r="AA96" s="21">
        <v>1</v>
      </c>
      <c r="AB96" s="22">
        <v>10</v>
      </c>
      <c r="AC96" s="23">
        <f>V96/$AB96</f>
        <v>0</v>
      </c>
      <c r="AD96" s="23">
        <f t="shared" ref="AD96:AH101" si="6">W96/$AB96</f>
        <v>0.1</v>
      </c>
      <c r="AE96" s="23">
        <f t="shared" si="6"/>
        <v>0</v>
      </c>
      <c r="AF96" s="23">
        <f t="shared" si="6"/>
        <v>0.3</v>
      </c>
      <c r="AG96" s="23">
        <f t="shared" si="6"/>
        <v>0.5</v>
      </c>
      <c r="AH96" s="23">
        <f t="shared" si="6"/>
        <v>0.1</v>
      </c>
      <c r="AI96" s="24">
        <v>4.33</v>
      </c>
      <c r="AJ96" s="24">
        <v>1</v>
      </c>
      <c r="AK96" s="21">
        <v>5</v>
      </c>
      <c r="AL96" s="50">
        <v>5</v>
      </c>
    </row>
    <row r="97" spans="1:38" s="18" customFormat="1" ht="18" customHeight="1" x14ac:dyDescent="0.3">
      <c r="A97" s="20">
        <v>28</v>
      </c>
      <c r="B97" s="77" t="s">
        <v>78</v>
      </c>
      <c r="C97" s="77"/>
      <c r="D97" s="77"/>
      <c r="E97" s="77"/>
      <c r="F97" s="77"/>
      <c r="G97" s="77"/>
      <c r="H97" s="77"/>
      <c r="I97" s="77"/>
      <c r="J97" s="77"/>
      <c r="K97" s="77"/>
      <c r="L97" s="77"/>
      <c r="M97" s="77"/>
      <c r="N97" s="77"/>
      <c r="O97" s="77"/>
      <c r="P97" s="77"/>
      <c r="Q97" s="77"/>
      <c r="R97" s="77"/>
      <c r="S97" s="77"/>
      <c r="T97" s="77"/>
      <c r="U97" s="78"/>
      <c r="V97" s="21">
        <v>0</v>
      </c>
      <c r="W97" s="21">
        <v>1</v>
      </c>
      <c r="X97" s="21">
        <v>1</v>
      </c>
      <c r="Y97" s="21">
        <v>4</v>
      </c>
      <c r="Z97" s="21">
        <v>3</v>
      </c>
      <c r="AA97" s="21">
        <v>1</v>
      </c>
      <c r="AB97" s="22">
        <v>10</v>
      </c>
      <c r="AC97" s="23">
        <f t="shared" ref="AC97:AC101" si="7">V97/$AB97</f>
        <v>0</v>
      </c>
      <c r="AD97" s="23">
        <f t="shared" si="6"/>
        <v>0.1</v>
      </c>
      <c r="AE97" s="23">
        <f t="shared" si="6"/>
        <v>0.1</v>
      </c>
      <c r="AF97" s="23">
        <f t="shared" si="6"/>
        <v>0.4</v>
      </c>
      <c r="AG97" s="23">
        <f t="shared" si="6"/>
        <v>0.3</v>
      </c>
      <c r="AH97" s="23">
        <f t="shared" si="6"/>
        <v>0.1</v>
      </c>
      <c r="AI97" s="24">
        <v>4</v>
      </c>
      <c r="AJ97" s="24">
        <v>1</v>
      </c>
      <c r="AK97" s="21">
        <v>4</v>
      </c>
      <c r="AL97" s="50">
        <v>4</v>
      </c>
    </row>
    <row r="98" spans="1:38" s="18" customFormat="1" ht="18" customHeight="1" x14ac:dyDescent="0.3">
      <c r="A98" s="20">
        <v>29</v>
      </c>
      <c r="B98" s="77" t="s">
        <v>77</v>
      </c>
      <c r="C98" s="77" t="s">
        <v>27</v>
      </c>
      <c r="D98" s="77" t="s">
        <v>27</v>
      </c>
      <c r="E98" s="77" t="s">
        <v>27</v>
      </c>
      <c r="F98" s="77" t="s">
        <v>27</v>
      </c>
      <c r="G98" s="77" t="s">
        <v>27</v>
      </c>
      <c r="H98" s="77" t="s">
        <v>27</v>
      </c>
      <c r="I98" s="77" t="s">
        <v>27</v>
      </c>
      <c r="J98" s="77" t="s">
        <v>27</v>
      </c>
      <c r="K98" s="77" t="s">
        <v>27</v>
      </c>
      <c r="L98" s="77" t="s">
        <v>27</v>
      </c>
      <c r="M98" s="77" t="s">
        <v>27</v>
      </c>
      <c r="N98" s="77" t="s">
        <v>27</v>
      </c>
      <c r="O98" s="77" t="s">
        <v>27</v>
      </c>
      <c r="P98" s="77" t="s">
        <v>27</v>
      </c>
      <c r="Q98" s="77" t="s">
        <v>27</v>
      </c>
      <c r="R98" s="77" t="s">
        <v>27</v>
      </c>
      <c r="S98" s="77" t="s">
        <v>27</v>
      </c>
      <c r="T98" s="77" t="s">
        <v>27</v>
      </c>
      <c r="U98" s="78" t="s">
        <v>27</v>
      </c>
      <c r="V98" s="21">
        <v>0</v>
      </c>
      <c r="W98" s="21">
        <v>0</v>
      </c>
      <c r="X98" s="21">
        <v>1</v>
      </c>
      <c r="Y98" s="21">
        <v>4</v>
      </c>
      <c r="Z98" s="21">
        <v>2</v>
      </c>
      <c r="AA98" s="21">
        <v>3</v>
      </c>
      <c r="AB98" s="22">
        <v>10</v>
      </c>
      <c r="AC98" s="23">
        <f t="shared" si="7"/>
        <v>0</v>
      </c>
      <c r="AD98" s="23">
        <f t="shared" si="6"/>
        <v>0</v>
      </c>
      <c r="AE98" s="23">
        <f t="shared" si="6"/>
        <v>0.1</v>
      </c>
      <c r="AF98" s="23">
        <f t="shared" si="6"/>
        <v>0.4</v>
      </c>
      <c r="AG98" s="23">
        <f t="shared" si="6"/>
        <v>0.2</v>
      </c>
      <c r="AH98" s="23">
        <f t="shared" si="6"/>
        <v>0.3</v>
      </c>
      <c r="AI98" s="24">
        <v>4.1399999999999997</v>
      </c>
      <c r="AJ98" s="24">
        <v>0.69</v>
      </c>
      <c r="AK98" s="21">
        <v>4</v>
      </c>
      <c r="AL98" s="50">
        <v>4</v>
      </c>
    </row>
    <row r="99" spans="1:38" s="18" customFormat="1" ht="18" customHeight="1" x14ac:dyDescent="0.3">
      <c r="A99" s="20">
        <v>30</v>
      </c>
      <c r="B99" s="77" t="s">
        <v>76</v>
      </c>
      <c r="C99" s="77" t="s">
        <v>28</v>
      </c>
      <c r="D99" s="77" t="s">
        <v>28</v>
      </c>
      <c r="E99" s="77" t="s">
        <v>28</v>
      </c>
      <c r="F99" s="77" t="s">
        <v>28</v>
      </c>
      <c r="G99" s="77" t="s">
        <v>28</v>
      </c>
      <c r="H99" s="77" t="s">
        <v>28</v>
      </c>
      <c r="I99" s="77" t="s">
        <v>28</v>
      </c>
      <c r="J99" s="77" t="s">
        <v>28</v>
      </c>
      <c r="K99" s="77" t="s">
        <v>28</v>
      </c>
      <c r="L99" s="77" t="s">
        <v>28</v>
      </c>
      <c r="M99" s="77" t="s">
        <v>28</v>
      </c>
      <c r="N99" s="77" t="s">
        <v>28</v>
      </c>
      <c r="O99" s="77" t="s">
        <v>28</v>
      </c>
      <c r="P99" s="77" t="s">
        <v>28</v>
      </c>
      <c r="Q99" s="77" t="s">
        <v>28</v>
      </c>
      <c r="R99" s="77" t="s">
        <v>28</v>
      </c>
      <c r="S99" s="77" t="s">
        <v>28</v>
      </c>
      <c r="T99" s="77" t="s">
        <v>28</v>
      </c>
      <c r="U99" s="78" t="s">
        <v>28</v>
      </c>
      <c r="V99" s="21">
        <v>0</v>
      </c>
      <c r="W99" s="21">
        <v>0</v>
      </c>
      <c r="X99" s="21">
        <v>1</v>
      </c>
      <c r="Y99" s="21">
        <v>3</v>
      </c>
      <c r="Z99" s="21">
        <v>2</v>
      </c>
      <c r="AA99" s="21">
        <v>4</v>
      </c>
      <c r="AB99" s="22">
        <v>10</v>
      </c>
      <c r="AC99" s="23">
        <f t="shared" si="7"/>
        <v>0</v>
      </c>
      <c r="AD99" s="23">
        <f t="shared" si="6"/>
        <v>0</v>
      </c>
      <c r="AE99" s="23">
        <f t="shared" si="6"/>
        <v>0.1</v>
      </c>
      <c r="AF99" s="23">
        <f t="shared" si="6"/>
        <v>0.3</v>
      </c>
      <c r="AG99" s="23">
        <f t="shared" si="6"/>
        <v>0.2</v>
      </c>
      <c r="AH99" s="23">
        <f t="shared" si="6"/>
        <v>0.4</v>
      </c>
      <c r="AI99" s="24">
        <v>4.17</v>
      </c>
      <c r="AJ99" s="24">
        <v>0.75</v>
      </c>
      <c r="AK99" s="21">
        <v>4</v>
      </c>
      <c r="AL99" s="50">
        <v>4</v>
      </c>
    </row>
    <row r="100" spans="1:38" s="18" customFormat="1" ht="18" customHeight="1" x14ac:dyDescent="0.3">
      <c r="A100" s="20">
        <v>31</v>
      </c>
      <c r="B100" s="77" t="s">
        <v>75</v>
      </c>
      <c r="C100" s="77" t="s">
        <v>29</v>
      </c>
      <c r="D100" s="77" t="s">
        <v>29</v>
      </c>
      <c r="E100" s="77" t="s">
        <v>29</v>
      </c>
      <c r="F100" s="77" t="s">
        <v>29</v>
      </c>
      <c r="G100" s="77" t="s">
        <v>29</v>
      </c>
      <c r="H100" s="77" t="s">
        <v>29</v>
      </c>
      <c r="I100" s="77" t="s">
        <v>29</v>
      </c>
      <c r="J100" s="77" t="s">
        <v>29</v>
      </c>
      <c r="K100" s="77" t="s">
        <v>29</v>
      </c>
      <c r="L100" s="77" t="s">
        <v>29</v>
      </c>
      <c r="M100" s="77" t="s">
        <v>29</v>
      </c>
      <c r="N100" s="77" t="s">
        <v>29</v>
      </c>
      <c r="O100" s="77" t="s">
        <v>29</v>
      </c>
      <c r="P100" s="77" t="s">
        <v>29</v>
      </c>
      <c r="Q100" s="77" t="s">
        <v>29</v>
      </c>
      <c r="R100" s="77" t="s">
        <v>29</v>
      </c>
      <c r="S100" s="77" t="s">
        <v>29</v>
      </c>
      <c r="T100" s="77" t="s">
        <v>29</v>
      </c>
      <c r="U100" s="78" t="s">
        <v>29</v>
      </c>
      <c r="V100" s="21">
        <v>1</v>
      </c>
      <c r="W100" s="21">
        <v>0</v>
      </c>
      <c r="X100" s="21">
        <v>2</v>
      </c>
      <c r="Y100" s="21">
        <v>2</v>
      </c>
      <c r="Z100" s="21">
        <v>2</v>
      </c>
      <c r="AA100" s="21">
        <v>3</v>
      </c>
      <c r="AB100" s="22">
        <v>10</v>
      </c>
      <c r="AC100" s="23">
        <f t="shared" si="7"/>
        <v>0.1</v>
      </c>
      <c r="AD100" s="23">
        <f t="shared" si="6"/>
        <v>0</v>
      </c>
      <c r="AE100" s="23">
        <f t="shared" si="6"/>
        <v>0.2</v>
      </c>
      <c r="AF100" s="23">
        <f t="shared" si="6"/>
        <v>0.2</v>
      </c>
      <c r="AG100" s="23">
        <f t="shared" si="6"/>
        <v>0.2</v>
      </c>
      <c r="AH100" s="23">
        <f t="shared" si="6"/>
        <v>0.3</v>
      </c>
      <c r="AI100" s="83">
        <v>3.57</v>
      </c>
      <c r="AJ100" s="24">
        <v>1.4</v>
      </c>
      <c r="AK100" s="21">
        <v>4</v>
      </c>
      <c r="AL100" s="50">
        <v>3</v>
      </c>
    </row>
    <row r="101" spans="1:38" s="18" customFormat="1" ht="18" customHeight="1" x14ac:dyDescent="0.3">
      <c r="A101" s="20">
        <v>32</v>
      </c>
      <c r="B101" s="77" t="s">
        <v>74</v>
      </c>
      <c r="C101" s="77" t="s">
        <v>29</v>
      </c>
      <c r="D101" s="77" t="s">
        <v>29</v>
      </c>
      <c r="E101" s="77" t="s">
        <v>29</v>
      </c>
      <c r="F101" s="77" t="s">
        <v>29</v>
      </c>
      <c r="G101" s="77" t="s">
        <v>29</v>
      </c>
      <c r="H101" s="77" t="s">
        <v>29</v>
      </c>
      <c r="I101" s="77" t="s">
        <v>29</v>
      </c>
      <c r="J101" s="77" t="s">
        <v>29</v>
      </c>
      <c r="K101" s="77" t="s">
        <v>29</v>
      </c>
      <c r="L101" s="77" t="s">
        <v>29</v>
      </c>
      <c r="M101" s="77" t="s">
        <v>29</v>
      </c>
      <c r="N101" s="77" t="s">
        <v>29</v>
      </c>
      <c r="O101" s="77" t="s">
        <v>29</v>
      </c>
      <c r="P101" s="77" t="s">
        <v>29</v>
      </c>
      <c r="Q101" s="77" t="s">
        <v>29</v>
      </c>
      <c r="R101" s="77" t="s">
        <v>29</v>
      </c>
      <c r="S101" s="77" t="s">
        <v>29</v>
      </c>
      <c r="T101" s="77" t="s">
        <v>29</v>
      </c>
      <c r="U101" s="78" t="s">
        <v>29</v>
      </c>
      <c r="V101" s="21">
        <v>0</v>
      </c>
      <c r="W101" s="21">
        <v>2</v>
      </c>
      <c r="X101" s="21">
        <v>2</v>
      </c>
      <c r="Y101" s="21">
        <v>1</v>
      </c>
      <c r="Z101" s="21">
        <v>4</v>
      </c>
      <c r="AA101" s="21">
        <v>1</v>
      </c>
      <c r="AB101" s="22">
        <v>10</v>
      </c>
      <c r="AC101" s="23">
        <f t="shared" si="7"/>
        <v>0</v>
      </c>
      <c r="AD101" s="23">
        <f t="shared" si="6"/>
        <v>0.2</v>
      </c>
      <c r="AE101" s="23">
        <f t="shared" si="6"/>
        <v>0.2</v>
      </c>
      <c r="AF101" s="23">
        <f t="shared" si="6"/>
        <v>0.1</v>
      </c>
      <c r="AG101" s="23">
        <f t="shared" si="6"/>
        <v>0.4</v>
      </c>
      <c r="AH101" s="23">
        <f t="shared" si="6"/>
        <v>0.1</v>
      </c>
      <c r="AI101" s="83">
        <v>3.78</v>
      </c>
      <c r="AJ101" s="24">
        <v>1.3</v>
      </c>
      <c r="AK101" s="21">
        <v>4</v>
      </c>
      <c r="AL101" s="50">
        <v>5</v>
      </c>
    </row>
    <row r="104" spans="1:38" s="32" customFormat="1" ht="20.25" customHeight="1" x14ac:dyDescent="0.3">
      <c r="A104" s="69" t="s">
        <v>30</v>
      </c>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row>
    <row r="105" spans="1:38" ht="15" customHeight="1" x14ac:dyDescent="0.3">
      <c r="B105" s="80"/>
      <c r="C105" s="80"/>
      <c r="D105" s="80"/>
      <c r="E105" s="80"/>
      <c r="F105" s="80"/>
      <c r="G105" s="80"/>
      <c r="H105" s="80"/>
      <c r="I105" s="80"/>
      <c r="J105" s="80"/>
      <c r="K105" s="80"/>
      <c r="L105" s="80"/>
      <c r="M105" s="80"/>
      <c r="N105" s="80"/>
      <c r="O105" s="80"/>
      <c r="P105" s="80"/>
      <c r="Q105" s="80"/>
      <c r="R105" s="80"/>
      <c r="S105" s="80"/>
      <c r="T105" s="80"/>
      <c r="U105" s="80"/>
      <c r="V105" s="70" t="s">
        <v>8</v>
      </c>
      <c r="W105" s="70"/>
      <c r="X105" s="70"/>
      <c r="Y105" s="70"/>
      <c r="Z105" s="70"/>
      <c r="AA105" s="70"/>
      <c r="AC105" s="70" t="s">
        <v>9</v>
      </c>
      <c r="AD105" s="70"/>
      <c r="AE105" s="70"/>
      <c r="AF105" s="70"/>
      <c r="AG105" s="70"/>
      <c r="AH105" s="70"/>
      <c r="AI105" s="72" t="s">
        <v>10</v>
      </c>
      <c r="AJ105" s="72"/>
      <c r="AK105" s="72"/>
      <c r="AL105" s="72"/>
    </row>
    <row r="106" spans="1:38" x14ac:dyDescent="0.3">
      <c r="B106" s="80"/>
      <c r="C106" s="80"/>
      <c r="D106" s="80"/>
      <c r="E106" s="80"/>
      <c r="F106" s="80"/>
      <c r="G106" s="80"/>
      <c r="H106" s="80"/>
      <c r="I106" s="80"/>
      <c r="J106" s="80"/>
      <c r="K106" s="80"/>
      <c r="L106" s="80"/>
      <c r="M106" s="80"/>
      <c r="N106" s="80"/>
      <c r="O106" s="80"/>
      <c r="P106" s="80"/>
      <c r="Q106" s="80"/>
      <c r="R106" s="80"/>
      <c r="S106" s="80"/>
      <c r="T106" s="80"/>
      <c r="U106" s="80"/>
      <c r="V106" s="71"/>
      <c r="W106" s="71"/>
      <c r="X106" s="71"/>
      <c r="Y106" s="71"/>
      <c r="Z106" s="71"/>
      <c r="AA106" s="71"/>
      <c r="AC106" s="71"/>
      <c r="AD106" s="71"/>
      <c r="AE106" s="71"/>
      <c r="AF106" s="71"/>
      <c r="AG106" s="71"/>
      <c r="AH106" s="71"/>
      <c r="AI106" s="72"/>
      <c r="AJ106" s="72"/>
      <c r="AK106" s="72"/>
      <c r="AL106" s="72"/>
    </row>
    <row r="107" spans="1:38" s="18" customFormat="1" ht="18" x14ac:dyDescent="0.3">
      <c r="A107" s="10"/>
      <c r="B107" s="73"/>
      <c r="C107" s="73"/>
      <c r="D107" s="73"/>
      <c r="E107" s="73"/>
      <c r="F107" s="73"/>
      <c r="G107" s="73"/>
      <c r="H107" s="73"/>
      <c r="I107" s="73"/>
      <c r="J107" s="73"/>
      <c r="K107" s="73"/>
      <c r="L107" s="73"/>
      <c r="M107" s="73"/>
      <c r="N107" s="73"/>
      <c r="O107" s="73"/>
      <c r="P107" s="73"/>
      <c r="Q107" s="73"/>
      <c r="R107" s="73"/>
      <c r="S107" s="73"/>
      <c r="T107" s="73"/>
      <c r="U107" s="73"/>
      <c r="V107" s="11">
        <v>1</v>
      </c>
      <c r="W107" s="11">
        <v>2</v>
      </c>
      <c r="X107" s="11">
        <v>3</v>
      </c>
      <c r="Y107" s="11">
        <v>4</v>
      </c>
      <c r="Z107" s="11">
        <v>5</v>
      </c>
      <c r="AA107" s="11" t="s">
        <v>11</v>
      </c>
      <c r="AB107" s="42" t="s">
        <v>12</v>
      </c>
      <c r="AC107" s="11">
        <v>1</v>
      </c>
      <c r="AD107" s="11">
        <v>2</v>
      </c>
      <c r="AE107" s="11">
        <v>3</v>
      </c>
      <c r="AF107" s="11">
        <v>4</v>
      </c>
      <c r="AG107" s="11">
        <v>5</v>
      </c>
      <c r="AH107" s="11" t="s">
        <v>11</v>
      </c>
      <c r="AI107" s="43" t="s">
        <v>13</v>
      </c>
      <c r="AJ107" s="43" t="s">
        <v>14</v>
      </c>
      <c r="AK107" s="43" t="s">
        <v>15</v>
      </c>
      <c r="AL107" s="49" t="s">
        <v>16</v>
      </c>
    </row>
    <row r="108" spans="1:38" s="19" customFormat="1" ht="18.75" customHeight="1" x14ac:dyDescent="0.3">
      <c r="A108" s="75" t="s">
        <v>31</v>
      </c>
      <c r="B108" s="81"/>
      <c r="C108" s="81"/>
      <c r="D108" s="81"/>
      <c r="E108" s="81"/>
      <c r="F108" s="81"/>
      <c r="G108" s="81"/>
      <c r="H108" s="81"/>
      <c r="I108" s="81"/>
      <c r="J108" s="81"/>
      <c r="K108" s="81"/>
      <c r="L108" s="81"/>
      <c r="M108" s="81"/>
      <c r="N108" s="81"/>
      <c r="O108" s="81"/>
      <c r="P108" s="81"/>
      <c r="Q108" s="81"/>
      <c r="R108" s="81"/>
      <c r="S108" s="81"/>
      <c r="T108" s="81"/>
      <c r="U108" s="81"/>
      <c r="V108" s="33"/>
      <c r="W108" s="33"/>
      <c r="X108" s="33"/>
      <c r="Y108" s="33"/>
      <c r="Z108" s="33"/>
      <c r="AA108" s="33"/>
      <c r="AB108" s="44"/>
      <c r="AC108" s="34"/>
      <c r="AD108" s="34"/>
      <c r="AE108" s="34"/>
      <c r="AF108" s="34"/>
      <c r="AG108" s="34"/>
      <c r="AH108" s="34"/>
      <c r="AI108" s="35"/>
      <c r="AJ108" s="35"/>
      <c r="AK108" s="33"/>
      <c r="AL108" s="54"/>
    </row>
    <row r="109" spans="1:38" s="19" customFormat="1" ht="18" customHeight="1" x14ac:dyDescent="0.3">
      <c r="A109" s="20">
        <v>33</v>
      </c>
      <c r="B109" s="77" t="s">
        <v>67</v>
      </c>
      <c r="C109" s="77"/>
      <c r="D109" s="77"/>
      <c r="E109" s="77"/>
      <c r="F109" s="77"/>
      <c r="G109" s="77"/>
      <c r="H109" s="77"/>
      <c r="I109" s="77"/>
      <c r="J109" s="77"/>
      <c r="K109" s="77"/>
      <c r="L109" s="77"/>
      <c r="M109" s="77"/>
      <c r="N109" s="77"/>
      <c r="O109" s="77"/>
      <c r="P109" s="77"/>
      <c r="Q109" s="77"/>
      <c r="R109" s="77"/>
      <c r="S109" s="77"/>
      <c r="T109" s="77"/>
      <c r="U109" s="78"/>
      <c r="V109" s="21">
        <v>1</v>
      </c>
      <c r="W109" s="21">
        <v>3</v>
      </c>
      <c r="X109" s="21">
        <v>3</v>
      </c>
      <c r="Y109" s="21">
        <v>3</v>
      </c>
      <c r="Z109" s="21">
        <v>0</v>
      </c>
      <c r="AA109" s="21">
        <v>0</v>
      </c>
      <c r="AB109" s="22">
        <v>10</v>
      </c>
      <c r="AC109" s="23">
        <f>V109/$AB109</f>
        <v>0.1</v>
      </c>
      <c r="AD109" s="23">
        <f t="shared" ref="AD109:AH110" si="8">W109/$AB109</f>
        <v>0.3</v>
      </c>
      <c r="AE109" s="23">
        <f t="shared" si="8"/>
        <v>0.3</v>
      </c>
      <c r="AF109" s="23">
        <f t="shared" si="8"/>
        <v>0.3</v>
      </c>
      <c r="AG109" s="23">
        <f t="shared" si="8"/>
        <v>0</v>
      </c>
      <c r="AH109" s="23">
        <f t="shared" si="8"/>
        <v>0</v>
      </c>
      <c r="AI109" s="83">
        <v>2.8</v>
      </c>
      <c r="AJ109" s="24">
        <v>1.03</v>
      </c>
      <c r="AK109" s="21">
        <v>3</v>
      </c>
      <c r="AL109" s="50">
        <v>2</v>
      </c>
    </row>
    <row r="110" spans="1:38" s="19" customFormat="1" ht="18" customHeight="1" x14ac:dyDescent="0.3">
      <c r="A110" s="20">
        <v>34</v>
      </c>
      <c r="B110" s="77" t="s">
        <v>66</v>
      </c>
      <c r="C110" s="77"/>
      <c r="D110" s="77"/>
      <c r="E110" s="77"/>
      <c r="F110" s="77"/>
      <c r="G110" s="77"/>
      <c r="H110" s="77"/>
      <c r="I110" s="77"/>
      <c r="J110" s="77"/>
      <c r="K110" s="77"/>
      <c r="L110" s="77"/>
      <c r="M110" s="77"/>
      <c r="N110" s="77"/>
      <c r="O110" s="77"/>
      <c r="P110" s="77"/>
      <c r="Q110" s="77"/>
      <c r="R110" s="77"/>
      <c r="S110" s="77"/>
      <c r="T110" s="77"/>
      <c r="U110" s="78"/>
      <c r="V110" s="21">
        <v>0</v>
      </c>
      <c r="W110" s="21">
        <v>0</v>
      </c>
      <c r="X110" s="21">
        <v>0</v>
      </c>
      <c r="Y110" s="21">
        <v>5</v>
      </c>
      <c r="Z110" s="21">
        <v>5</v>
      </c>
      <c r="AA110" s="21">
        <v>0</v>
      </c>
      <c r="AB110" s="22">
        <v>10</v>
      </c>
      <c r="AC110" s="23">
        <f>V110/$AB110</f>
        <v>0</v>
      </c>
      <c r="AD110" s="23">
        <f t="shared" si="8"/>
        <v>0</v>
      </c>
      <c r="AE110" s="23">
        <f t="shared" si="8"/>
        <v>0</v>
      </c>
      <c r="AF110" s="23">
        <f t="shared" si="8"/>
        <v>0.5</v>
      </c>
      <c r="AG110" s="23">
        <f t="shared" si="8"/>
        <v>0.5</v>
      </c>
      <c r="AH110" s="23">
        <f t="shared" si="8"/>
        <v>0</v>
      </c>
      <c r="AI110" s="24">
        <v>4.5</v>
      </c>
      <c r="AJ110" s="24">
        <v>0.53</v>
      </c>
      <c r="AK110" s="21">
        <v>5</v>
      </c>
      <c r="AL110" s="50">
        <v>4</v>
      </c>
    </row>
    <row r="111" spans="1:38" s="19" customFormat="1" ht="18.75" customHeight="1" x14ac:dyDescent="0.3">
      <c r="A111" s="75" t="s">
        <v>32</v>
      </c>
      <c r="B111" s="81"/>
      <c r="C111" s="81"/>
      <c r="D111" s="81"/>
      <c r="E111" s="81"/>
      <c r="F111" s="81"/>
      <c r="G111" s="81"/>
      <c r="H111" s="81"/>
      <c r="I111" s="81"/>
      <c r="J111" s="81"/>
      <c r="K111" s="81"/>
      <c r="L111" s="81"/>
      <c r="M111" s="81"/>
      <c r="N111" s="81"/>
      <c r="O111" s="81"/>
      <c r="P111" s="81"/>
      <c r="Q111" s="81"/>
      <c r="R111" s="81"/>
      <c r="S111" s="81"/>
      <c r="T111" s="81"/>
      <c r="U111" s="81"/>
      <c r="V111" s="33"/>
      <c r="W111" s="33"/>
      <c r="X111" s="33"/>
      <c r="Y111" s="33"/>
      <c r="Z111" s="33"/>
      <c r="AA111" s="33"/>
      <c r="AB111" s="44"/>
      <c r="AC111" s="34"/>
      <c r="AD111" s="34"/>
      <c r="AE111" s="34"/>
      <c r="AF111" s="34"/>
      <c r="AG111" s="34"/>
      <c r="AH111" s="34"/>
      <c r="AI111" s="35"/>
      <c r="AJ111" s="35"/>
      <c r="AK111" s="33"/>
      <c r="AL111" s="54"/>
    </row>
    <row r="112" spans="1:38" s="19" customFormat="1" ht="18" customHeight="1" x14ac:dyDescent="0.3">
      <c r="A112" s="20">
        <v>35</v>
      </c>
      <c r="B112" s="77" t="s">
        <v>68</v>
      </c>
      <c r="C112" s="77" t="s">
        <v>33</v>
      </c>
      <c r="D112" s="77" t="s">
        <v>33</v>
      </c>
      <c r="E112" s="77" t="s">
        <v>33</v>
      </c>
      <c r="F112" s="77" t="s">
        <v>33</v>
      </c>
      <c r="G112" s="77" t="s">
        <v>33</v>
      </c>
      <c r="H112" s="77" t="s">
        <v>33</v>
      </c>
      <c r="I112" s="77" t="s">
        <v>33</v>
      </c>
      <c r="J112" s="77" t="s">
        <v>33</v>
      </c>
      <c r="K112" s="77" t="s">
        <v>33</v>
      </c>
      <c r="L112" s="77" t="s">
        <v>33</v>
      </c>
      <c r="M112" s="77" t="s">
        <v>33</v>
      </c>
      <c r="N112" s="77" t="s">
        <v>33</v>
      </c>
      <c r="O112" s="77" t="s">
        <v>33</v>
      </c>
      <c r="P112" s="77" t="s">
        <v>33</v>
      </c>
      <c r="Q112" s="77" t="s">
        <v>33</v>
      </c>
      <c r="R112" s="77" t="s">
        <v>33</v>
      </c>
      <c r="S112" s="77" t="s">
        <v>33</v>
      </c>
      <c r="T112" s="77" t="s">
        <v>33</v>
      </c>
      <c r="U112" s="78" t="s">
        <v>33</v>
      </c>
      <c r="V112" s="21">
        <v>0</v>
      </c>
      <c r="W112" s="21">
        <v>1</v>
      </c>
      <c r="X112" s="21">
        <v>3</v>
      </c>
      <c r="Y112" s="21">
        <v>2</v>
      </c>
      <c r="Z112" s="21">
        <v>4</v>
      </c>
      <c r="AA112" s="21">
        <v>0</v>
      </c>
      <c r="AB112" s="22">
        <v>10</v>
      </c>
      <c r="AC112" s="23">
        <f>V112/$AB112</f>
        <v>0</v>
      </c>
      <c r="AD112" s="23">
        <f t="shared" ref="AD112:AH117" si="9">W112/$AB112</f>
        <v>0.1</v>
      </c>
      <c r="AE112" s="23">
        <f t="shared" si="9"/>
        <v>0.3</v>
      </c>
      <c r="AF112" s="23">
        <f t="shared" si="9"/>
        <v>0.2</v>
      </c>
      <c r="AG112" s="23">
        <f t="shared" si="9"/>
        <v>0.4</v>
      </c>
      <c r="AH112" s="23">
        <f t="shared" si="9"/>
        <v>0</v>
      </c>
      <c r="AI112" s="24">
        <v>3.9</v>
      </c>
      <c r="AJ112" s="24">
        <v>1.1000000000000001</v>
      </c>
      <c r="AK112" s="21">
        <v>4</v>
      </c>
      <c r="AL112" s="50">
        <v>5</v>
      </c>
    </row>
    <row r="113" spans="1:38" s="19" customFormat="1" ht="18" customHeight="1" x14ac:dyDescent="0.3">
      <c r="A113" s="20">
        <v>36</v>
      </c>
      <c r="B113" s="77" t="s">
        <v>69</v>
      </c>
      <c r="C113" s="77" t="s">
        <v>34</v>
      </c>
      <c r="D113" s="77" t="s">
        <v>34</v>
      </c>
      <c r="E113" s="77" t="s">
        <v>34</v>
      </c>
      <c r="F113" s="77" t="s">
        <v>34</v>
      </c>
      <c r="G113" s="77" t="s">
        <v>34</v>
      </c>
      <c r="H113" s="77" t="s">
        <v>34</v>
      </c>
      <c r="I113" s="77" t="s">
        <v>34</v>
      </c>
      <c r="J113" s="77" t="s">
        <v>34</v>
      </c>
      <c r="K113" s="77" t="s">
        <v>34</v>
      </c>
      <c r="L113" s="77" t="s">
        <v>34</v>
      </c>
      <c r="M113" s="77" t="s">
        <v>34</v>
      </c>
      <c r="N113" s="77" t="s">
        <v>34</v>
      </c>
      <c r="O113" s="77" t="s">
        <v>34</v>
      </c>
      <c r="P113" s="77" t="s">
        <v>34</v>
      </c>
      <c r="Q113" s="77" t="s">
        <v>34</v>
      </c>
      <c r="R113" s="77" t="s">
        <v>34</v>
      </c>
      <c r="S113" s="77" t="s">
        <v>34</v>
      </c>
      <c r="T113" s="77" t="s">
        <v>34</v>
      </c>
      <c r="U113" s="78" t="s">
        <v>34</v>
      </c>
      <c r="V113" s="21">
        <v>0</v>
      </c>
      <c r="W113" s="21">
        <v>0</v>
      </c>
      <c r="X113" s="21">
        <v>1</v>
      </c>
      <c r="Y113" s="21">
        <v>5</v>
      </c>
      <c r="Z113" s="21">
        <v>2</v>
      </c>
      <c r="AA113" s="21">
        <v>2</v>
      </c>
      <c r="AB113" s="22">
        <v>10</v>
      </c>
      <c r="AC113" s="23">
        <f t="shared" ref="AC113:AC117" si="10">V113/$AB113</f>
        <v>0</v>
      </c>
      <c r="AD113" s="23">
        <f t="shared" si="9"/>
        <v>0</v>
      </c>
      <c r="AE113" s="23">
        <f t="shared" si="9"/>
        <v>0.1</v>
      </c>
      <c r="AF113" s="23">
        <f t="shared" si="9"/>
        <v>0.5</v>
      </c>
      <c r="AG113" s="23">
        <f t="shared" si="9"/>
        <v>0.2</v>
      </c>
      <c r="AH113" s="23">
        <f t="shared" si="9"/>
        <v>0.2</v>
      </c>
      <c r="AI113" s="24">
        <v>4.13</v>
      </c>
      <c r="AJ113" s="24">
        <v>0.64</v>
      </c>
      <c r="AK113" s="21">
        <v>4</v>
      </c>
      <c r="AL113" s="50">
        <v>4</v>
      </c>
    </row>
    <row r="114" spans="1:38" s="19" customFormat="1" ht="18" customHeight="1" x14ac:dyDescent="0.3">
      <c r="A114" s="20">
        <v>37</v>
      </c>
      <c r="B114" s="77" t="s">
        <v>70</v>
      </c>
      <c r="C114" s="77" t="s">
        <v>35</v>
      </c>
      <c r="D114" s="77" t="s">
        <v>35</v>
      </c>
      <c r="E114" s="77" t="s">
        <v>35</v>
      </c>
      <c r="F114" s="77" t="s">
        <v>35</v>
      </c>
      <c r="G114" s="77" t="s">
        <v>35</v>
      </c>
      <c r="H114" s="77" t="s">
        <v>35</v>
      </c>
      <c r="I114" s="77" t="s">
        <v>35</v>
      </c>
      <c r="J114" s="77" t="s">
        <v>35</v>
      </c>
      <c r="K114" s="77" t="s">
        <v>35</v>
      </c>
      <c r="L114" s="77" t="s">
        <v>35</v>
      </c>
      <c r="M114" s="77" t="s">
        <v>35</v>
      </c>
      <c r="N114" s="77" t="s">
        <v>35</v>
      </c>
      <c r="O114" s="77" t="s">
        <v>35</v>
      </c>
      <c r="P114" s="77" t="s">
        <v>35</v>
      </c>
      <c r="Q114" s="77" t="s">
        <v>35</v>
      </c>
      <c r="R114" s="77" t="s">
        <v>35</v>
      </c>
      <c r="S114" s="77" t="s">
        <v>35</v>
      </c>
      <c r="T114" s="77" t="s">
        <v>35</v>
      </c>
      <c r="U114" s="78" t="s">
        <v>35</v>
      </c>
      <c r="V114" s="21">
        <v>1</v>
      </c>
      <c r="W114" s="21">
        <v>2</v>
      </c>
      <c r="X114" s="21">
        <v>1</v>
      </c>
      <c r="Y114" s="21">
        <v>5</v>
      </c>
      <c r="Z114" s="21">
        <v>1</v>
      </c>
      <c r="AA114" s="21">
        <v>0</v>
      </c>
      <c r="AB114" s="22">
        <v>10</v>
      </c>
      <c r="AC114" s="23">
        <f t="shared" si="10"/>
        <v>0.1</v>
      </c>
      <c r="AD114" s="23">
        <f t="shared" si="9"/>
        <v>0.2</v>
      </c>
      <c r="AE114" s="23">
        <f t="shared" si="9"/>
        <v>0.1</v>
      </c>
      <c r="AF114" s="23">
        <f t="shared" si="9"/>
        <v>0.5</v>
      </c>
      <c r="AG114" s="23">
        <f t="shared" si="9"/>
        <v>0.1</v>
      </c>
      <c r="AH114" s="23">
        <f t="shared" si="9"/>
        <v>0</v>
      </c>
      <c r="AI114" s="83">
        <v>3.3</v>
      </c>
      <c r="AJ114" s="24">
        <v>1.25</v>
      </c>
      <c r="AK114" s="21">
        <v>4</v>
      </c>
      <c r="AL114" s="50">
        <v>4</v>
      </c>
    </row>
    <row r="115" spans="1:38" s="19" customFormat="1" ht="18" customHeight="1" x14ac:dyDescent="0.3">
      <c r="A115" s="20">
        <v>38</v>
      </c>
      <c r="B115" s="77" t="s">
        <v>71</v>
      </c>
      <c r="C115" s="77" t="s">
        <v>36</v>
      </c>
      <c r="D115" s="77" t="s">
        <v>36</v>
      </c>
      <c r="E115" s="77" t="s">
        <v>36</v>
      </c>
      <c r="F115" s="77" t="s">
        <v>36</v>
      </c>
      <c r="G115" s="77" t="s">
        <v>36</v>
      </c>
      <c r="H115" s="77" t="s">
        <v>36</v>
      </c>
      <c r="I115" s="77" t="s">
        <v>36</v>
      </c>
      <c r="J115" s="77" t="s">
        <v>36</v>
      </c>
      <c r="K115" s="77" t="s">
        <v>36</v>
      </c>
      <c r="L115" s="77" t="s">
        <v>36</v>
      </c>
      <c r="M115" s="77" t="s">
        <v>36</v>
      </c>
      <c r="N115" s="77" t="s">
        <v>36</v>
      </c>
      <c r="O115" s="77" t="s">
        <v>36</v>
      </c>
      <c r="P115" s="77" t="s">
        <v>36</v>
      </c>
      <c r="Q115" s="77" t="s">
        <v>36</v>
      </c>
      <c r="R115" s="77" t="s">
        <v>36</v>
      </c>
      <c r="S115" s="77" t="s">
        <v>36</v>
      </c>
      <c r="T115" s="77" t="s">
        <v>36</v>
      </c>
      <c r="U115" s="78" t="s">
        <v>36</v>
      </c>
      <c r="V115" s="21">
        <v>0</v>
      </c>
      <c r="W115" s="21">
        <v>1</v>
      </c>
      <c r="X115" s="21">
        <v>2</v>
      </c>
      <c r="Y115" s="21">
        <v>2</v>
      </c>
      <c r="Z115" s="21">
        <v>5</v>
      </c>
      <c r="AA115" s="21">
        <v>0</v>
      </c>
      <c r="AB115" s="22">
        <v>10</v>
      </c>
      <c r="AC115" s="23">
        <f t="shared" si="10"/>
        <v>0</v>
      </c>
      <c r="AD115" s="23">
        <f t="shared" si="9"/>
        <v>0.1</v>
      </c>
      <c r="AE115" s="23">
        <f t="shared" si="9"/>
        <v>0.2</v>
      </c>
      <c r="AF115" s="23">
        <f t="shared" si="9"/>
        <v>0.2</v>
      </c>
      <c r="AG115" s="23">
        <f t="shared" si="9"/>
        <v>0.5</v>
      </c>
      <c r="AH115" s="23">
        <f t="shared" si="9"/>
        <v>0</v>
      </c>
      <c r="AI115" s="24">
        <v>4.0999999999999996</v>
      </c>
      <c r="AJ115" s="24">
        <v>1.1000000000000001</v>
      </c>
      <c r="AK115" s="21">
        <v>5</v>
      </c>
      <c r="AL115" s="50">
        <v>5</v>
      </c>
    </row>
    <row r="116" spans="1:38" s="19" customFormat="1" ht="18" customHeight="1" x14ac:dyDescent="0.3">
      <c r="A116" s="20">
        <v>39</v>
      </c>
      <c r="B116" s="77" t="s">
        <v>72</v>
      </c>
      <c r="C116" s="77" t="s">
        <v>37</v>
      </c>
      <c r="D116" s="77" t="s">
        <v>37</v>
      </c>
      <c r="E116" s="77" t="s">
        <v>37</v>
      </c>
      <c r="F116" s="77" t="s">
        <v>37</v>
      </c>
      <c r="G116" s="77" t="s">
        <v>37</v>
      </c>
      <c r="H116" s="77" t="s">
        <v>37</v>
      </c>
      <c r="I116" s="77" t="s">
        <v>37</v>
      </c>
      <c r="J116" s="77" t="s">
        <v>37</v>
      </c>
      <c r="K116" s="77" t="s">
        <v>37</v>
      </c>
      <c r="L116" s="77" t="s">
        <v>37</v>
      </c>
      <c r="M116" s="77" t="s">
        <v>37</v>
      </c>
      <c r="N116" s="77" t="s">
        <v>37</v>
      </c>
      <c r="O116" s="77" t="s">
        <v>37</v>
      </c>
      <c r="P116" s="77" t="s">
        <v>37</v>
      </c>
      <c r="Q116" s="77" t="s">
        <v>37</v>
      </c>
      <c r="R116" s="77" t="s">
        <v>37</v>
      </c>
      <c r="S116" s="77" t="s">
        <v>37</v>
      </c>
      <c r="T116" s="77" t="s">
        <v>37</v>
      </c>
      <c r="U116" s="78" t="s">
        <v>37</v>
      </c>
      <c r="V116" s="21">
        <v>1</v>
      </c>
      <c r="W116" s="21">
        <v>0</v>
      </c>
      <c r="X116" s="21">
        <v>4</v>
      </c>
      <c r="Y116" s="21">
        <v>2</v>
      </c>
      <c r="Z116" s="21">
        <v>2</v>
      </c>
      <c r="AA116" s="21">
        <v>1</v>
      </c>
      <c r="AB116" s="22">
        <v>10</v>
      </c>
      <c r="AC116" s="23">
        <f t="shared" si="10"/>
        <v>0.1</v>
      </c>
      <c r="AD116" s="23">
        <f t="shared" si="9"/>
        <v>0</v>
      </c>
      <c r="AE116" s="23">
        <f t="shared" si="9"/>
        <v>0.4</v>
      </c>
      <c r="AF116" s="23">
        <f t="shared" si="9"/>
        <v>0.2</v>
      </c>
      <c r="AG116" s="23">
        <f t="shared" si="9"/>
        <v>0.2</v>
      </c>
      <c r="AH116" s="23">
        <f t="shared" si="9"/>
        <v>0.1</v>
      </c>
      <c r="AI116" s="83">
        <v>3.44</v>
      </c>
      <c r="AJ116" s="24">
        <v>1.24</v>
      </c>
      <c r="AK116" s="21">
        <v>3</v>
      </c>
      <c r="AL116" s="50">
        <v>3</v>
      </c>
    </row>
    <row r="117" spans="1:38" s="19" customFormat="1" ht="18" customHeight="1" x14ac:dyDescent="0.3">
      <c r="A117" s="20">
        <v>40</v>
      </c>
      <c r="B117" s="77" t="s">
        <v>73</v>
      </c>
      <c r="C117" s="77" t="s">
        <v>38</v>
      </c>
      <c r="D117" s="77" t="s">
        <v>38</v>
      </c>
      <c r="E117" s="77" t="s">
        <v>38</v>
      </c>
      <c r="F117" s="77" t="s">
        <v>38</v>
      </c>
      <c r="G117" s="77" t="s">
        <v>38</v>
      </c>
      <c r="H117" s="77" t="s">
        <v>38</v>
      </c>
      <c r="I117" s="77" t="s">
        <v>38</v>
      </c>
      <c r="J117" s="77" t="s">
        <v>38</v>
      </c>
      <c r="K117" s="77" t="s">
        <v>38</v>
      </c>
      <c r="L117" s="77" t="s">
        <v>38</v>
      </c>
      <c r="M117" s="77" t="s">
        <v>38</v>
      </c>
      <c r="N117" s="77" t="s">
        <v>38</v>
      </c>
      <c r="O117" s="77" t="s">
        <v>38</v>
      </c>
      <c r="P117" s="77" t="s">
        <v>38</v>
      </c>
      <c r="Q117" s="77" t="s">
        <v>38</v>
      </c>
      <c r="R117" s="77" t="s">
        <v>38</v>
      </c>
      <c r="S117" s="77" t="s">
        <v>38</v>
      </c>
      <c r="T117" s="77" t="s">
        <v>38</v>
      </c>
      <c r="U117" s="78" t="s">
        <v>38</v>
      </c>
      <c r="V117" s="21">
        <v>0</v>
      </c>
      <c r="W117" s="21">
        <v>0</v>
      </c>
      <c r="X117" s="21">
        <v>1</v>
      </c>
      <c r="Y117" s="21">
        <v>6</v>
      </c>
      <c r="Z117" s="21">
        <v>3</v>
      </c>
      <c r="AA117" s="21">
        <v>0</v>
      </c>
      <c r="AB117" s="22">
        <v>10</v>
      </c>
      <c r="AC117" s="23">
        <f t="shared" si="10"/>
        <v>0</v>
      </c>
      <c r="AD117" s="23">
        <f t="shared" si="9"/>
        <v>0</v>
      </c>
      <c r="AE117" s="23">
        <f t="shared" si="9"/>
        <v>0.1</v>
      </c>
      <c r="AF117" s="23">
        <f t="shared" si="9"/>
        <v>0.6</v>
      </c>
      <c r="AG117" s="23">
        <f t="shared" si="9"/>
        <v>0.3</v>
      </c>
      <c r="AH117" s="23">
        <f t="shared" si="9"/>
        <v>0</v>
      </c>
      <c r="AI117" s="24">
        <v>4.2</v>
      </c>
      <c r="AJ117" s="24">
        <v>0.63</v>
      </c>
      <c r="AK117" s="21">
        <v>4</v>
      </c>
      <c r="AL117" s="50">
        <v>4</v>
      </c>
    </row>
    <row r="118" spans="1:38" ht="18" x14ac:dyDescent="0.35">
      <c r="AI118" s="45"/>
    </row>
    <row r="121" spans="1:38" x14ac:dyDescent="0.3">
      <c r="A121" t="s">
        <v>39</v>
      </c>
      <c r="B121">
        <v>9</v>
      </c>
      <c r="C121">
        <v>9</v>
      </c>
    </row>
    <row r="122" spans="1:38" x14ac:dyDescent="0.3">
      <c r="A122" t="s">
        <v>40</v>
      </c>
      <c r="B122">
        <v>2</v>
      </c>
      <c r="C122">
        <v>2</v>
      </c>
    </row>
  </sheetData>
  <mergeCells count="83">
    <mergeCell ref="B113:U113"/>
    <mergeCell ref="B114:U114"/>
    <mergeCell ref="B115:U115"/>
    <mergeCell ref="B116:U116"/>
    <mergeCell ref="B117:U117"/>
    <mergeCell ref="B112:U112"/>
    <mergeCell ref="B100:U100"/>
    <mergeCell ref="B101:U101"/>
    <mergeCell ref="A104:AL104"/>
    <mergeCell ref="B105:U105"/>
    <mergeCell ref="V105:AA106"/>
    <mergeCell ref="AC105:AH106"/>
    <mergeCell ref="AI105:AL106"/>
    <mergeCell ref="B106:U106"/>
    <mergeCell ref="B107:U107"/>
    <mergeCell ref="A108:U108"/>
    <mergeCell ref="B109:U109"/>
    <mergeCell ref="B110:U110"/>
    <mergeCell ref="A111:U111"/>
    <mergeCell ref="B99:U99"/>
    <mergeCell ref="B86:U86"/>
    <mergeCell ref="B87:U87"/>
    <mergeCell ref="B88:U88"/>
    <mergeCell ref="A91:AL91"/>
    <mergeCell ref="B92:U92"/>
    <mergeCell ref="V92:AA93"/>
    <mergeCell ref="AC92:AH93"/>
    <mergeCell ref="AI92:AL93"/>
    <mergeCell ref="B93:U93"/>
    <mergeCell ref="B94:U94"/>
    <mergeCell ref="A95:U95"/>
    <mergeCell ref="B96:U96"/>
    <mergeCell ref="B97:U97"/>
    <mergeCell ref="B98:U98"/>
    <mergeCell ref="B85:U85"/>
    <mergeCell ref="AC75:AH76"/>
    <mergeCell ref="AI75:AL76"/>
    <mergeCell ref="B77:U77"/>
    <mergeCell ref="A78:U78"/>
    <mergeCell ref="V78:AL78"/>
    <mergeCell ref="B79:U79"/>
    <mergeCell ref="V75:AA76"/>
    <mergeCell ref="B80:U80"/>
    <mergeCell ref="B81:U81"/>
    <mergeCell ref="B82:U82"/>
    <mergeCell ref="B83:U83"/>
    <mergeCell ref="B84:U84"/>
    <mergeCell ref="B66:U66"/>
    <mergeCell ref="B67:U67"/>
    <mergeCell ref="B68:U68"/>
    <mergeCell ref="B69:U69"/>
    <mergeCell ref="A74:O74"/>
    <mergeCell ref="V65:AL65"/>
    <mergeCell ref="B55:U55"/>
    <mergeCell ref="B56:U56"/>
    <mergeCell ref="B57:U57"/>
    <mergeCell ref="B58:U58"/>
    <mergeCell ref="B59:U59"/>
    <mergeCell ref="B60:U60"/>
    <mergeCell ref="B61:U61"/>
    <mergeCell ref="B62:U62"/>
    <mergeCell ref="B63:U63"/>
    <mergeCell ref="B64:U64"/>
    <mergeCell ref="A65:U65"/>
    <mergeCell ref="A54:U54"/>
    <mergeCell ref="V54:AL54"/>
    <mergeCell ref="C25:J25"/>
    <mergeCell ref="C26:J26"/>
    <mergeCell ref="C27:J27"/>
    <mergeCell ref="C28:J28"/>
    <mergeCell ref="A31:O31"/>
    <mergeCell ref="B33:Q33"/>
    <mergeCell ref="V33:AJ33"/>
    <mergeCell ref="V51:AA52"/>
    <mergeCell ref="AC51:AH52"/>
    <mergeCell ref="AI51:AL52"/>
    <mergeCell ref="B53:U53"/>
    <mergeCell ref="A24:J24"/>
    <mergeCell ref="A1:AE1"/>
    <mergeCell ref="A6:AL6"/>
    <mergeCell ref="A7:AL7"/>
    <mergeCell ref="A8:AE8"/>
    <mergeCell ref="A9:AL9"/>
  </mergeCells>
  <printOptions horizontalCentered="1" verticalCentered="1"/>
  <pageMargins left="0" right="0" top="0" bottom="0" header="0.31496062992125984" footer="0.31496062992125984"/>
  <pageSetup paperSize="9" scale="28" orientation="landscape" r:id="rId1"/>
  <rowBreaks count="1" manualBreakCount="1">
    <brk id="117" max="3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122"/>
  <sheetViews>
    <sheetView view="pageBreakPreview" zoomScale="74" zoomScaleNormal="100" zoomScaleSheetLayoutView="74" workbookViewId="0">
      <selection activeCell="L24" sqref="L24"/>
    </sheetView>
  </sheetViews>
  <sheetFormatPr baseColWidth="10" defaultRowHeight="14.4" x14ac:dyDescent="0.3"/>
  <cols>
    <col min="1" max="1" width="8.33203125" customWidth="1"/>
    <col min="2" max="2" width="8" customWidth="1"/>
    <col min="3" max="3" width="8.33203125" customWidth="1"/>
    <col min="4" max="4" width="9.5546875" customWidth="1"/>
    <col min="5" max="5" width="8.5546875" customWidth="1"/>
    <col min="6" max="6" width="54.5546875" customWidth="1"/>
    <col min="8" max="8" width="11.44140625" customWidth="1"/>
    <col min="10" max="10" width="10.109375" customWidth="1"/>
    <col min="11" max="11" width="9.33203125" customWidth="1"/>
    <col min="12" max="12" width="9" customWidth="1"/>
    <col min="13" max="14" width="8.5546875" customWidth="1"/>
    <col min="15" max="15" width="9.5546875" customWidth="1"/>
    <col min="16" max="16" width="8.33203125" customWidth="1"/>
    <col min="17" max="17" width="11" customWidth="1"/>
    <col min="18" max="18" width="10.6640625" bestFit="1" customWidth="1"/>
    <col min="19" max="19" width="11.6640625" customWidth="1"/>
    <col min="20" max="20" width="14.44140625" customWidth="1"/>
    <col min="21" max="21" width="7.5546875" customWidth="1"/>
    <col min="22" max="23" width="10" customWidth="1"/>
    <col min="24" max="24" width="10.88671875" customWidth="1"/>
    <col min="25" max="25" width="10.6640625" customWidth="1"/>
    <col min="26" max="26" width="8.6640625" customWidth="1"/>
    <col min="27" max="27" width="8" bestFit="1" customWidth="1"/>
    <col min="28" max="28" width="8.5546875" bestFit="1" customWidth="1"/>
    <col min="29" max="30" width="10.6640625" bestFit="1" customWidth="1"/>
    <col min="31" max="32" width="12.44140625" bestFit="1" customWidth="1"/>
    <col min="33" max="33" width="10.6640625" bestFit="1" customWidth="1"/>
    <col min="34" max="34" width="10.6640625" customWidth="1"/>
    <col min="35" max="35" width="9.44140625" bestFit="1" customWidth="1"/>
    <col min="36" max="36" width="14.88671875" bestFit="1" customWidth="1"/>
    <col min="37" max="37" width="11.33203125" bestFit="1" customWidth="1"/>
    <col min="38" max="38" width="8" style="46" bestFit="1" customWidth="1"/>
  </cols>
  <sheetData>
    <row r="1" spans="1:38" ht="15" x14ac:dyDescent="0.2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row>
    <row r="2" spans="1:38" ht="15"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8" ht="15"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8" ht="15"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8" ht="1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8" ht="15.6" x14ac:dyDescent="0.3">
      <c r="A6" s="62" t="s">
        <v>0</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row>
    <row r="7" spans="1:38" x14ac:dyDescent="0.3">
      <c r="A7" s="63" t="s">
        <v>1</v>
      </c>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row>
    <row r="8" spans="1:38" ht="15.75" x14ac:dyDescent="0.25">
      <c r="A8" s="64"/>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row>
    <row r="9" spans="1:38" ht="27.75" customHeight="1" x14ac:dyDescent="0.3">
      <c r="A9" s="65" t="s">
        <v>94</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row>
    <row r="10" spans="1:38" ht="15"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47"/>
    </row>
    <row r="11" spans="1:38" ht="15"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47"/>
    </row>
    <row r="12" spans="1:38" ht="15"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47"/>
    </row>
    <row r="13" spans="1:38" ht="15"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47"/>
    </row>
    <row r="14" spans="1:38" ht="15"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47"/>
    </row>
    <row r="15" spans="1:38" ht="15"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47"/>
    </row>
    <row r="16" spans="1:38" ht="15" x14ac:dyDescent="0.2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47"/>
    </row>
    <row r="17" spans="1:38" ht="15"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47"/>
    </row>
    <row r="18" spans="1:38" ht="15"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47"/>
    </row>
    <row r="19" spans="1:38" ht="15"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47"/>
    </row>
    <row r="20" spans="1:38" ht="15"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47"/>
    </row>
    <row r="21" spans="1:38" ht="15"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47"/>
    </row>
    <row r="22" spans="1:38" ht="15"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47"/>
    </row>
    <row r="23" spans="1:38" ht="15"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47"/>
    </row>
    <row r="24" spans="1:38" ht="40.5" customHeight="1" x14ac:dyDescent="0.25">
      <c r="A24" s="66" t="s">
        <v>2</v>
      </c>
      <c r="B24" s="66"/>
      <c r="C24" s="66"/>
      <c r="D24" s="66"/>
      <c r="E24" s="66"/>
      <c r="F24" s="66"/>
      <c r="G24" s="66"/>
      <c r="H24" s="66"/>
      <c r="I24" s="66"/>
      <c r="J24" s="66"/>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47"/>
    </row>
    <row r="25" spans="1:38" ht="17.399999999999999" x14ac:dyDescent="0.3">
      <c r="A25" s="2"/>
      <c r="B25" s="2"/>
      <c r="C25" s="68" t="s">
        <v>3</v>
      </c>
      <c r="D25" s="68"/>
      <c r="E25" s="68"/>
      <c r="F25" s="68"/>
      <c r="G25" s="68"/>
      <c r="H25" s="68"/>
      <c r="I25" s="68"/>
      <c r="J25" s="68"/>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47"/>
    </row>
    <row r="26" spans="1:38" ht="39.75" customHeight="1" x14ac:dyDescent="0.25">
      <c r="A26" s="2"/>
      <c r="B26" s="2"/>
      <c r="C26" s="68" t="s">
        <v>4</v>
      </c>
      <c r="D26" s="68"/>
      <c r="E26" s="68"/>
      <c r="F26" s="68"/>
      <c r="G26" s="68"/>
      <c r="H26" s="68"/>
      <c r="I26" s="68"/>
      <c r="J26" s="68"/>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47"/>
    </row>
    <row r="27" spans="1:38" ht="18" x14ac:dyDescent="0.25">
      <c r="A27" s="2"/>
      <c r="B27" s="2"/>
      <c r="C27" s="68" t="s">
        <v>5</v>
      </c>
      <c r="D27" s="68"/>
      <c r="E27" s="68"/>
      <c r="F27" s="68"/>
      <c r="G27" s="68"/>
      <c r="H27" s="68"/>
      <c r="I27" s="68"/>
      <c r="J27" s="68"/>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47"/>
    </row>
    <row r="28" spans="1:38" ht="17.399999999999999" x14ac:dyDescent="0.3">
      <c r="C28" s="68" t="s">
        <v>6</v>
      </c>
      <c r="D28" s="68"/>
      <c r="E28" s="68"/>
      <c r="F28" s="68"/>
      <c r="G28" s="68"/>
      <c r="H28" s="68"/>
      <c r="I28" s="68"/>
      <c r="J28" s="68"/>
    </row>
    <row r="29" spans="1:38" x14ac:dyDescent="0.3">
      <c r="C29" s="3"/>
      <c r="D29" s="3"/>
      <c r="E29" s="3"/>
      <c r="F29" s="3"/>
      <c r="G29" s="3"/>
      <c r="H29" s="3"/>
      <c r="I29" s="3"/>
      <c r="J29" s="3"/>
    </row>
    <row r="30" spans="1:38" x14ac:dyDescent="0.3">
      <c r="C30" s="3"/>
      <c r="D30" s="3"/>
      <c r="E30" s="3"/>
      <c r="F30" s="3"/>
      <c r="G30" s="3"/>
      <c r="H30" s="3"/>
      <c r="I30" s="3"/>
      <c r="J30" s="3"/>
    </row>
    <row r="31" spans="1:38" s="5" customFormat="1" ht="21" x14ac:dyDescent="0.3">
      <c r="A31" s="69" t="s">
        <v>7</v>
      </c>
      <c r="B31" s="69"/>
      <c r="C31" s="69"/>
      <c r="D31" s="69"/>
      <c r="E31" s="69"/>
      <c r="F31" s="69"/>
      <c r="G31" s="69"/>
      <c r="H31" s="69"/>
      <c r="I31" s="69"/>
      <c r="J31" s="69"/>
      <c r="K31" s="69"/>
      <c r="L31" s="69"/>
      <c r="M31" s="69"/>
      <c r="N31" s="69"/>
      <c r="O31" s="69"/>
      <c r="P31" s="4"/>
      <c r="Q31" s="4"/>
      <c r="R31" s="4"/>
      <c r="S31" s="4"/>
      <c r="T31" s="4"/>
      <c r="U31" s="4"/>
      <c r="V31" s="4"/>
      <c r="W31" s="4"/>
      <c r="X31" s="4"/>
      <c r="Y31" s="4"/>
      <c r="Z31" s="4"/>
      <c r="AA31" s="4"/>
      <c r="AB31" s="4"/>
      <c r="AC31" s="4"/>
      <c r="AD31" s="4"/>
      <c r="AE31" s="4"/>
      <c r="AF31" s="4"/>
      <c r="AG31" s="4"/>
      <c r="AH31" s="4"/>
      <c r="AI31" s="4"/>
      <c r="AJ31" s="4"/>
      <c r="AK31" s="4"/>
      <c r="AL31" s="48"/>
    </row>
    <row r="32" spans="1:38" x14ac:dyDescent="0.3">
      <c r="C32" s="3"/>
      <c r="D32" s="3"/>
      <c r="E32" s="3"/>
      <c r="F32" s="3"/>
      <c r="G32" s="3"/>
      <c r="H32" s="3"/>
      <c r="I32" s="3"/>
      <c r="J32" s="3"/>
    </row>
    <row r="33" spans="1:36" ht="18.75" customHeight="1" x14ac:dyDescent="0.35">
      <c r="A33" s="6">
        <v>1</v>
      </c>
      <c r="B33" s="60" t="s">
        <v>51</v>
      </c>
      <c r="C33" s="60"/>
      <c r="D33" s="60"/>
      <c r="E33" s="60"/>
      <c r="F33" s="60"/>
      <c r="G33" s="60"/>
      <c r="H33" s="60"/>
      <c r="I33" s="60"/>
      <c r="J33" s="60"/>
      <c r="K33" s="60"/>
      <c r="L33" s="60"/>
      <c r="M33" s="60"/>
      <c r="N33" s="60"/>
      <c r="O33" s="60"/>
      <c r="P33" s="60"/>
      <c r="Q33" s="60"/>
      <c r="R33" s="41"/>
      <c r="S33" s="41"/>
      <c r="T33" s="41"/>
      <c r="U33" s="6">
        <v>2</v>
      </c>
      <c r="V33" s="60" t="s">
        <v>50</v>
      </c>
      <c r="W33" s="60"/>
      <c r="X33" s="60"/>
      <c r="Y33" s="60"/>
      <c r="Z33" s="60"/>
      <c r="AA33" s="60"/>
      <c r="AB33" s="60"/>
      <c r="AC33" s="60"/>
      <c r="AD33" s="60"/>
      <c r="AE33" s="60"/>
      <c r="AF33" s="60"/>
      <c r="AG33" s="60"/>
      <c r="AH33" s="60"/>
      <c r="AI33" s="60"/>
      <c r="AJ33" s="60"/>
    </row>
    <row r="34" spans="1:36" ht="18" x14ac:dyDescent="0.35">
      <c r="A34" s="7"/>
      <c r="B34" s="8"/>
      <c r="C34" s="3"/>
      <c r="D34" s="3"/>
      <c r="E34" s="3"/>
      <c r="F34" s="3"/>
      <c r="G34" s="3"/>
      <c r="H34" s="3"/>
      <c r="I34" s="3"/>
      <c r="J34" s="3"/>
    </row>
    <row r="35" spans="1:36" ht="18" x14ac:dyDescent="0.35">
      <c r="A35" s="7"/>
      <c r="B35" s="8"/>
      <c r="C35" s="3"/>
      <c r="D35" s="3"/>
      <c r="E35" s="3"/>
      <c r="F35" s="3"/>
      <c r="G35" s="3"/>
      <c r="H35" s="3"/>
      <c r="I35" s="3"/>
      <c r="J35" s="3"/>
    </row>
    <row r="36" spans="1:36" ht="18" x14ac:dyDescent="0.35">
      <c r="A36" s="7"/>
      <c r="B36" s="8"/>
      <c r="C36" s="3"/>
      <c r="D36" s="3"/>
      <c r="E36" s="3"/>
      <c r="F36" s="3"/>
      <c r="G36" s="3"/>
      <c r="H36" s="3"/>
      <c r="I36" s="3"/>
      <c r="J36" s="3"/>
    </row>
    <row r="37" spans="1:36" ht="18" x14ac:dyDescent="0.35">
      <c r="A37" s="7"/>
      <c r="B37" s="8"/>
      <c r="C37" s="3"/>
      <c r="D37" s="3"/>
      <c r="E37" s="3"/>
      <c r="F37" s="3"/>
      <c r="G37" s="3"/>
      <c r="H37" s="3"/>
      <c r="I37" s="3"/>
      <c r="J37" s="3"/>
    </row>
    <row r="38" spans="1:36" ht="18" x14ac:dyDescent="0.35">
      <c r="A38" s="7"/>
      <c r="B38" s="8"/>
      <c r="C38" s="3"/>
      <c r="D38" s="3"/>
      <c r="E38" s="3"/>
      <c r="F38" s="3"/>
      <c r="G38" s="3"/>
      <c r="H38" s="3"/>
      <c r="I38" s="3"/>
      <c r="J38" s="3"/>
    </row>
    <row r="39" spans="1:36" ht="18" x14ac:dyDescent="0.35">
      <c r="A39" s="7"/>
      <c r="B39" s="8"/>
      <c r="C39" s="3"/>
      <c r="D39" s="3"/>
      <c r="E39" s="3"/>
      <c r="F39" s="3"/>
      <c r="G39" s="3"/>
      <c r="H39" s="3"/>
      <c r="I39" s="3"/>
      <c r="J39" s="3"/>
    </row>
    <row r="40" spans="1:36" x14ac:dyDescent="0.3">
      <c r="C40" s="3"/>
      <c r="D40" s="3"/>
      <c r="E40" s="3"/>
      <c r="F40" s="3"/>
      <c r="G40" s="3"/>
      <c r="H40" s="3"/>
      <c r="I40" s="3"/>
      <c r="J40" s="3"/>
    </row>
    <row r="41" spans="1:36" ht="18" x14ac:dyDescent="0.35">
      <c r="B41" s="9"/>
      <c r="C41" s="3"/>
      <c r="D41" s="3"/>
      <c r="E41" s="3"/>
      <c r="F41" s="3"/>
      <c r="G41" s="3"/>
      <c r="H41" s="3"/>
      <c r="I41" s="3"/>
      <c r="J41" s="3"/>
    </row>
    <row r="42" spans="1:36" x14ac:dyDescent="0.3">
      <c r="C42" s="3"/>
      <c r="D42" s="3"/>
      <c r="E42" s="3"/>
      <c r="F42" s="3"/>
      <c r="G42" s="3"/>
      <c r="H42" s="3"/>
      <c r="I42" s="3"/>
      <c r="J42" s="3"/>
    </row>
    <row r="43" spans="1:36" x14ac:dyDescent="0.3">
      <c r="C43" s="3"/>
      <c r="D43" s="3"/>
      <c r="E43" s="3"/>
      <c r="F43" s="3"/>
      <c r="G43" s="3"/>
      <c r="H43" s="3"/>
      <c r="I43" s="3"/>
      <c r="J43" s="3"/>
    </row>
    <row r="44" spans="1:36" x14ac:dyDescent="0.3">
      <c r="C44" s="3"/>
      <c r="D44" s="3"/>
      <c r="E44" s="3"/>
      <c r="F44" s="3"/>
      <c r="G44" s="3"/>
      <c r="H44" s="3"/>
      <c r="I44" s="3"/>
      <c r="J44" s="3"/>
    </row>
    <row r="45" spans="1:36" x14ac:dyDescent="0.3">
      <c r="C45" s="3"/>
      <c r="D45" s="3"/>
      <c r="E45" s="3"/>
      <c r="F45" s="3"/>
      <c r="G45" s="3"/>
      <c r="H45" s="3"/>
      <c r="I45" s="3"/>
      <c r="J45" s="3"/>
    </row>
    <row r="46" spans="1:36" x14ac:dyDescent="0.3">
      <c r="C46" s="3"/>
      <c r="D46" s="3"/>
      <c r="E46" s="3"/>
      <c r="F46" s="3"/>
      <c r="G46" s="3"/>
      <c r="H46" s="3"/>
      <c r="I46" s="3"/>
      <c r="J46" s="3"/>
    </row>
    <row r="47" spans="1:36" x14ac:dyDescent="0.3">
      <c r="C47" s="3"/>
      <c r="D47" s="3"/>
      <c r="E47" s="3"/>
      <c r="F47" s="3"/>
      <c r="G47" s="3"/>
      <c r="H47" s="3"/>
      <c r="I47" s="3"/>
      <c r="J47" s="3"/>
    </row>
    <row r="48" spans="1:36" x14ac:dyDescent="0.3">
      <c r="C48" s="3"/>
      <c r="D48" s="3"/>
      <c r="E48" s="3"/>
      <c r="F48" s="3"/>
      <c r="G48" s="3"/>
      <c r="H48" s="3"/>
      <c r="I48" s="3"/>
      <c r="J48" s="3"/>
    </row>
    <row r="49" spans="1:38" x14ac:dyDescent="0.3">
      <c r="C49" s="3"/>
      <c r="D49" s="3"/>
      <c r="E49" s="3"/>
      <c r="F49" s="3"/>
      <c r="G49" s="3"/>
      <c r="H49" s="3"/>
      <c r="I49" s="3"/>
      <c r="J49" s="3"/>
    </row>
    <row r="50" spans="1:38" x14ac:dyDescent="0.3">
      <c r="C50" s="3"/>
      <c r="D50" s="3"/>
      <c r="E50" s="3"/>
      <c r="F50" s="3"/>
      <c r="G50" s="3"/>
      <c r="H50" s="3"/>
      <c r="I50" s="3"/>
      <c r="J50" s="3"/>
    </row>
    <row r="51" spans="1:38" ht="15" customHeight="1" x14ac:dyDescent="0.3">
      <c r="V51" s="70" t="s">
        <v>8</v>
      </c>
      <c r="W51" s="70"/>
      <c r="X51" s="70"/>
      <c r="Y51" s="70"/>
      <c r="Z51" s="70"/>
      <c r="AA51" s="70"/>
      <c r="AC51" s="70" t="s">
        <v>9</v>
      </c>
      <c r="AD51" s="70"/>
      <c r="AE51" s="70"/>
      <c r="AF51" s="70"/>
      <c r="AG51" s="70"/>
      <c r="AH51" s="70"/>
      <c r="AI51" s="72" t="s">
        <v>10</v>
      </c>
      <c r="AJ51" s="72"/>
      <c r="AK51" s="72"/>
      <c r="AL51" s="72"/>
    </row>
    <row r="52" spans="1:38" x14ac:dyDescent="0.3">
      <c r="V52" s="71"/>
      <c r="W52" s="71"/>
      <c r="X52" s="71"/>
      <c r="Y52" s="71"/>
      <c r="Z52" s="71"/>
      <c r="AA52" s="71"/>
      <c r="AC52" s="71"/>
      <c r="AD52" s="71"/>
      <c r="AE52" s="71"/>
      <c r="AF52" s="71"/>
      <c r="AG52" s="71"/>
      <c r="AH52" s="71"/>
      <c r="AI52" s="72"/>
      <c r="AJ52" s="72"/>
      <c r="AK52" s="72"/>
      <c r="AL52" s="72"/>
    </row>
    <row r="53" spans="1:38" s="18" customFormat="1" ht="18" x14ac:dyDescent="0.3">
      <c r="A53" s="10"/>
      <c r="B53" s="73"/>
      <c r="C53" s="73"/>
      <c r="D53" s="73"/>
      <c r="E53" s="73"/>
      <c r="F53" s="73"/>
      <c r="G53" s="73"/>
      <c r="H53" s="73"/>
      <c r="I53" s="73"/>
      <c r="J53" s="73"/>
      <c r="K53" s="73"/>
      <c r="L53" s="73"/>
      <c r="M53" s="73"/>
      <c r="N53" s="73"/>
      <c r="O53" s="73"/>
      <c r="P53" s="73"/>
      <c r="Q53" s="73"/>
      <c r="R53" s="73"/>
      <c r="S53" s="73"/>
      <c r="T53" s="73"/>
      <c r="U53" s="73"/>
      <c r="V53" s="11">
        <v>1</v>
      </c>
      <c r="W53" s="11">
        <v>2</v>
      </c>
      <c r="X53" s="11">
        <v>3</v>
      </c>
      <c r="Y53" s="11">
        <v>4</v>
      </c>
      <c r="Z53" s="11">
        <v>5</v>
      </c>
      <c r="AA53" s="11" t="s">
        <v>11</v>
      </c>
      <c r="AB53" s="42" t="s">
        <v>12</v>
      </c>
      <c r="AC53" s="11">
        <v>1</v>
      </c>
      <c r="AD53" s="11">
        <v>2</v>
      </c>
      <c r="AE53" s="11">
        <v>3</v>
      </c>
      <c r="AF53" s="11">
        <v>4</v>
      </c>
      <c r="AG53" s="11">
        <v>5</v>
      </c>
      <c r="AH53" s="11" t="s">
        <v>11</v>
      </c>
      <c r="AI53" s="43" t="s">
        <v>13</v>
      </c>
      <c r="AJ53" s="43" t="s">
        <v>14</v>
      </c>
      <c r="AK53" s="43" t="s">
        <v>15</v>
      </c>
      <c r="AL53" s="49" t="s">
        <v>16</v>
      </c>
    </row>
    <row r="54" spans="1:38" s="19" customFormat="1" ht="18" x14ac:dyDescent="0.3">
      <c r="A54" s="74" t="s">
        <v>17</v>
      </c>
      <c r="B54" s="74"/>
      <c r="C54" s="74"/>
      <c r="D54" s="74"/>
      <c r="E54" s="74"/>
      <c r="F54" s="74"/>
      <c r="G54" s="74"/>
      <c r="H54" s="74"/>
      <c r="I54" s="74"/>
      <c r="J54" s="74"/>
      <c r="K54" s="74"/>
      <c r="L54" s="74"/>
      <c r="M54" s="74"/>
      <c r="N54" s="74"/>
      <c r="O54" s="74"/>
      <c r="P54" s="74"/>
      <c r="Q54" s="74"/>
      <c r="R54" s="74"/>
      <c r="S54" s="74"/>
      <c r="T54" s="74"/>
      <c r="U54" s="75"/>
      <c r="V54" s="76"/>
      <c r="W54" s="76"/>
      <c r="X54" s="76"/>
      <c r="Y54" s="76"/>
      <c r="Z54" s="76"/>
      <c r="AA54" s="76"/>
      <c r="AB54" s="76"/>
      <c r="AC54" s="76"/>
      <c r="AD54" s="76"/>
      <c r="AE54" s="76"/>
      <c r="AF54" s="76"/>
      <c r="AG54" s="76"/>
      <c r="AH54" s="76"/>
      <c r="AI54" s="76"/>
      <c r="AJ54" s="76"/>
      <c r="AK54" s="76"/>
      <c r="AL54" s="76"/>
    </row>
    <row r="55" spans="1:38" s="19" customFormat="1" ht="18.75" customHeight="1" x14ac:dyDescent="0.3">
      <c r="A55" s="20">
        <v>3</v>
      </c>
      <c r="B55" s="77" t="s">
        <v>52</v>
      </c>
      <c r="C55" s="77"/>
      <c r="D55" s="77"/>
      <c r="E55" s="77"/>
      <c r="F55" s="77"/>
      <c r="G55" s="77"/>
      <c r="H55" s="77"/>
      <c r="I55" s="77"/>
      <c r="J55" s="77"/>
      <c r="K55" s="77"/>
      <c r="L55" s="77"/>
      <c r="M55" s="77"/>
      <c r="N55" s="77"/>
      <c r="O55" s="77"/>
      <c r="P55" s="77"/>
      <c r="Q55" s="77"/>
      <c r="R55" s="77"/>
      <c r="S55" s="77"/>
      <c r="T55" s="77"/>
      <c r="U55" s="78"/>
      <c r="V55" s="21">
        <v>0</v>
      </c>
      <c r="W55" s="21">
        <v>0</v>
      </c>
      <c r="X55" s="21">
        <v>1</v>
      </c>
      <c r="Y55" s="21">
        <v>3</v>
      </c>
      <c r="Z55" s="21">
        <v>4</v>
      </c>
      <c r="AA55" s="21">
        <v>0</v>
      </c>
      <c r="AB55" s="22">
        <v>8</v>
      </c>
      <c r="AC55" s="23">
        <f>V55/$AB55</f>
        <v>0</v>
      </c>
      <c r="AD55" s="23">
        <f t="shared" ref="AD55:AH64" si="0">W55/$AB55</f>
        <v>0</v>
      </c>
      <c r="AE55" s="23">
        <f t="shared" si="0"/>
        <v>0.125</v>
      </c>
      <c r="AF55" s="23">
        <f t="shared" si="0"/>
        <v>0.375</v>
      </c>
      <c r="AG55" s="23">
        <f t="shared" si="0"/>
        <v>0.5</v>
      </c>
      <c r="AH55" s="23">
        <f t="shared" si="0"/>
        <v>0</v>
      </c>
      <c r="AI55" s="24">
        <v>4.37</v>
      </c>
      <c r="AJ55" s="24">
        <v>0.74</v>
      </c>
      <c r="AK55" s="21">
        <v>5</v>
      </c>
      <c r="AL55" s="50">
        <v>5</v>
      </c>
    </row>
    <row r="56" spans="1:38" s="19" customFormat="1" ht="18.75" customHeight="1" x14ac:dyDescent="0.3">
      <c r="A56" s="20">
        <v>4</v>
      </c>
      <c r="B56" s="77" t="s">
        <v>53</v>
      </c>
      <c r="C56" s="77"/>
      <c r="D56" s="77"/>
      <c r="E56" s="77"/>
      <c r="F56" s="77"/>
      <c r="G56" s="77"/>
      <c r="H56" s="77"/>
      <c r="I56" s="77"/>
      <c r="J56" s="77"/>
      <c r="K56" s="77"/>
      <c r="L56" s="77"/>
      <c r="M56" s="77"/>
      <c r="N56" s="77"/>
      <c r="O56" s="77"/>
      <c r="P56" s="77"/>
      <c r="Q56" s="77"/>
      <c r="R56" s="77"/>
      <c r="S56" s="77"/>
      <c r="T56" s="77"/>
      <c r="U56" s="78"/>
      <c r="V56" s="21">
        <v>0</v>
      </c>
      <c r="W56" s="21">
        <v>0</v>
      </c>
      <c r="X56" s="21">
        <v>1</v>
      </c>
      <c r="Y56" s="21">
        <v>4</v>
      </c>
      <c r="Z56" s="21">
        <v>3</v>
      </c>
      <c r="AA56" s="21">
        <v>0</v>
      </c>
      <c r="AB56" s="22">
        <v>8</v>
      </c>
      <c r="AC56" s="23">
        <f t="shared" ref="AC56:AC64" si="1">V56/$AB56</f>
        <v>0</v>
      </c>
      <c r="AD56" s="23">
        <f t="shared" si="0"/>
        <v>0</v>
      </c>
      <c r="AE56" s="23">
        <f t="shared" si="0"/>
        <v>0.125</v>
      </c>
      <c r="AF56" s="23">
        <f t="shared" si="0"/>
        <v>0.5</v>
      </c>
      <c r="AG56" s="23">
        <f t="shared" si="0"/>
        <v>0.375</v>
      </c>
      <c r="AH56" s="23">
        <f t="shared" si="0"/>
        <v>0</v>
      </c>
      <c r="AI56" s="24">
        <v>4.25</v>
      </c>
      <c r="AJ56" s="24">
        <v>0.71</v>
      </c>
      <c r="AK56" s="21">
        <v>4</v>
      </c>
      <c r="AL56" s="50">
        <v>4</v>
      </c>
    </row>
    <row r="57" spans="1:38" s="18" customFormat="1" ht="18" customHeight="1" x14ac:dyDescent="0.3">
      <c r="A57" s="20">
        <v>5</v>
      </c>
      <c r="B57" s="77" t="s">
        <v>54</v>
      </c>
      <c r="C57" s="77" t="s">
        <v>18</v>
      </c>
      <c r="D57" s="77" t="s">
        <v>18</v>
      </c>
      <c r="E57" s="77" t="s">
        <v>18</v>
      </c>
      <c r="F57" s="77" t="s">
        <v>18</v>
      </c>
      <c r="G57" s="77" t="s">
        <v>18</v>
      </c>
      <c r="H57" s="77" t="s">
        <v>18</v>
      </c>
      <c r="I57" s="77" t="s">
        <v>18</v>
      </c>
      <c r="J57" s="77" t="s">
        <v>18</v>
      </c>
      <c r="K57" s="77" t="s">
        <v>18</v>
      </c>
      <c r="L57" s="77" t="s">
        <v>18</v>
      </c>
      <c r="M57" s="77" t="s">
        <v>18</v>
      </c>
      <c r="N57" s="77" t="s">
        <v>18</v>
      </c>
      <c r="O57" s="77" t="s">
        <v>18</v>
      </c>
      <c r="P57" s="77" t="s">
        <v>18</v>
      </c>
      <c r="Q57" s="77" t="s">
        <v>18</v>
      </c>
      <c r="R57" s="77" t="s">
        <v>18</v>
      </c>
      <c r="S57" s="77" t="s">
        <v>18</v>
      </c>
      <c r="T57" s="77" t="s">
        <v>18</v>
      </c>
      <c r="U57" s="78" t="s">
        <v>18</v>
      </c>
      <c r="V57" s="21">
        <v>1</v>
      </c>
      <c r="W57" s="21">
        <v>0</v>
      </c>
      <c r="X57" s="21">
        <v>0</v>
      </c>
      <c r="Y57" s="21">
        <v>1</v>
      </c>
      <c r="Z57" s="21">
        <v>8</v>
      </c>
      <c r="AA57" s="21">
        <v>0</v>
      </c>
      <c r="AB57" s="22">
        <v>10</v>
      </c>
      <c r="AC57" s="23">
        <f t="shared" si="1"/>
        <v>0.1</v>
      </c>
      <c r="AD57" s="23">
        <f t="shared" si="0"/>
        <v>0</v>
      </c>
      <c r="AE57" s="23">
        <f t="shared" si="0"/>
        <v>0</v>
      </c>
      <c r="AF57" s="23">
        <f t="shared" si="0"/>
        <v>0.1</v>
      </c>
      <c r="AG57" s="23">
        <f t="shared" si="0"/>
        <v>0.8</v>
      </c>
      <c r="AH57" s="23">
        <f t="shared" si="0"/>
        <v>0</v>
      </c>
      <c r="AI57" s="24">
        <v>4.5</v>
      </c>
      <c r="AJ57" s="24">
        <v>1.27</v>
      </c>
      <c r="AK57" s="21">
        <v>5</v>
      </c>
      <c r="AL57" s="50">
        <v>5</v>
      </c>
    </row>
    <row r="58" spans="1:38" s="18" customFormat="1" ht="18" customHeight="1" x14ac:dyDescent="0.3">
      <c r="A58" s="20">
        <v>6</v>
      </c>
      <c r="B58" s="77" t="s">
        <v>55</v>
      </c>
      <c r="C58" s="77" t="s">
        <v>19</v>
      </c>
      <c r="D58" s="77" t="s">
        <v>19</v>
      </c>
      <c r="E58" s="77" t="s">
        <v>19</v>
      </c>
      <c r="F58" s="77" t="s">
        <v>19</v>
      </c>
      <c r="G58" s="77" t="s">
        <v>19</v>
      </c>
      <c r="H58" s="77" t="s">
        <v>19</v>
      </c>
      <c r="I58" s="77" t="s">
        <v>19</v>
      </c>
      <c r="J58" s="77" t="s">
        <v>19</v>
      </c>
      <c r="K58" s="77" t="s">
        <v>19</v>
      </c>
      <c r="L58" s="77" t="s">
        <v>19</v>
      </c>
      <c r="M58" s="77" t="s">
        <v>19</v>
      </c>
      <c r="N58" s="77" t="s">
        <v>19</v>
      </c>
      <c r="O58" s="77" t="s">
        <v>19</v>
      </c>
      <c r="P58" s="77" t="s">
        <v>19</v>
      </c>
      <c r="Q58" s="77" t="s">
        <v>19</v>
      </c>
      <c r="R58" s="77" t="s">
        <v>19</v>
      </c>
      <c r="S58" s="77" t="s">
        <v>19</v>
      </c>
      <c r="T58" s="77" t="s">
        <v>19</v>
      </c>
      <c r="U58" s="78" t="s">
        <v>19</v>
      </c>
      <c r="V58" s="21">
        <v>0</v>
      </c>
      <c r="W58" s="21">
        <v>0</v>
      </c>
      <c r="X58" s="21">
        <v>0</v>
      </c>
      <c r="Y58" s="21">
        <v>4</v>
      </c>
      <c r="Z58" s="21">
        <v>6</v>
      </c>
      <c r="AA58" s="21">
        <v>0</v>
      </c>
      <c r="AB58" s="22">
        <v>10</v>
      </c>
      <c r="AC58" s="23">
        <f t="shared" si="1"/>
        <v>0</v>
      </c>
      <c r="AD58" s="23">
        <f t="shared" si="0"/>
        <v>0</v>
      </c>
      <c r="AE58" s="23">
        <f t="shared" si="0"/>
        <v>0</v>
      </c>
      <c r="AF58" s="23">
        <f t="shared" si="0"/>
        <v>0.4</v>
      </c>
      <c r="AG58" s="23">
        <f t="shared" si="0"/>
        <v>0.6</v>
      </c>
      <c r="AH58" s="23">
        <f t="shared" si="0"/>
        <v>0</v>
      </c>
      <c r="AI58" s="24">
        <v>4.5999999999999996</v>
      </c>
      <c r="AJ58" s="24">
        <v>0.52</v>
      </c>
      <c r="AK58" s="21">
        <v>5</v>
      </c>
      <c r="AL58" s="50">
        <v>5</v>
      </c>
    </row>
    <row r="59" spans="1:38" s="18" customFormat="1" ht="18" customHeight="1" x14ac:dyDescent="0.3">
      <c r="A59" s="20">
        <v>7</v>
      </c>
      <c r="B59" s="77" t="s">
        <v>56</v>
      </c>
      <c r="C59" s="77" t="s">
        <v>20</v>
      </c>
      <c r="D59" s="77" t="s">
        <v>20</v>
      </c>
      <c r="E59" s="77" t="s">
        <v>20</v>
      </c>
      <c r="F59" s="77" t="s">
        <v>20</v>
      </c>
      <c r="G59" s="77" t="s">
        <v>20</v>
      </c>
      <c r="H59" s="77" t="s">
        <v>20</v>
      </c>
      <c r="I59" s="77" t="s">
        <v>20</v>
      </c>
      <c r="J59" s="77" t="s">
        <v>20</v>
      </c>
      <c r="K59" s="77" t="s">
        <v>20</v>
      </c>
      <c r="L59" s="77" t="s">
        <v>20</v>
      </c>
      <c r="M59" s="77" t="s">
        <v>20</v>
      </c>
      <c r="N59" s="77" t="s">
        <v>20</v>
      </c>
      <c r="O59" s="77" t="s">
        <v>20</v>
      </c>
      <c r="P59" s="77" t="s">
        <v>20</v>
      </c>
      <c r="Q59" s="77" t="s">
        <v>20</v>
      </c>
      <c r="R59" s="77" t="s">
        <v>20</v>
      </c>
      <c r="S59" s="77" t="s">
        <v>20</v>
      </c>
      <c r="T59" s="77" t="s">
        <v>20</v>
      </c>
      <c r="U59" s="78" t="s">
        <v>20</v>
      </c>
      <c r="V59" s="21">
        <v>0</v>
      </c>
      <c r="W59" s="21">
        <v>0</v>
      </c>
      <c r="X59" s="21">
        <v>0</v>
      </c>
      <c r="Y59" s="21">
        <v>2</v>
      </c>
      <c r="Z59" s="21">
        <v>8</v>
      </c>
      <c r="AA59" s="21">
        <v>0</v>
      </c>
      <c r="AB59" s="22">
        <v>10</v>
      </c>
      <c r="AC59" s="23">
        <f t="shared" si="1"/>
        <v>0</v>
      </c>
      <c r="AD59" s="23">
        <f t="shared" si="0"/>
        <v>0</v>
      </c>
      <c r="AE59" s="23">
        <f t="shared" si="0"/>
        <v>0</v>
      </c>
      <c r="AF59" s="23">
        <f t="shared" si="0"/>
        <v>0.2</v>
      </c>
      <c r="AG59" s="23">
        <f t="shared" si="0"/>
        <v>0.8</v>
      </c>
      <c r="AH59" s="23">
        <f t="shared" si="0"/>
        <v>0</v>
      </c>
      <c r="AI59" s="24">
        <v>4.8</v>
      </c>
      <c r="AJ59" s="24">
        <v>0.42</v>
      </c>
      <c r="AK59" s="21">
        <v>5</v>
      </c>
      <c r="AL59" s="50">
        <v>5</v>
      </c>
    </row>
    <row r="60" spans="1:38" s="18" customFormat="1" ht="18" customHeight="1" x14ac:dyDescent="0.3">
      <c r="A60" s="20">
        <v>8</v>
      </c>
      <c r="B60" s="77" t="s">
        <v>57</v>
      </c>
      <c r="C60" s="77" t="s">
        <v>21</v>
      </c>
      <c r="D60" s="77" t="s">
        <v>21</v>
      </c>
      <c r="E60" s="77" t="s">
        <v>21</v>
      </c>
      <c r="F60" s="77" t="s">
        <v>21</v>
      </c>
      <c r="G60" s="77" t="s">
        <v>21</v>
      </c>
      <c r="H60" s="77" t="s">
        <v>21</v>
      </c>
      <c r="I60" s="77" t="s">
        <v>21</v>
      </c>
      <c r="J60" s="77" t="s">
        <v>21</v>
      </c>
      <c r="K60" s="77" t="s">
        <v>21</v>
      </c>
      <c r="L60" s="77" t="s">
        <v>21</v>
      </c>
      <c r="M60" s="77" t="s">
        <v>21</v>
      </c>
      <c r="N60" s="77" t="s">
        <v>21</v>
      </c>
      <c r="O60" s="77" t="s">
        <v>21</v>
      </c>
      <c r="P60" s="77" t="s">
        <v>21</v>
      </c>
      <c r="Q60" s="77" t="s">
        <v>21</v>
      </c>
      <c r="R60" s="77" t="s">
        <v>21</v>
      </c>
      <c r="S60" s="77" t="s">
        <v>21</v>
      </c>
      <c r="T60" s="77" t="s">
        <v>21</v>
      </c>
      <c r="U60" s="78" t="s">
        <v>21</v>
      </c>
      <c r="V60" s="21">
        <v>0</v>
      </c>
      <c r="W60" s="21">
        <v>1</v>
      </c>
      <c r="X60" s="21">
        <v>0</v>
      </c>
      <c r="Y60" s="21">
        <v>3</v>
      </c>
      <c r="Z60" s="21">
        <v>6</v>
      </c>
      <c r="AA60" s="21">
        <v>0</v>
      </c>
      <c r="AB60" s="22">
        <v>10</v>
      </c>
      <c r="AC60" s="23">
        <f t="shared" si="1"/>
        <v>0</v>
      </c>
      <c r="AD60" s="23">
        <f t="shared" si="0"/>
        <v>0.1</v>
      </c>
      <c r="AE60" s="23">
        <f t="shared" si="0"/>
        <v>0</v>
      </c>
      <c r="AF60" s="23">
        <f t="shared" si="0"/>
        <v>0.3</v>
      </c>
      <c r="AG60" s="23">
        <f t="shared" si="0"/>
        <v>0.6</v>
      </c>
      <c r="AH60" s="23">
        <f t="shared" si="0"/>
        <v>0</v>
      </c>
      <c r="AI60" s="24">
        <v>4.4000000000000004</v>
      </c>
      <c r="AJ60" s="24">
        <v>0.97</v>
      </c>
      <c r="AK60" s="21">
        <v>5</v>
      </c>
      <c r="AL60" s="50">
        <v>5</v>
      </c>
    </row>
    <row r="61" spans="1:38" s="18" customFormat="1" ht="18" customHeight="1" x14ac:dyDescent="0.3">
      <c r="A61" s="20">
        <v>9</v>
      </c>
      <c r="B61" s="77" t="s">
        <v>58</v>
      </c>
      <c r="C61" s="77" t="s">
        <v>22</v>
      </c>
      <c r="D61" s="77" t="s">
        <v>22</v>
      </c>
      <c r="E61" s="77" t="s">
        <v>22</v>
      </c>
      <c r="F61" s="77" t="s">
        <v>22</v>
      </c>
      <c r="G61" s="77" t="s">
        <v>22</v>
      </c>
      <c r="H61" s="77" t="s">
        <v>22</v>
      </c>
      <c r="I61" s="77" t="s">
        <v>22</v>
      </c>
      <c r="J61" s="77" t="s">
        <v>22</v>
      </c>
      <c r="K61" s="77" t="s">
        <v>22</v>
      </c>
      <c r="L61" s="77" t="s">
        <v>22</v>
      </c>
      <c r="M61" s="77" t="s">
        <v>22</v>
      </c>
      <c r="N61" s="77" t="s">
        <v>22</v>
      </c>
      <c r="O61" s="77" t="s">
        <v>22</v>
      </c>
      <c r="P61" s="77" t="s">
        <v>22</v>
      </c>
      <c r="Q61" s="77" t="s">
        <v>22</v>
      </c>
      <c r="R61" s="77" t="s">
        <v>22</v>
      </c>
      <c r="S61" s="77" t="s">
        <v>22</v>
      </c>
      <c r="T61" s="77" t="s">
        <v>22</v>
      </c>
      <c r="U61" s="78" t="s">
        <v>22</v>
      </c>
      <c r="V61" s="21">
        <v>0</v>
      </c>
      <c r="W61" s="21">
        <v>0</v>
      </c>
      <c r="X61" s="21">
        <v>1</v>
      </c>
      <c r="Y61" s="21">
        <v>3</v>
      </c>
      <c r="Z61" s="21">
        <v>6</v>
      </c>
      <c r="AA61" s="21">
        <v>0</v>
      </c>
      <c r="AB61" s="22">
        <v>10</v>
      </c>
      <c r="AC61" s="23">
        <f t="shared" si="1"/>
        <v>0</v>
      </c>
      <c r="AD61" s="23">
        <f t="shared" si="0"/>
        <v>0</v>
      </c>
      <c r="AE61" s="23">
        <f t="shared" si="0"/>
        <v>0.1</v>
      </c>
      <c r="AF61" s="23">
        <f t="shared" si="0"/>
        <v>0.3</v>
      </c>
      <c r="AG61" s="23">
        <f t="shared" si="0"/>
        <v>0.6</v>
      </c>
      <c r="AH61" s="23">
        <f t="shared" si="0"/>
        <v>0</v>
      </c>
      <c r="AI61" s="24">
        <v>4.5</v>
      </c>
      <c r="AJ61" s="24">
        <v>0.71</v>
      </c>
      <c r="AK61" s="21">
        <v>5</v>
      </c>
      <c r="AL61" s="50">
        <v>5</v>
      </c>
    </row>
    <row r="62" spans="1:38" s="18" customFormat="1" ht="18" customHeight="1" x14ac:dyDescent="0.3">
      <c r="A62" s="20">
        <v>10</v>
      </c>
      <c r="B62" s="77" t="s">
        <v>59</v>
      </c>
      <c r="C62" s="77" t="s">
        <v>23</v>
      </c>
      <c r="D62" s="77" t="s">
        <v>23</v>
      </c>
      <c r="E62" s="77" t="s">
        <v>23</v>
      </c>
      <c r="F62" s="77" t="s">
        <v>23</v>
      </c>
      <c r="G62" s="77" t="s">
        <v>23</v>
      </c>
      <c r="H62" s="77" t="s">
        <v>23</v>
      </c>
      <c r="I62" s="77" t="s">
        <v>23</v>
      </c>
      <c r="J62" s="77" t="s">
        <v>23</v>
      </c>
      <c r="K62" s="77" t="s">
        <v>23</v>
      </c>
      <c r="L62" s="77" t="s">
        <v>23</v>
      </c>
      <c r="M62" s="77" t="s">
        <v>23</v>
      </c>
      <c r="N62" s="77" t="s">
        <v>23</v>
      </c>
      <c r="O62" s="77" t="s">
        <v>23</v>
      </c>
      <c r="P62" s="77" t="s">
        <v>23</v>
      </c>
      <c r="Q62" s="77" t="s">
        <v>23</v>
      </c>
      <c r="R62" s="77" t="s">
        <v>23</v>
      </c>
      <c r="S62" s="77" t="s">
        <v>23</v>
      </c>
      <c r="T62" s="77" t="s">
        <v>23</v>
      </c>
      <c r="U62" s="78" t="s">
        <v>23</v>
      </c>
      <c r="V62" s="21">
        <v>0</v>
      </c>
      <c r="W62" s="21">
        <v>0</v>
      </c>
      <c r="X62" s="21">
        <v>1</v>
      </c>
      <c r="Y62" s="21">
        <v>0</v>
      </c>
      <c r="Z62" s="21">
        <v>6</v>
      </c>
      <c r="AA62" s="21">
        <v>3</v>
      </c>
      <c r="AB62" s="22">
        <v>10</v>
      </c>
      <c r="AC62" s="23">
        <f t="shared" si="1"/>
        <v>0</v>
      </c>
      <c r="AD62" s="23">
        <f t="shared" si="0"/>
        <v>0</v>
      </c>
      <c r="AE62" s="23">
        <f t="shared" si="0"/>
        <v>0.1</v>
      </c>
      <c r="AF62" s="23">
        <f t="shared" si="0"/>
        <v>0</v>
      </c>
      <c r="AG62" s="23">
        <f t="shared" si="0"/>
        <v>0.6</v>
      </c>
      <c r="AH62" s="23">
        <f t="shared" si="0"/>
        <v>0.3</v>
      </c>
      <c r="AI62" s="24">
        <v>4.71</v>
      </c>
      <c r="AJ62" s="24">
        <v>0.76</v>
      </c>
      <c r="AK62" s="21">
        <v>5</v>
      </c>
      <c r="AL62" s="50">
        <v>5</v>
      </c>
    </row>
    <row r="63" spans="1:38" s="18" customFormat="1" ht="18" customHeight="1" x14ac:dyDescent="0.3">
      <c r="A63" s="20">
        <v>11</v>
      </c>
      <c r="B63" s="77" t="s">
        <v>61</v>
      </c>
      <c r="C63" s="77" t="s">
        <v>23</v>
      </c>
      <c r="D63" s="77" t="s">
        <v>23</v>
      </c>
      <c r="E63" s="77" t="s">
        <v>23</v>
      </c>
      <c r="F63" s="77" t="s">
        <v>23</v>
      </c>
      <c r="G63" s="77" t="s">
        <v>23</v>
      </c>
      <c r="H63" s="77" t="s">
        <v>23</v>
      </c>
      <c r="I63" s="77" t="s">
        <v>23</v>
      </c>
      <c r="J63" s="77" t="s">
        <v>23</v>
      </c>
      <c r="K63" s="77" t="s">
        <v>23</v>
      </c>
      <c r="L63" s="77" t="s">
        <v>23</v>
      </c>
      <c r="M63" s="77" t="s">
        <v>23</v>
      </c>
      <c r="N63" s="77" t="s">
        <v>23</v>
      </c>
      <c r="O63" s="77" t="s">
        <v>23</v>
      </c>
      <c r="P63" s="77" t="s">
        <v>23</v>
      </c>
      <c r="Q63" s="77" t="s">
        <v>23</v>
      </c>
      <c r="R63" s="77" t="s">
        <v>23</v>
      </c>
      <c r="S63" s="77" t="s">
        <v>23</v>
      </c>
      <c r="T63" s="77" t="s">
        <v>23</v>
      </c>
      <c r="U63" s="78" t="s">
        <v>23</v>
      </c>
      <c r="V63" s="21">
        <v>0</v>
      </c>
      <c r="W63" s="21">
        <v>2</v>
      </c>
      <c r="X63" s="21">
        <v>2</v>
      </c>
      <c r="Y63" s="21">
        <v>1</v>
      </c>
      <c r="Z63" s="21">
        <v>4</v>
      </c>
      <c r="AA63" s="21">
        <v>1</v>
      </c>
      <c r="AB63" s="22">
        <v>10</v>
      </c>
      <c r="AC63" s="23">
        <f t="shared" si="1"/>
        <v>0</v>
      </c>
      <c r="AD63" s="23">
        <f t="shared" si="0"/>
        <v>0.2</v>
      </c>
      <c r="AE63" s="23">
        <f t="shared" si="0"/>
        <v>0.2</v>
      </c>
      <c r="AF63" s="23">
        <f t="shared" si="0"/>
        <v>0.1</v>
      </c>
      <c r="AG63" s="23">
        <f t="shared" si="0"/>
        <v>0.4</v>
      </c>
      <c r="AH63" s="23">
        <f t="shared" si="0"/>
        <v>0.1</v>
      </c>
      <c r="AI63" s="24">
        <v>3.78</v>
      </c>
      <c r="AJ63" s="24">
        <v>1.3</v>
      </c>
      <c r="AK63" s="21">
        <v>4</v>
      </c>
      <c r="AL63" s="50">
        <v>5</v>
      </c>
    </row>
    <row r="64" spans="1:38" s="18" customFormat="1" ht="18" customHeight="1" x14ac:dyDescent="0.3">
      <c r="A64" s="20">
        <v>12</v>
      </c>
      <c r="B64" s="77" t="s">
        <v>62</v>
      </c>
      <c r="C64" s="77" t="s">
        <v>23</v>
      </c>
      <c r="D64" s="77" t="s">
        <v>23</v>
      </c>
      <c r="E64" s="77" t="s">
        <v>23</v>
      </c>
      <c r="F64" s="77" t="s">
        <v>23</v>
      </c>
      <c r="G64" s="77" t="s">
        <v>23</v>
      </c>
      <c r="H64" s="77" t="s">
        <v>23</v>
      </c>
      <c r="I64" s="77" t="s">
        <v>23</v>
      </c>
      <c r="J64" s="77" t="s">
        <v>23</v>
      </c>
      <c r="K64" s="77" t="s">
        <v>23</v>
      </c>
      <c r="L64" s="77" t="s">
        <v>23</v>
      </c>
      <c r="M64" s="77" t="s">
        <v>23</v>
      </c>
      <c r="N64" s="77" t="s">
        <v>23</v>
      </c>
      <c r="O64" s="77" t="s">
        <v>23</v>
      </c>
      <c r="P64" s="77" t="s">
        <v>23</v>
      </c>
      <c r="Q64" s="77" t="s">
        <v>23</v>
      </c>
      <c r="R64" s="77" t="s">
        <v>23</v>
      </c>
      <c r="S64" s="77" t="s">
        <v>23</v>
      </c>
      <c r="T64" s="77" t="s">
        <v>23</v>
      </c>
      <c r="U64" s="78" t="s">
        <v>23</v>
      </c>
      <c r="V64" s="21">
        <v>0</v>
      </c>
      <c r="W64" s="21">
        <v>0</v>
      </c>
      <c r="X64" s="21">
        <v>1</v>
      </c>
      <c r="Y64" s="21">
        <v>1</v>
      </c>
      <c r="Z64" s="21">
        <v>8</v>
      </c>
      <c r="AA64" s="21">
        <v>0</v>
      </c>
      <c r="AB64" s="22">
        <v>10</v>
      </c>
      <c r="AC64" s="23">
        <f t="shared" si="1"/>
        <v>0</v>
      </c>
      <c r="AD64" s="23">
        <f t="shared" si="0"/>
        <v>0</v>
      </c>
      <c r="AE64" s="23">
        <f t="shared" si="0"/>
        <v>0.1</v>
      </c>
      <c r="AF64" s="23">
        <f t="shared" si="0"/>
        <v>0.1</v>
      </c>
      <c r="AG64" s="23">
        <f t="shared" si="0"/>
        <v>0.8</v>
      </c>
      <c r="AH64" s="23">
        <f t="shared" si="0"/>
        <v>0</v>
      </c>
      <c r="AI64" s="24">
        <v>4.7</v>
      </c>
      <c r="AJ64" s="24">
        <v>0.67</v>
      </c>
      <c r="AK64" s="21">
        <v>5</v>
      </c>
      <c r="AL64" s="50">
        <v>5</v>
      </c>
    </row>
    <row r="65" spans="1:38" s="19" customFormat="1" ht="18" x14ac:dyDescent="0.3">
      <c r="A65" s="74" t="s">
        <v>24</v>
      </c>
      <c r="B65" s="74"/>
      <c r="C65" s="74"/>
      <c r="D65" s="74"/>
      <c r="E65" s="74"/>
      <c r="F65" s="74"/>
      <c r="G65" s="74"/>
      <c r="H65" s="74"/>
      <c r="I65" s="74"/>
      <c r="J65" s="74"/>
      <c r="K65" s="74"/>
      <c r="L65" s="74"/>
      <c r="M65" s="74"/>
      <c r="N65" s="74"/>
      <c r="O65" s="74"/>
      <c r="P65" s="74"/>
      <c r="Q65" s="74"/>
      <c r="R65" s="74"/>
      <c r="S65" s="74"/>
      <c r="T65" s="74"/>
      <c r="U65" s="75"/>
      <c r="V65" s="76"/>
      <c r="W65" s="76"/>
      <c r="X65" s="76"/>
      <c r="Y65" s="76"/>
      <c r="Z65" s="76"/>
      <c r="AA65" s="76"/>
      <c r="AB65" s="76"/>
      <c r="AC65" s="76"/>
      <c r="AD65" s="76"/>
      <c r="AE65" s="76"/>
      <c r="AF65" s="76"/>
      <c r="AG65" s="76"/>
      <c r="AH65" s="76"/>
      <c r="AI65" s="76"/>
      <c r="AJ65" s="76"/>
      <c r="AK65" s="76"/>
      <c r="AL65" s="76"/>
    </row>
    <row r="66" spans="1:38" s="18" customFormat="1" ht="18" customHeight="1" x14ac:dyDescent="0.3">
      <c r="A66" s="20">
        <v>13</v>
      </c>
      <c r="B66" s="77" t="s">
        <v>60</v>
      </c>
      <c r="C66" s="77"/>
      <c r="D66" s="77"/>
      <c r="E66" s="77"/>
      <c r="F66" s="77"/>
      <c r="G66" s="77"/>
      <c r="H66" s="77"/>
      <c r="I66" s="77"/>
      <c r="J66" s="77"/>
      <c r="K66" s="77"/>
      <c r="L66" s="77"/>
      <c r="M66" s="77"/>
      <c r="N66" s="77"/>
      <c r="O66" s="77"/>
      <c r="P66" s="77"/>
      <c r="Q66" s="77"/>
      <c r="R66" s="77"/>
      <c r="S66" s="77"/>
      <c r="T66" s="77"/>
      <c r="U66" s="78"/>
      <c r="V66" s="21">
        <v>0</v>
      </c>
      <c r="W66" s="21">
        <v>0</v>
      </c>
      <c r="X66" s="21">
        <v>1</v>
      </c>
      <c r="Y66" s="21">
        <v>4</v>
      </c>
      <c r="Z66" s="21">
        <v>5</v>
      </c>
      <c r="AA66" s="21">
        <v>0</v>
      </c>
      <c r="AB66" s="22">
        <v>10</v>
      </c>
      <c r="AC66" s="23">
        <f>V66/$AB66</f>
        <v>0</v>
      </c>
      <c r="AD66" s="23">
        <f t="shared" ref="AD66:AH69" si="2">W66/$AB66</f>
        <v>0</v>
      </c>
      <c r="AE66" s="23">
        <f t="shared" si="2"/>
        <v>0.1</v>
      </c>
      <c r="AF66" s="23">
        <f t="shared" si="2"/>
        <v>0.4</v>
      </c>
      <c r="AG66" s="23">
        <f t="shared" si="2"/>
        <v>0.5</v>
      </c>
      <c r="AH66" s="23">
        <f t="shared" si="2"/>
        <v>0</v>
      </c>
      <c r="AI66" s="24">
        <v>4.4000000000000004</v>
      </c>
      <c r="AJ66" s="24">
        <v>0.7</v>
      </c>
      <c r="AK66" s="21">
        <v>5</v>
      </c>
      <c r="AL66" s="50">
        <v>5</v>
      </c>
    </row>
    <row r="67" spans="1:38" s="18" customFormat="1" ht="18" customHeight="1" x14ac:dyDescent="0.3">
      <c r="A67" s="20">
        <v>14</v>
      </c>
      <c r="B67" s="77" t="s">
        <v>63</v>
      </c>
      <c r="C67" s="77"/>
      <c r="D67" s="77"/>
      <c r="E67" s="77"/>
      <c r="F67" s="77"/>
      <c r="G67" s="77"/>
      <c r="H67" s="77"/>
      <c r="I67" s="77"/>
      <c r="J67" s="77"/>
      <c r="K67" s="77"/>
      <c r="L67" s="77"/>
      <c r="M67" s="77"/>
      <c r="N67" s="77"/>
      <c r="O67" s="77"/>
      <c r="P67" s="77"/>
      <c r="Q67" s="77"/>
      <c r="R67" s="77"/>
      <c r="S67" s="77"/>
      <c r="T67" s="77"/>
      <c r="U67" s="78"/>
      <c r="V67" s="21">
        <v>0</v>
      </c>
      <c r="W67" s="21">
        <v>0</v>
      </c>
      <c r="X67" s="21">
        <v>1</v>
      </c>
      <c r="Y67" s="21">
        <v>4</v>
      </c>
      <c r="Z67" s="21">
        <v>5</v>
      </c>
      <c r="AA67" s="21">
        <v>0</v>
      </c>
      <c r="AB67" s="22">
        <v>10</v>
      </c>
      <c r="AC67" s="23">
        <f t="shared" ref="AC67:AC69" si="3">V67/$AB67</f>
        <v>0</v>
      </c>
      <c r="AD67" s="23">
        <f t="shared" si="2"/>
        <v>0</v>
      </c>
      <c r="AE67" s="23">
        <f t="shared" si="2"/>
        <v>0.1</v>
      </c>
      <c r="AF67" s="23">
        <f t="shared" si="2"/>
        <v>0.4</v>
      </c>
      <c r="AG67" s="23">
        <f t="shared" si="2"/>
        <v>0.5</v>
      </c>
      <c r="AH67" s="23">
        <f t="shared" si="2"/>
        <v>0</v>
      </c>
      <c r="AI67" s="24">
        <v>4.4000000000000004</v>
      </c>
      <c r="AJ67" s="24">
        <v>0.7</v>
      </c>
      <c r="AK67" s="21">
        <v>5</v>
      </c>
      <c r="AL67" s="50">
        <v>5</v>
      </c>
    </row>
    <row r="68" spans="1:38" s="18" customFormat="1" ht="18" customHeight="1" x14ac:dyDescent="0.3">
      <c r="A68" s="20">
        <v>15</v>
      </c>
      <c r="B68" s="77" t="s">
        <v>64</v>
      </c>
      <c r="C68" s="77"/>
      <c r="D68" s="77"/>
      <c r="E68" s="77"/>
      <c r="F68" s="77"/>
      <c r="G68" s="77"/>
      <c r="H68" s="77"/>
      <c r="I68" s="77"/>
      <c r="J68" s="77"/>
      <c r="K68" s="77"/>
      <c r="L68" s="77"/>
      <c r="M68" s="77"/>
      <c r="N68" s="77"/>
      <c r="O68" s="77"/>
      <c r="P68" s="77"/>
      <c r="Q68" s="77"/>
      <c r="R68" s="77"/>
      <c r="S68" s="77"/>
      <c r="T68" s="77"/>
      <c r="U68" s="78"/>
      <c r="V68" s="21">
        <v>0</v>
      </c>
      <c r="W68" s="21">
        <v>0</v>
      </c>
      <c r="X68" s="21">
        <v>1</v>
      </c>
      <c r="Y68" s="21">
        <v>3</v>
      </c>
      <c r="Z68" s="21">
        <v>6</v>
      </c>
      <c r="AA68" s="21">
        <v>0</v>
      </c>
      <c r="AB68" s="22">
        <v>10</v>
      </c>
      <c r="AC68" s="23">
        <f t="shared" si="3"/>
        <v>0</v>
      </c>
      <c r="AD68" s="23">
        <f t="shared" si="2"/>
        <v>0</v>
      </c>
      <c r="AE68" s="23">
        <f t="shared" si="2"/>
        <v>0.1</v>
      </c>
      <c r="AF68" s="23">
        <f t="shared" si="2"/>
        <v>0.3</v>
      </c>
      <c r="AG68" s="23">
        <f t="shared" si="2"/>
        <v>0.6</v>
      </c>
      <c r="AH68" s="23">
        <f t="shared" si="2"/>
        <v>0</v>
      </c>
      <c r="AI68" s="24">
        <v>4.5</v>
      </c>
      <c r="AJ68" s="24">
        <v>0.71</v>
      </c>
      <c r="AK68" s="21">
        <v>5</v>
      </c>
      <c r="AL68" s="50">
        <v>5</v>
      </c>
    </row>
    <row r="69" spans="1:38" s="18" customFormat="1" ht="18" customHeight="1" x14ac:dyDescent="0.3">
      <c r="A69" s="20">
        <v>16</v>
      </c>
      <c r="B69" s="77" t="s">
        <v>65</v>
      </c>
      <c r="C69" s="77"/>
      <c r="D69" s="77"/>
      <c r="E69" s="77"/>
      <c r="F69" s="77"/>
      <c r="G69" s="77"/>
      <c r="H69" s="77"/>
      <c r="I69" s="77"/>
      <c r="J69" s="77"/>
      <c r="K69" s="77"/>
      <c r="L69" s="77"/>
      <c r="M69" s="77"/>
      <c r="N69" s="77"/>
      <c r="O69" s="77"/>
      <c r="P69" s="77"/>
      <c r="Q69" s="77"/>
      <c r="R69" s="77"/>
      <c r="S69" s="77"/>
      <c r="T69" s="77"/>
      <c r="U69" s="78"/>
      <c r="V69" s="21">
        <v>0</v>
      </c>
      <c r="W69" s="21">
        <v>0</v>
      </c>
      <c r="X69" s="21">
        <v>0</v>
      </c>
      <c r="Y69" s="21">
        <v>5</v>
      </c>
      <c r="Z69" s="21">
        <v>5</v>
      </c>
      <c r="AA69" s="21">
        <v>0</v>
      </c>
      <c r="AB69" s="22">
        <v>10</v>
      </c>
      <c r="AC69" s="23">
        <f t="shared" si="3"/>
        <v>0</v>
      </c>
      <c r="AD69" s="23">
        <f t="shared" si="2"/>
        <v>0</v>
      </c>
      <c r="AE69" s="23">
        <f t="shared" si="2"/>
        <v>0</v>
      </c>
      <c r="AF69" s="23">
        <f t="shared" si="2"/>
        <v>0.5</v>
      </c>
      <c r="AG69" s="23">
        <f t="shared" si="2"/>
        <v>0.5</v>
      </c>
      <c r="AH69" s="23">
        <f t="shared" si="2"/>
        <v>0</v>
      </c>
      <c r="AI69" s="24">
        <v>4.5</v>
      </c>
      <c r="AJ69" s="24">
        <v>0.53</v>
      </c>
      <c r="AK69" s="21">
        <v>5</v>
      </c>
      <c r="AL69" s="50">
        <v>4</v>
      </c>
    </row>
    <row r="70" spans="1:38" s="18" customFormat="1" ht="18" customHeight="1" x14ac:dyDescent="0.3">
      <c r="A70" s="25"/>
      <c r="B70" s="26"/>
      <c r="C70" s="26"/>
      <c r="D70" s="26"/>
      <c r="E70" s="26"/>
      <c r="F70" s="26"/>
      <c r="G70" s="26"/>
      <c r="H70" s="26"/>
      <c r="I70" s="26"/>
      <c r="J70" s="26"/>
      <c r="K70" s="26"/>
      <c r="L70" s="26"/>
      <c r="M70" s="26"/>
      <c r="N70" s="26"/>
      <c r="O70" s="26"/>
      <c r="P70" s="26"/>
      <c r="Q70" s="26"/>
      <c r="R70" s="26"/>
      <c r="S70" s="26"/>
      <c r="T70" s="26"/>
      <c r="U70" s="26"/>
      <c r="V70" s="27"/>
      <c r="W70" s="27"/>
      <c r="X70" s="27"/>
      <c r="Y70" s="27"/>
      <c r="Z70" s="27"/>
      <c r="AA70" s="27"/>
      <c r="AB70" s="28"/>
      <c r="AC70" s="29"/>
      <c r="AD70" s="29"/>
      <c r="AE70" s="29"/>
      <c r="AF70" s="29"/>
      <c r="AG70" s="29"/>
      <c r="AH70" s="29"/>
      <c r="AI70" s="30"/>
      <c r="AJ70" s="30"/>
      <c r="AK70" s="27"/>
      <c r="AL70" s="51"/>
    </row>
    <row r="71" spans="1:38" s="18" customFormat="1" ht="18" customHeight="1" x14ac:dyDescent="0.3">
      <c r="A71" s="25"/>
      <c r="B71" s="26"/>
      <c r="C71" s="26"/>
      <c r="D71" s="26"/>
      <c r="E71" s="26"/>
      <c r="F71" s="26"/>
      <c r="G71" s="26"/>
      <c r="H71" s="26"/>
      <c r="I71" s="26"/>
      <c r="J71" s="26"/>
      <c r="K71" s="26"/>
      <c r="L71" s="26"/>
      <c r="M71" s="26"/>
      <c r="N71" s="26"/>
      <c r="O71" s="26"/>
      <c r="P71" s="26"/>
      <c r="Q71" s="26"/>
      <c r="R71" s="26"/>
      <c r="S71" s="26"/>
      <c r="T71" s="26"/>
      <c r="U71" s="26"/>
      <c r="V71" s="28"/>
      <c r="W71" s="28"/>
      <c r="X71" s="28"/>
      <c r="Y71" s="28"/>
      <c r="Z71" s="28"/>
      <c r="AA71" s="28"/>
      <c r="AB71" s="28"/>
      <c r="AC71" s="29"/>
      <c r="AD71" s="29"/>
      <c r="AE71" s="29"/>
      <c r="AF71" s="29"/>
      <c r="AG71" s="29"/>
      <c r="AH71" s="29"/>
      <c r="AI71" s="31"/>
      <c r="AJ71" s="31"/>
      <c r="AK71" s="28"/>
      <c r="AL71" s="52"/>
    </row>
    <row r="72" spans="1:38" s="18" customFormat="1" ht="18" customHeight="1" x14ac:dyDescent="0.3">
      <c r="A72" s="25"/>
      <c r="B72" s="26"/>
      <c r="C72" s="26"/>
      <c r="D72" s="26"/>
      <c r="E72" s="26"/>
      <c r="F72" s="26"/>
      <c r="G72" s="26"/>
      <c r="H72" s="26"/>
      <c r="I72" s="26"/>
      <c r="J72" s="26"/>
      <c r="K72" s="26"/>
      <c r="L72" s="26"/>
      <c r="M72" s="26"/>
      <c r="N72" s="26"/>
      <c r="O72" s="26"/>
      <c r="P72" s="26"/>
      <c r="Q72" s="26"/>
      <c r="R72" s="26"/>
      <c r="S72" s="26"/>
      <c r="T72" s="26"/>
      <c r="U72" s="26"/>
      <c r="V72" s="28"/>
      <c r="W72" s="28"/>
      <c r="X72" s="28"/>
      <c r="Y72" s="28"/>
      <c r="Z72" s="28"/>
      <c r="AA72" s="28"/>
      <c r="AB72" s="28"/>
      <c r="AC72" s="29"/>
      <c r="AD72" s="29"/>
      <c r="AE72" s="29"/>
      <c r="AF72" s="29"/>
      <c r="AG72" s="29"/>
      <c r="AH72" s="29"/>
      <c r="AI72" s="31"/>
      <c r="AJ72" s="31"/>
      <c r="AK72" s="28"/>
      <c r="AL72" s="52"/>
    </row>
    <row r="73" spans="1:38" s="18" customFormat="1" ht="18" customHeight="1" x14ac:dyDescent="0.3">
      <c r="A73" s="25"/>
      <c r="B73" s="26"/>
      <c r="C73" s="26"/>
      <c r="D73" s="26"/>
      <c r="E73" s="26"/>
      <c r="F73" s="26"/>
      <c r="G73" s="26"/>
      <c r="H73" s="26"/>
      <c r="I73" s="26"/>
      <c r="J73" s="26"/>
      <c r="K73" s="26"/>
      <c r="L73" s="26"/>
      <c r="M73" s="26"/>
      <c r="N73" s="26"/>
      <c r="O73" s="26"/>
      <c r="P73" s="26"/>
      <c r="Q73" s="26"/>
      <c r="R73" s="26"/>
      <c r="S73" s="26"/>
      <c r="T73" s="26"/>
      <c r="U73" s="26"/>
      <c r="V73" s="28"/>
      <c r="W73" s="28"/>
      <c r="X73" s="28"/>
      <c r="Y73" s="28"/>
      <c r="Z73" s="28"/>
      <c r="AA73" s="28"/>
      <c r="AB73" s="28"/>
      <c r="AC73" s="29"/>
      <c r="AD73" s="29"/>
      <c r="AE73" s="29"/>
      <c r="AF73" s="29"/>
      <c r="AG73" s="29"/>
      <c r="AH73" s="29"/>
      <c r="AI73" s="31"/>
      <c r="AJ73" s="31"/>
      <c r="AK73" s="28"/>
      <c r="AL73" s="52"/>
    </row>
    <row r="74" spans="1:38" s="5" customFormat="1" ht="21" x14ac:dyDescent="0.3">
      <c r="A74" s="69" t="s">
        <v>25</v>
      </c>
      <c r="B74" s="69"/>
      <c r="C74" s="69"/>
      <c r="D74" s="69"/>
      <c r="E74" s="69"/>
      <c r="F74" s="69"/>
      <c r="G74" s="69"/>
      <c r="H74" s="69"/>
      <c r="I74" s="69"/>
      <c r="J74" s="69"/>
      <c r="K74" s="69"/>
      <c r="L74" s="69"/>
      <c r="M74" s="69"/>
      <c r="N74" s="69"/>
      <c r="O74" s="69"/>
      <c r="P74" s="4"/>
      <c r="Q74" s="4"/>
      <c r="R74" s="4"/>
      <c r="S74" s="4"/>
      <c r="T74" s="4"/>
      <c r="U74" s="4"/>
      <c r="V74" s="4"/>
      <c r="W74" s="4"/>
      <c r="X74" s="4"/>
      <c r="Y74" s="4"/>
      <c r="Z74" s="4"/>
      <c r="AA74" s="4"/>
      <c r="AB74" s="4"/>
      <c r="AC74" s="4"/>
      <c r="AD74" s="4"/>
      <c r="AE74" s="4"/>
      <c r="AF74" s="4"/>
      <c r="AG74" s="4"/>
      <c r="AH74" s="4"/>
      <c r="AI74" s="4"/>
      <c r="AJ74" s="4"/>
      <c r="AK74" s="4"/>
      <c r="AL74" s="48"/>
    </row>
    <row r="75" spans="1:38" ht="15" customHeight="1" x14ac:dyDescent="0.3">
      <c r="V75" s="70" t="s">
        <v>8</v>
      </c>
      <c r="W75" s="70"/>
      <c r="X75" s="70"/>
      <c r="Y75" s="70"/>
      <c r="Z75" s="70"/>
      <c r="AA75" s="70"/>
      <c r="AC75" s="70" t="s">
        <v>9</v>
      </c>
      <c r="AD75" s="70"/>
      <c r="AE75" s="70"/>
      <c r="AF75" s="70"/>
      <c r="AG75" s="70"/>
      <c r="AH75" s="70"/>
      <c r="AI75" s="72" t="s">
        <v>10</v>
      </c>
      <c r="AJ75" s="72"/>
      <c r="AK75" s="72"/>
      <c r="AL75" s="72"/>
    </row>
    <row r="76" spans="1:38" x14ac:dyDescent="0.3">
      <c r="V76" s="71"/>
      <c r="W76" s="71"/>
      <c r="X76" s="71"/>
      <c r="Y76" s="71"/>
      <c r="Z76" s="71"/>
      <c r="AA76" s="71"/>
      <c r="AC76" s="71"/>
      <c r="AD76" s="71"/>
      <c r="AE76" s="71"/>
      <c r="AF76" s="71"/>
      <c r="AG76" s="71"/>
      <c r="AH76" s="71"/>
      <c r="AI76" s="72"/>
      <c r="AJ76" s="72"/>
      <c r="AK76" s="72"/>
      <c r="AL76" s="72"/>
    </row>
    <row r="77" spans="1:38" s="18" customFormat="1" ht="18" x14ac:dyDescent="0.3">
      <c r="A77" s="10"/>
      <c r="B77" s="73"/>
      <c r="C77" s="73"/>
      <c r="D77" s="73"/>
      <c r="E77" s="73"/>
      <c r="F77" s="73"/>
      <c r="G77" s="73"/>
      <c r="H77" s="73"/>
      <c r="I77" s="73"/>
      <c r="J77" s="73"/>
      <c r="K77" s="73"/>
      <c r="L77" s="73"/>
      <c r="M77" s="73"/>
      <c r="N77" s="73"/>
      <c r="O77" s="73"/>
      <c r="P77" s="73"/>
      <c r="Q77" s="73"/>
      <c r="R77" s="73"/>
      <c r="S77" s="73"/>
      <c r="T77" s="73"/>
      <c r="U77" s="73"/>
      <c r="V77" s="11">
        <v>1</v>
      </c>
      <c r="W77" s="11">
        <v>2</v>
      </c>
      <c r="X77" s="11">
        <v>3</v>
      </c>
      <c r="Y77" s="11">
        <v>4</v>
      </c>
      <c r="Z77" s="11">
        <v>5</v>
      </c>
      <c r="AA77" s="11" t="s">
        <v>11</v>
      </c>
      <c r="AB77" s="42" t="s">
        <v>12</v>
      </c>
      <c r="AC77" s="11">
        <v>1</v>
      </c>
      <c r="AD77" s="11">
        <v>2</v>
      </c>
      <c r="AE77" s="11">
        <v>3</v>
      </c>
      <c r="AF77" s="11">
        <v>4</v>
      </c>
      <c r="AG77" s="11">
        <v>5</v>
      </c>
      <c r="AH77" s="11" t="s">
        <v>11</v>
      </c>
      <c r="AI77" s="43" t="s">
        <v>13</v>
      </c>
      <c r="AJ77" s="43" t="s">
        <v>14</v>
      </c>
      <c r="AK77" s="43" t="s">
        <v>15</v>
      </c>
      <c r="AL77" s="49" t="s">
        <v>16</v>
      </c>
    </row>
    <row r="78" spans="1:38" s="19" customFormat="1" x14ac:dyDescent="0.3">
      <c r="A78" s="76"/>
      <c r="B78" s="76"/>
      <c r="C78" s="76"/>
      <c r="D78" s="76"/>
      <c r="E78" s="76"/>
      <c r="F78" s="76"/>
      <c r="G78" s="76"/>
      <c r="H78" s="76"/>
      <c r="I78" s="76"/>
      <c r="J78" s="76"/>
      <c r="K78" s="76"/>
      <c r="L78" s="76"/>
      <c r="M78" s="76"/>
      <c r="N78" s="76"/>
      <c r="O78" s="76"/>
      <c r="P78" s="76"/>
      <c r="Q78" s="76"/>
      <c r="R78" s="76"/>
      <c r="S78" s="76"/>
      <c r="T78" s="76"/>
      <c r="U78" s="79"/>
      <c r="V78" s="76"/>
      <c r="W78" s="76"/>
      <c r="X78" s="76"/>
      <c r="Y78" s="76"/>
      <c r="Z78" s="76"/>
      <c r="AA78" s="76"/>
      <c r="AB78" s="76"/>
      <c r="AC78" s="76"/>
      <c r="AD78" s="76"/>
      <c r="AE78" s="76"/>
      <c r="AF78" s="76"/>
      <c r="AG78" s="76"/>
      <c r="AH78" s="76"/>
      <c r="AI78" s="76"/>
      <c r="AJ78" s="76"/>
      <c r="AK78" s="76"/>
      <c r="AL78" s="76"/>
    </row>
    <row r="79" spans="1:38" s="19" customFormat="1" ht="18.75" customHeight="1" x14ac:dyDescent="0.3">
      <c r="A79" s="20">
        <v>17</v>
      </c>
      <c r="B79" s="77" t="s">
        <v>89</v>
      </c>
      <c r="C79" s="77"/>
      <c r="D79" s="77"/>
      <c r="E79" s="77"/>
      <c r="F79" s="77"/>
      <c r="G79" s="77"/>
      <c r="H79" s="77"/>
      <c r="I79" s="77"/>
      <c r="J79" s="77"/>
      <c r="K79" s="77"/>
      <c r="L79" s="77"/>
      <c r="M79" s="77"/>
      <c r="N79" s="77"/>
      <c r="O79" s="77"/>
      <c r="P79" s="77"/>
      <c r="Q79" s="77"/>
      <c r="R79" s="77"/>
      <c r="S79" s="77"/>
      <c r="T79" s="77"/>
      <c r="U79" s="78"/>
      <c r="V79" s="21">
        <v>0</v>
      </c>
      <c r="W79" s="21">
        <v>3</v>
      </c>
      <c r="X79" s="21">
        <v>1</v>
      </c>
      <c r="Y79" s="21">
        <v>3</v>
      </c>
      <c r="Z79" s="21">
        <v>3</v>
      </c>
      <c r="AA79" s="21">
        <v>0</v>
      </c>
      <c r="AB79" s="22">
        <v>10</v>
      </c>
      <c r="AC79" s="23">
        <f>V79/$AB79</f>
        <v>0</v>
      </c>
      <c r="AD79" s="23">
        <f t="shared" ref="AD79:AH88" si="4">W79/$AB79</f>
        <v>0.3</v>
      </c>
      <c r="AE79" s="23">
        <f t="shared" si="4"/>
        <v>0.1</v>
      </c>
      <c r="AF79" s="23">
        <f t="shared" si="4"/>
        <v>0.3</v>
      </c>
      <c r="AG79" s="23">
        <f t="shared" si="4"/>
        <v>0.3</v>
      </c>
      <c r="AH79" s="23">
        <f t="shared" si="4"/>
        <v>0</v>
      </c>
      <c r="AI79" s="24">
        <v>3.6</v>
      </c>
      <c r="AJ79" s="24">
        <v>1.26</v>
      </c>
      <c r="AK79" s="21">
        <v>4</v>
      </c>
      <c r="AL79" s="50">
        <v>2</v>
      </c>
    </row>
    <row r="80" spans="1:38" s="18" customFormat="1" ht="18" customHeight="1" x14ac:dyDescent="0.3">
      <c r="A80" s="20">
        <v>18</v>
      </c>
      <c r="B80" s="77" t="s">
        <v>88</v>
      </c>
      <c r="C80" s="77"/>
      <c r="D80" s="77"/>
      <c r="E80" s="77"/>
      <c r="F80" s="77"/>
      <c r="G80" s="77"/>
      <c r="H80" s="77"/>
      <c r="I80" s="77"/>
      <c r="J80" s="77"/>
      <c r="K80" s="77"/>
      <c r="L80" s="77"/>
      <c r="M80" s="77"/>
      <c r="N80" s="77"/>
      <c r="O80" s="77"/>
      <c r="P80" s="77"/>
      <c r="Q80" s="77"/>
      <c r="R80" s="77"/>
      <c r="S80" s="77"/>
      <c r="T80" s="77"/>
      <c r="U80" s="78"/>
      <c r="V80" s="21">
        <v>0</v>
      </c>
      <c r="W80" s="21">
        <v>1</v>
      </c>
      <c r="X80" s="21">
        <v>2</v>
      </c>
      <c r="Y80" s="21">
        <v>4</v>
      </c>
      <c r="Z80" s="21">
        <v>3</v>
      </c>
      <c r="AA80" s="21">
        <v>0</v>
      </c>
      <c r="AB80" s="22">
        <v>10</v>
      </c>
      <c r="AC80" s="23">
        <f t="shared" ref="AC80:AC88" si="5">V80/$AB80</f>
        <v>0</v>
      </c>
      <c r="AD80" s="23">
        <f t="shared" si="4"/>
        <v>0.1</v>
      </c>
      <c r="AE80" s="23">
        <f t="shared" si="4"/>
        <v>0.2</v>
      </c>
      <c r="AF80" s="23">
        <f t="shared" si="4"/>
        <v>0.4</v>
      </c>
      <c r="AG80" s="23">
        <f t="shared" si="4"/>
        <v>0.3</v>
      </c>
      <c r="AH80" s="23">
        <f t="shared" si="4"/>
        <v>0</v>
      </c>
      <c r="AI80" s="24">
        <v>3.9</v>
      </c>
      <c r="AJ80" s="24">
        <v>0.99</v>
      </c>
      <c r="AK80" s="21">
        <v>4</v>
      </c>
      <c r="AL80" s="50">
        <v>4</v>
      </c>
    </row>
    <row r="81" spans="1:38" s="18" customFormat="1" ht="18" customHeight="1" x14ac:dyDescent="0.3">
      <c r="A81" s="20">
        <v>19</v>
      </c>
      <c r="B81" s="77" t="s">
        <v>87</v>
      </c>
      <c r="C81" s="77"/>
      <c r="D81" s="77"/>
      <c r="E81" s="77"/>
      <c r="F81" s="77"/>
      <c r="G81" s="77"/>
      <c r="H81" s="77"/>
      <c r="I81" s="77"/>
      <c r="J81" s="77"/>
      <c r="K81" s="77"/>
      <c r="L81" s="77"/>
      <c r="M81" s="77"/>
      <c r="N81" s="77"/>
      <c r="O81" s="77"/>
      <c r="P81" s="77"/>
      <c r="Q81" s="77"/>
      <c r="R81" s="77"/>
      <c r="S81" s="77"/>
      <c r="T81" s="77"/>
      <c r="U81" s="78"/>
      <c r="V81" s="21">
        <v>0</v>
      </c>
      <c r="W81" s="21">
        <v>0</v>
      </c>
      <c r="X81" s="21">
        <v>2</v>
      </c>
      <c r="Y81" s="21">
        <v>4</v>
      </c>
      <c r="Z81" s="21">
        <v>4</v>
      </c>
      <c r="AA81" s="21">
        <v>0</v>
      </c>
      <c r="AB81" s="22">
        <v>10</v>
      </c>
      <c r="AC81" s="23">
        <f t="shared" si="5"/>
        <v>0</v>
      </c>
      <c r="AD81" s="23">
        <f t="shared" si="4"/>
        <v>0</v>
      </c>
      <c r="AE81" s="23">
        <f t="shared" si="4"/>
        <v>0.2</v>
      </c>
      <c r="AF81" s="23">
        <f t="shared" si="4"/>
        <v>0.4</v>
      </c>
      <c r="AG81" s="23">
        <f t="shared" si="4"/>
        <v>0.4</v>
      </c>
      <c r="AH81" s="23">
        <f t="shared" si="4"/>
        <v>0</v>
      </c>
      <c r="AI81" s="24">
        <v>4.2</v>
      </c>
      <c r="AJ81" s="24">
        <v>0.79</v>
      </c>
      <c r="AK81" s="21">
        <v>4</v>
      </c>
      <c r="AL81" s="50">
        <v>4</v>
      </c>
    </row>
    <row r="82" spans="1:38" s="18" customFormat="1" ht="18" customHeight="1" x14ac:dyDescent="0.3">
      <c r="A82" s="20">
        <v>20</v>
      </c>
      <c r="B82" s="77" t="s">
        <v>86</v>
      </c>
      <c r="C82" s="77"/>
      <c r="D82" s="77"/>
      <c r="E82" s="77"/>
      <c r="F82" s="77"/>
      <c r="G82" s="77"/>
      <c r="H82" s="77"/>
      <c r="I82" s="77"/>
      <c r="J82" s="77"/>
      <c r="K82" s="77"/>
      <c r="L82" s="77"/>
      <c r="M82" s="77"/>
      <c r="N82" s="77"/>
      <c r="O82" s="77"/>
      <c r="P82" s="77"/>
      <c r="Q82" s="77"/>
      <c r="R82" s="77"/>
      <c r="S82" s="77"/>
      <c r="T82" s="77"/>
      <c r="U82" s="78"/>
      <c r="V82" s="21">
        <v>0</v>
      </c>
      <c r="W82" s="21">
        <v>0</v>
      </c>
      <c r="X82" s="21">
        <v>2</v>
      </c>
      <c r="Y82" s="21">
        <v>4</v>
      </c>
      <c r="Z82" s="21">
        <v>4</v>
      </c>
      <c r="AA82" s="21">
        <v>0</v>
      </c>
      <c r="AB82" s="22">
        <v>10</v>
      </c>
      <c r="AC82" s="23">
        <f t="shared" si="5"/>
        <v>0</v>
      </c>
      <c r="AD82" s="23">
        <f t="shared" si="4"/>
        <v>0</v>
      </c>
      <c r="AE82" s="23">
        <f t="shared" si="4"/>
        <v>0.2</v>
      </c>
      <c r="AF82" s="23">
        <f t="shared" si="4"/>
        <v>0.4</v>
      </c>
      <c r="AG82" s="23">
        <f t="shared" si="4"/>
        <v>0.4</v>
      </c>
      <c r="AH82" s="23">
        <f t="shared" si="4"/>
        <v>0</v>
      </c>
      <c r="AI82" s="24">
        <v>4.2</v>
      </c>
      <c r="AJ82" s="24">
        <v>0.79</v>
      </c>
      <c r="AK82" s="21">
        <v>4</v>
      </c>
      <c r="AL82" s="50">
        <v>4</v>
      </c>
    </row>
    <row r="83" spans="1:38" s="18" customFormat="1" ht="18" customHeight="1" x14ac:dyDescent="0.3">
      <c r="A83" s="20">
        <v>21</v>
      </c>
      <c r="B83" s="77" t="s">
        <v>85</v>
      </c>
      <c r="C83" s="77"/>
      <c r="D83" s="77"/>
      <c r="E83" s="77"/>
      <c r="F83" s="77"/>
      <c r="G83" s="77"/>
      <c r="H83" s="77"/>
      <c r="I83" s="77"/>
      <c r="J83" s="77"/>
      <c r="K83" s="77"/>
      <c r="L83" s="77"/>
      <c r="M83" s="77"/>
      <c r="N83" s="77"/>
      <c r="O83" s="77"/>
      <c r="P83" s="77"/>
      <c r="Q83" s="77"/>
      <c r="R83" s="77"/>
      <c r="S83" s="77"/>
      <c r="T83" s="77"/>
      <c r="U83" s="78"/>
      <c r="V83" s="21">
        <v>1</v>
      </c>
      <c r="W83" s="21">
        <v>2</v>
      </c>
      <c r="X83" s="21">
        <v>2</v>
      </c>
      <c r="Y83" s="21">
        <v>3</v>
      </c>
      <c r="Z83" s="21">
        <v>1</v>
      </c>
      <c r="AA83" s="21">
        <v>1</v>
      </c>
      <c r="AB83" s="22">
        <v>10</v>
      </c>
      <c r="AC83" s="23">
        <f t="shared" si="5"/>
        <v>0.1</v>
      </c>
      <c r="AD83" s="23">
        <f t="shared" si="4"/>
        <v>0.2</v>
      </c>
      <c r="AE83" s="23">
        <f t="shared" si="4"/>
        <v>0.2</v>
      </c>
      <c r="AF83" s="23">
        <f t="shared" si="4"/>
        <v>0.3</v>
      </c>
      <c r="AG83" s="23">
        <f t="shared" si="4"/>
        <v>0.1</v>
      </c>
      <c r="AH83" s="23">
        <f t="shared" si="4"/>
        <v>0.1</v>
      </c>
      <c r="AI83" s="24">
        <v>3.11</v>
      </c>
      <c r="AJ83" s="24">
        <v>1.27</v>
      </c>
      <c r="AK83" s="21">
        <v>3</v>
      </c>
      <c r="AL83" s="50">
        <v>4</v>
      </c>
    </row>
    <row r="84" spans="1:38" s="18" customFormat="1" ht="18" customHeight="1" x14ac:dyDescent="0.3">
      <c r="A84" s="20">
        <v>22</v>
      </c>
      <c r="B84" s="77" t="s">
        <v>84</v>
      </c>
      <c r="C84" s="77"/>
      <c r="D84" s="77"/>
      <c r="E84" s="77"/>
      <c r="F84" s="77"/>
      <c r="G84" s="77"/>
      <c r="H84" s="77"/>
      <c r="I84" s="77"/>
      <c r="J84" s="77"/>
      <c r="K84" s="77"/>
      <c r="L84" s="77"/>
      <c r="M84" s="77"/>
      <c r="N84" s="77"/>
      <c r="O84" s="77"/>
      <c r="P84" s="77"/>
      <c r="Q84" s="77"/>
      <c r="R84" s="77"/>
      <c r="S84" s="77"/>
      <c r="T84" s="77"/>
      <c r="U84" s="78"/>
      <c r="V84" s="21">
        <v>1</v>
      </c>
      <c r="W84" s="21">
        <v>1</v>
      </c>
      <c r="X84" s="21">
        <v>4</v>
      </c>
      <c r="Y84" s="21">
        <v>1</v>
      </c>
      <c r="Z84" s="21">
        <v>3</v>
      </c>
      <c r="AA84" s="21">
        <v>0</v>
      </c>
      <c r="AB84" s="22">
        <v>10</v>
      </c>
      <c r="AC84" s="23">
        <f t="shared" si="5"/>
        <v>0.1</v>
      </c>
      <c r="AD84" s="23">
        <f t="shared" si="4"/>
        <v>0.1</v>
      </c>
      <c r="AE84" s="23">
        <f t="shared" si="4"/>
        <v>0.4</v>
      </c>
      <c r="AF84" s="23">
        <f t="shared" si="4"/>
        <v>0.1</v>
      </c>
      <c r="AG84" s="23">
        <f t="shared" si="4"/>
        <v>0.3</v>
      </c>
      <c r="AH84" s="23">
        <f t="shared" si="4"/>
        <v>0</v>
      </c>
      <c r="AI84" s="24">
        <v>3.4</v>
      </c>
      <c r="AJ84" s="24">
        <v>1.35</v>
      </c>
      <c r="AK84" s="21">
        <v>3</v>
      </c>
      <c r="AL84" s="50">
        <v>3</v>
      </c>
    </row>
    <row r="85" spans="1:38" s="18" customFormat="1" ht="18" customHeight="1" x14ac:dyDescent="0.3">
      <c r="A85" s="20">
        <v>23</v>
      </c>
      <c r="B85" s="77" t="s">
        <v>83</v>
      </c>
      <c r="C85" s="77"/>
      <c r="D85" s="77"/>
      <c r="E85" s="77"/>
      <c r="F85" s="77"/>
      <c r="G85" s="77"/>
      <c r="H85" s="77"/>
      <c r="I85" s="77"/>
      <c r="J85" s="77"/>
      <c r="K85" s="77"/>
      <c r="L85" s="77"/>
      <c r="M85" s="77"/>
      <c r="N85" s="77"/>
      <c r="O85" s="77"/>
      <c r="P85" s="77"/>
      <c r="Q85" s="77"/>
      <c r="R85" s="77"/>
      <c r="S85" s="77"/>
      <c r="T85" s="77"/>
      <c r="U85" s="78"/>
      <c r="V85" s="21">
        <v>0</v>
      </c>
      <c r="W85" s="21">
        <v>1</v>
      </c>
      <c r="X85" s="21">
        <v>0</v>
      </c>
      <c r="Y85" s="21">
        <v>2</v>
      </c>
      <c r="Z85" s="21">
        <v>7</v>
      </c>
      <c r="AA85" s="21">
        <v>0</v>
      </c>
      <c r="AB85" s="22">
        <v>10</v>
      </c>
      <c r="AC85" s="23">
        <f t="shared" si="5"/>
        <v>0</v>
      </c>
      <c r="AD85" s="23">
        <f t="shared" si="4"/>
        <v>0.1</v>
      </c>
      <c r="AE85" s="23">
        <f t="shared" si="4"/>
        <v>0</v>
      </c>
      <c r="AF85" s="23">
        <f t="shared" si="4"/>
        <v>0.2</v>
      </c>
      <c r="AG85" s="23">
        <f t="shared" si="4"/>
        <v>0.7</v>
      </c>
      <c r="AH85" s="23">
        <f t="shared" si="4"/>
        <v>0</v>
      </c>
      <c r="AI85" s="24">
        <v>4.5</v>
      </c>
      <c r="AJ85" s="24">
        <v>0.97</v>
      </c>
      <c r="AK85" s="21">
        <v>5</v>
      </c>
      <c r="AL85" s="50">
        <v>5</v>
      </c>
    </row>
    <row r="86" spans="1:38" s="18" customFormat="1" ht="18" customHeight="1" x14ac:dyDescent="0.3">
      <c r="A86" s="20">
        <v>24</v>
      </c>
      <c r="B86" s="77" t="s">
        <v>82</v>
      </c>
      <c r="C86" s="77"/>
      <c r="D86" s="77"/>
      <c r="E86" s="77"/>
      <c r="F86" s="77"/>
      <c r="G86" s="77"/>
      <c r="H86" s="77"/>
      <c r="I86" s="77"/>
      <c r="J86" s="77"/>
      <c r="K86" s="77"/>
      <c r="L86" s="77"/>
      <c r="M86" s="77"/>
      <c r="N86" s="77"/>
      <c r="O86" s="77"/>
      <c r="P86" s="77"/>
      <c r="Q86" s="77"/>
      <c r="R86" s="77"/>
      <c r="S86" s="77"/>
      <c r="T86" s="77"/>
      <c r="U86" s="78"/>
      <c r="V86" s="21">
        <v>0</v>
      </c>
      <c r="W86" s="21">
        <v>1</v>
      </c>
      <c r="X86" s="21">
        <v>0</v>
      </c>
      <c r="Y86" s="21">
        <v>3</v>
      </c>
      <c r="Z86" s="21">
        <v>5</v>
      </c>
      <c r="AA86" s="21">
        <v>1</v>
      </c>
      <c r="AB86" s="22">
        <v>10</v>
      </c>
      <c r="AC86" s="23">
        <f t="shared" si="5"/>
        <v>0</v>
      </c>
      <c r="AD86" s="23">
        <f t="shared" si="4"/>
        <v>0.1</v>
      </c>
      <c r="AE86" s="23">
        <f t="shared" si="4"/>
        <v>0</v>
      </c>
      <c r="AF86" s="23">
        <f t="shared" si="4"/>
        <v>0.3</v>
      </c>
      <c r="AG86" s="23">
        <f t="shared" si="4"/>
        <v>0.5</v>
      </c>
      <c r="AH86" s="23">
        <f t="shared" si="4"/>
        <v>0.1</v>
      </c>
      <c r="AI86" s="24">
        <v>4.33</v>
      </c>
      <c r="AJ86" s="24">
        <v>1</v>
      </c>
      <c r="AK86" s="21">
        <v>5</v>
      </c>
      <c r="AL86" s="50">
        <v>5</v>
      </c>
    </row>
    <row r="87" spans="1:38" s="18" customFormat="1" ht="18" customHeight="1" x14ac:dyDescent="0.3">
      <c r="A87" s="20">
        <v>25</v>
      </c>
      <c r="B87" s="77" t="s">
        <v>81</v>
      </c>
      <c r="C87" s="77"/>
      <c r="D87" s="77"/>
      <c r="E87" s="77"/>
      <c r="F87" s="77"/>
      <c r="G87" s="77"/>
      <c r="H87" s="77"/>
      <c r="I87" s="77"/>
      <c r="J87" s="77"/>
      <c r="K87" s="77"/>
      <c r="L87" s="77"/>
      <c r="M87" s="77"/>
      <c r="N87" s="77"/>
      <c r="O87" s="77"/>
      <c r="P87" s="77"/>
      <c r="Q87" s="77"/>
      <c r="R87" s="77"/>
      <c r="S87" s="77"/>
      <c r="T87" s="77"/>
      <c r="U87" s="78"/>
      <c r="V87" s="21">
        <v>1</v>
      </c>
      <c r="W87" s="21">
        <v>0</v>
      </c>
      <c r="X87" s="21">
        <v>3</v>
      </c>
      <c r="Y87" s="21">
        <v>2</v>
      </c>
      <c r="Z87" s="21">
        <v>4</v>
      </c>
      <c r="AA87" s="21">
        <v>0</v>
      </c>
      <c r="AB87" s="22">
        <v>10</v>
      </c>
      <c r="AC87" s="23">
        <f t="shared" si="5"/>
        <v>0.1</v>
      </c>
      <c r="AD87" s="23">
        <f t="shared" si="4"/>
        <v>0</v>
      </c>
      <c r="AE87" s="23">
        <f t="shared" si="4"/>
        <v>0.3</v>
      </c>
      <c r="AF87" s="23">
        <f t="shared" si="4"/>
        <v>0.2</v>
      </c>
      <c r="AG87" s="23">
        <f t="shared" si="4"/>
        <v>0.4</v>
      </c>
      <c r="AH87" s="23">
        <f t="shared" si="4"/>
        <v>0</v>
      </c>
      <c r="AI87" s="24">
        <v>3.8</v>
      </c>
      <c r="AJ87" s="24">
        <v>1.32</v>
      </c>
      <c r="AK87" s="21">
        <v>4</v>
      </c>
      <c r="AL87" s="50">
        <v>5</v>
      </c>
    </row>
    <row r="88" spans="1:38" s="18" customFormat="1" ht="18" customHeight="1" x14ac:dyDescent="0.3">
      <c r="A88" s="20">
        <v>26</v>
      </c>
      <c r="B88" s="77" t="s">
        <v>80</v>
      </c>
      <c r="C88" s="77"/>
      <c r="D88" s="77"/>
      <c r="E88" s="77"/>
      <c r="F88" s="77"/>
      <c r="G88" s="77"/>
      <c r="H88" s="77"/>
      <c r="I88" s="77"/>
      <c r="J88" s="77"/>
      <c r="K88" s="77"/>
      <c r="L88" s="77"/>
      <c r="M88" s="77"/>
      <c r="N88" s="77"/>
      <c r="O88" s="77"/>
      <c r="P88" s="77"/>
      <c r="Q88" s="77"/>
      <c r="R88" s="77"/>
      <c r="S88" s="77"/>
      <c r="T88" s="77"/>
      <c r="U88" s="78"/>
      <c r="V88" s="21">
        <v>1</v>
      </c>
      <c r="W88" s="21">
        <v>0</v>
      </c>
      <c r="X88" s="21">
        <v>2</v>
      </c>
      <c r="Y88" s="21">
        <v>3</v>
      </c>
      <c r="Z88" s="21">
        <v>4</v>
      </c>
      <c r="AA88" s="21">
        <v>0</v>
      </c>
      <c r="AB88" s="22">
        <v>10</v>
      </c>
      <c r="AC88" s="23">
        <f t="shared" si="5"/>
        <v>0.1</v>
      </c>
      <c r="AD88" s="23">
        <f t="shared" si="4"/>
        <v>0</v>
      </c>
      <c r="AE88" s="23">
        <f t="shared" si="4"/>
        <v>0.2</v>
      </c>
      <c r="AF88" s="23">
        <f t="shared" si="4"/>
        <v>0.3</v>
      </c>
      <c r="AG88" s="23">
        <f t="shared" si="4"/>
        <v>0.4</v>
      </c>
      <c r="AH88" s="23">
        <f t="shared" si="4"/>
        <v>0</v>
      </c>
      <c r="AI88" s="24">
        <v>3.9</v>
      </c>
      <c r="AJ88" s="24">
        <v>1.29</v>
      </c>
      <c r="AK88" s="21">
        <v>4</v>
      </c>
      <c r="AL88" s="50">
        <v>5</v>
      </c>
    </row>
    <row r="91" spans="1:38" s="32" customFormat="1" ht="20.25" customHeight="1" x14ac:dyDescent="0.3">
      <c r="A91" s="69" t="s">
        <v>26</v>
      </c>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row>
    <row r="92" spans="1:38" ht="15" customHeight="1" x14ac:dyDescent="0.3">
      <c r="B92" s="80"/>
      <c r="C92" s="80"/>
      <c r="D92" s="80"/>
      <c r="E92" s="80"/>
      <c r="F92" s="80"/>
      <c r="G92" s="80"/>
      <c r="H92" s="80"/>
      <c r="I92" s="80"/>
      <c r="J92" s="80"/>
      <c r="K92" s="80"/>
      <c r="L92" s="80"/>
      <c r="M92" s="80"/>
      <c r="N92" s="80"/>
      <c r="O92" s="80"/>
      <c r="P92" s="80"/>
      <c r="Q92" s="80"/>
      <c r="R92" s="80"/>
      <c r="S92" s="80"/>
      <c r="T92" s="80"/>
      <c r="U92" s="80"/>
      <c r="V92" s="70" t="s">
        <v>8</v>
      </c>
      <c r="W92" s="70"/>
      <c r="X92" s="70"/>
      <c r="Y92" s="70"/>
      <c r="Z92" s="70"/>
      <c r="AA92" s="70"/>
      <c r="AC92" s="70" t="s">
        <v>9</v>
      </c>
      <c r="AD92" s="70"/>
      <c r="AE92" s="70"/>
      <c r="AF92" s="70"/>
      <c r="AG92" s="70"/>
      <c r="AH92" s="70"/>
      <c r="AI92" s="72" t="s">
        <v>10</v>
      </c>
      <c r="AJ92" s="72"/>
      <c r="AK92" s="72"/>
      <c r="AL92" s="72"/>
    </row>
    <row r="93" spans="1:38" ht="15" thickBot="1" x14ac:dyDescent="0.35">
      <c r="B93" s="80"/>
      <c r="C93" s="80"/>
      <c r="D93" s="80"/>
      <c r="E93" s="80"/>
      <c r="F93" s="80"/>
      <c r="G93" s="80"/>
      <c r="H93" s="80"/>
      <c r="I93" s="80"/>
      <c r="J93" s="80"/>
      <c r="K93" s="80"/>
      <c r="L93" s="80"/>
      <c r="M93" s="80"/>
      <c r="N93" s="80"/>
      <c r="O93" s="80"/>
      <c r="P93" s="80"/>
      <c r="Q93" s="80"/>
      <c r="R93" s="80"/>
      <c r="S93" s="80"/>
      <c r="T93" s="80"/>
      <c r="U93" s="80"/>
      <c r="V93" s="70"/>
      <c r="W93" s="70"/>
      <c r="X93" s="70"/>
      <c r="Y93" s="70"/>
      <c r="Z93" s="70"/>
      <c r="AA93" s="70"/>
      <c r="AC93" s="70"/>
      <c r="AD93" s="70"/>
      <c r="AE93" s="70"/>
      <c r="AF93" s="70"/>
      <c r="AG93" s="70"/>
      <c r="AH93" s="70"/>
      <c r="AI93" s="72"/>
      <c r="AJ93" s="72"/>
      <c r="AK93" s="72"/>
      <c r="AL93" s="72"/>
    </row>
    <row r="94" spans="1:38" s="18" customFormat="1" ht="18" x14ac:dyDescent="0.3">
      <c r="A94" s="10"/>
      <c r="B94" s="73"/>
      <c r="C94" s="73"/>
      <c r="D94" s="73"/>
      <c r="E94" s="73"/>
      <c r="F94" s="73"/>
      <c r="G94" s="73"/>
      <c r="H94" s="73"/>
      <c r="I94" s="73"/>
      <c r="J94" s="73"/>
      <c r="K94" s="73"/>
      <c r="L94" s="73"/>
      <c r="M94" s="73"/>
      <c r="N94" s="73"/>
      <c r="O94" s="73"/>
      <c r="P94" s="73"/>
      <c r="Q94" s="73"/>
      <c r="R94" s="73"/>
      <c r="S94" s="73"/>
      <c r="T94" s="73"/>
      <c r="U94" s="73"/>
      <c r="V94" s="11">
        <v>1</v>
      </c>
      <c r="W94" s="11">
        <v>2</v>
      </c>
      <c r="X94" s="11">
        <v>3</v>
      </c>
      <c r="Y94" s="11">
        <v>4</v>
      </c>
      <c r="Z94" s="11">
        <v>5</v>
      </c>
      <c r="AA94" s="11" t="s">
        <v>11</v>
      </c>
      <c r="AB94" s="12" t="s">
        <v>12</v>
      </c>
      <c r="AC94" s="13">
        <v>1</v>
      </c>
      <c r="AD94" s="14">
        <v>2</v>
      </c>
      <c r="AE94" s="14">
        <v>3</v>
      </c>
      <c r="AF94" s="14">
        <v>4</v>
      </c>
      <c r="AG94" s="15">
        <v>5</v>
      </c>
      <c r="AH94" s="11" t="s">
        <v>11</v>
      </c>
      <c r="AI94" s="16" t="s">
        <v>13</v>
      </c>
      <c r="AJ94" s="17" t="s">
        <v>14</v>
      </c>
      <c r="AK94" s="17" t="s">
        <v>15</v>
      </c>
      <c r="AL94" s="53" t="s">
        <v>16</v>
      </c>
    </row>
    <row r="95" spans="1:38" s="19" customFormat="1" ht="18.75" customHeight="1" x14ac:dyDescent="0.3">
      <c r="A95" s="79"/>
      <c r="B95" s="82"/>
      <c r="C95" s="82"/>
      <c r="D95" s="82"/>
      <c r="E95" s="82"/>
      <c r="F95" s="82"/>
      <c r="G95" s="82"/>
      <c r="H95" s="82"/>
      <c r="I95" s="82"/>
      <c r="J95" s="82"/>
      <c r="K95" s="82"/>
      <c r="L95" s="82"/>
      <c r="M95" s="82"/>
      <c r="N95" s="82"/>
      <c r="O95" s="82"/>
      <c r="P95" s="82"/>
      <c r="Q95" s="82"/>
      <c r="R95" s="82"/>
      <c r="S95" s="82"/>
      <c r="T95" s="82"/>
      <c r="U95" s="82"/>
      <c r="V95" s="33"/>
      <c r="W95" s="33"/>
      <c r="X95" s="33"/>
      <c r="Y95" s="33"/>
      <c r="Z95" s="33"/>
      <c r="AA95" s="33"/>
      <c r="AB95" s="44"/>
      <c r="AC95" s="34"/>
      <c r="AD95" s="34"/>
      <c r="AE95" s="34"/>
      <c r="AF95" s="34"/>
      <c r="AG95" s="34"/>
      <c r="AH95" s="34"/>
      <c r="AI95" s="35"/>
      <c r="AJ95" s="35"/>
      <c r="AK95" s="33"/>
      <c r="AL95" s="54"/>
    </row>
    <row r="96" spans="1:38" s="18" customFormat="1" ht="18" customHeight="1" x14ac:dyDescent="0.3">
      <c r="A96" s="20">
        <v>27</v>
      </c>
      <c r="B96" s="77" t="s">
        <v>79</v>
      </c>
      <c r="C96" s="77"/>
      <c r="D96" s="77"/>
      <c r="E96" s="77"/>
      <c r="F96" s="77"/>
      <c r="G96" s="77"/>
      <c r="H96" s="77"/>
      <c r="I96" s="77"/>
      <c r="J96" s="77"/>
      <c r="K96" s="77"/>
      <c r="L96" s="77"/>
      <c r="M96" s="77"/>
      <c r="N96" s="77"/>
      <c r="O96" s="77"/>
      <c r="P96" s="77"/>
      <c r="Q96" s="77"/>
      <c r="R96" s="77"/>
      <c r="S96" s="77"/>
      <c r="T96" s="77"/>
      <c r="U96" s="78"/>
      <c r="V96" s="21">
        <v>0</v>
      </c>
      <c r="W96" s="21">
        <v>2</v>
      </c>
      <c r="X96" s="21">
        <v>1</v>
      </c>
      <c r="Y96" s="21">
        <v>2</v>
      </c>
      <c r="Z96" s="21">
        <v>4</v>
      </c>
      <c r="AA96" s="21">
        <v>1</v>
      </c>
      <c r="AB96" s="22">
        <v>10</v>
      </c>
      <c r="AC96" s="23">
        <f>V96/$AB96</f>
        <v>0</v>
      </c>
      <c r="AD96" s="23">
        <f t="shared" ref="AD96:AH101" si="6">W96/$AB96</f>
        <v>0.2</v>
      </c>
      <c r="AE96" s="23">
        <f t="shared" si="6"/>
        <v>0.1</v>
      </c>
      <c r="AF96" s="23">
        <f t="shared" si="6"/>
        <v>0.2</v>
      </c>
      <c r="AG96" s="23">
        <f t="shared" si="6"/>
        <v>0.4</v>
      </c>
      <c r="AH96" s="23">
        <f t="shared" si="6"/>
        <v>0.1</v>
      </c>
      <c r="AI96" s="24">
        <v>3.89</v>
      </c>
      <c r="AJ96" s="24">
        <v>1.27</v>
      </c>
      <c r="AK96" s="21">
        <v>4</v>
      </c>
      <c r="AL96" s="50">
        <v>5</v>
      </c>
    </row>
    <row r="97" spans="1:38" s="18" customFormat="1" ht="18" customHeight="1" x14ac:dyDescent="0.3">
      <c r="A97" s="20">
        <v>28</v>
      </c>
      <c r="B97" s="77" t="s">
        <v>78</v>
      </c>
      <c r="C97" s="77"/>
      <c r="D97" s="77"/>
      <c r="E97" s="77"/>
      <c r="F97" s="77"/>
      <c r="G97" s="77"/>
      <c r="H97" s="77"/>
      <c r="I97" s="77"/>
      <c r="J97" s="77"/>
      <c r="K97" s="77"/>
      <c r="L97" s="77"/>
      <c r="M97" s="77"/>
      <c r="N97" s="77"/>
      <c r="O97" s="77"/>
      <c r="P97" s="77"/>
      <c r="Q97" s="77"/>
      <c r="R97" s="77"/>
      <c r="S97" s="77"/>
      <c r="T97" s="77"/>
      <c r="U97" s="78"/>
      <c r="V97" s="21">
        <v>0</v>
      </c>
      <c r="W97" s="21">
        <v>0</v>
      </c>
      <c r="X97" s="21">
        <v>0</v>
      </c>
      <c r="Y97" s="21">
        <v>4</v>
      </c>
      <c r="Z97" s="21">
        <v>3</v>
      </c>
      <c r="AA97" s="21">
        <v>3</v>
      </c>
      <c r="AB97" s="22">
        <v>10</v>
      </c>
      <c r="AC97" s="23">
        <f t="shared" ref="AC97:AC101" si="7">V97/$AB97</f>
        <v>0</v>
      </c>
      <c r="AD97" s="23">
        <f t="shared" si="6"/>
        <v>0</v>
      </c>
      <c r="AE97" s="23">
        <f t="shared" si="6"/>
        <v>0</v>
      </c>
      <c r="AF97" s="23">
        <f t="shared" si="6"/>
        <v>0.4</v>
      </c>
      <c r="AG97" s="23">
        <f t="shared" si="6"/>
        <v>0.3</v>
      </c>
      <c r="AH97" s="23">
        <f t="shared" si="6"/>
        <v>0.3</v>
      </c>
      <c r="AI97" s="24">
        <v>4.43</v>
      </c>
      <c r="AJ97" s="24">
        <v>0.53</v>
      </c>
      <c r="AK97" s="21">
        <v>4</v>
      </c>
      <c r="AL97" s="50">
        <v>4</v>
      </c>
    </row>
    <row r="98" spans="1:38" s="18" customFormat="1" ht="18" customHeight="1" x14ac:dyDescent="0.3">
      <c r="A98" s="20">
        <v>29</v>
      </c>
      <c r="B98" s="77" t="s">
        <v>77</v>
      </c>
      <c r="C98" s="77" t="s">
        <v>27</v>
      </c>
      <c r="D98" s="77" t="s">
        <v>27</v>
      </c>
      <c r="E98" s="77" t="s">
        <v>27</v>
      </c>
      <c r="F98" s="77" t="s">
        <v>27</v>
      </c>
      <c r="G98" s="77" t="s">
        <v>27</v>
      </c>
      <c r="H98" s="77" t="s">
        <v>27</v>
      </c>
      <c r="I98" s="77" t="s">
        <v>27</v>
      </c>
      <c r="J98" s="77" t="s">
        <v>27</v>
      </c>
      <c r="K98" s="77" t="s">
        <v>27</v>
      </c>
      <c r="L98" s="77" t="s">
        <v>27</v>
      </c>
      <c r="M98" s="77" t="s">
        <v>27</v>
      </c>
      <c r="N98" s="77" t="s">
        <v>27</v>
      </c>
      <c r="O98" s="77" t="s">
        <v>27</v>
      </c>
      <c r="P98" s="77" t="s">
        <v>27</v>
      </c>
      <c r="Q98" s="77" t="s">
        <v>27</v>
      </c>
      <c r="R98" s="77" t="s">
        <v>27</v>
      </c>
      <c r="S98" s="77" t="s">
        <v>27</v>
      </c>
      <c r="T98" s="77" t="s">
        <v>27</v>
      </c>
      <c r="U98" s="78" t="s">
        <v>27</v>
      </c>
      <c r="V98" s="21">
        <v>0</v>
      </c>
      <c r="W98" s="21">
        <v>0</v>
      </c>
      <c r="X98" s="21">
        <v>1</v>
      </c>
      <c r="Y98" s="21">
        <v>3</v>
      </c>
      <c r="Z98" s="21">
        <v>3</v>
      </c>
      <c r="AA98" s="21">
        <v>3</v>
      </c>
      <c r="AB98" s="22">
        <v>10</v>
      </c>
      <c r="AC98" s="23">
        <f t="shared" si="7"/>
        <v>0</v>
      </c>
      <c r="AD98" s="23">
        <f t="shared" si="6"/>
        <v>0</v>
      </c>
      <c r="AE98" s="23">
        <f t="shared" si="6"/>
        <v>0.1</v>
      </c>
      <c r="AF98" s="23">
        <f t="shared" si="6"/>
        <v>0.3</v>
      </c>
      <c r="AG98" s="23">
        <f t="shared" si="6"/>
        <v>0.3</v>
      </c>
      <c r="AH98" s="23">
        <f t="shared" si="6"/>
        <v>0.3</v>
      </c>
      <c r="AI98" s="24">
        <v>4.29</v>
      </c>
      <c r="AJ98" s="24">
        <v>0.76</v>
      </c>
      <c r="AK98" s="21">
        <v>4</v>
      </c>
      <c r="AL98" s="50">
        <v>4</v>
      </c>
    </row>
    <row r="99" spans="1:38" s="18" customFormat="1" ht="18" customHeight="1" x14ac:dyDescent="0.3">
      <c r="A99" s="20">
        <v>30</v>
      </c>
      <c r="B99" s="77" t="s">
        <v>76</v>
      </c>
      <c r="C99" s="77" t="s">
        <v>28</v>
      </c>
      <c r="D99" s="77" t="s">
        <v>28</v>
      </c>
      <c r="E99" s="77" t="s">
        <v>28</v>
      </c>
      <c r="F99" s="77" t="s">
        <v>28</v>
      </c>
      <c r="G99" s="77" t="s">
        <v>28</v>
      </c>
      <c r="H99" s="77" t="s">
        <v>28</v>
      </c>
      <c r="I99" s="77" t="s">
        <v>28</v>
      </c>
      <c r="J99" s="77" t="s">
        <v>28</v>
      </c>
      <c r="K99" s="77" t="s">
        <v>28</v>
      </c>
      <c r="L99" s="77" t="s">
        <v>28</v>
      </c>
      <c r="M99" s="77" t="s">
        <v>28</v>
      </c>
      <c r="N99" s="77" t="s">
        <v>28</v>
      </c>
      <c r="O99" s="77" t="s">
        <v>28</v>
      </c>
      <c r="P99" s="77" t="s">
        <v>28</v>
      </c>
      <c r="Q99" s="77" t="s">
        <v>28</v>
      </c>
      <c r="R99" s="77" t="s">
        <v>28</v>
      </c>
      <c r="S99" s="77" t="s">
        <v>28</v>
      </c>
      <c r="T99" s="77" t="s">
        <v>28</v>
      </c>
      <c r="U99" s="78" t="s">
        <v>28</v>
      </c>
      <c r="V99" s="21">
        <v>0</v>
      </c>
      <c r="W99" s="21">
        <v>0</v>
      </c>
      <c r="X99" s="21">
        <v>1</v>
      </c>
      <c r="Y99" s="21">
        <v>6</v>
      </c>
      <c r="Z99" s="21">
        <v>2</v>
      </c>
      <c r="AA99" s="21">
        <v>1</v>
      </c>
      <c r="AB99" s="22">
        <v>10</v>
      </c>
      <c r="AC99" s="23">
        <f t="shared" si="7"/>
        <v>0</v>
      </c>
      <c r="AD99" s="23">
        <f t="shared" si="6"/>
        <v>0</v>
      </c>
      <c r="AE99" s="23">
        <f t="shared" si="6"/>
        <v>0.1</v>
      </c>
      <c r="AF99" s="23">
        <f t="shared" si="6"/>
        <v>0.6</v>
      </c>
      <c r="AG99" s="23">
        <f t="shared" si="6"/>
        <v>0.2</v>
      </c>
      <c r="AH99" s="23">
        <f t="shared" si="6"/>
        <v>0.1</v>
      </c>
      <c r="AI99" s="24">
        <v>4.1100000000000003</v>
      </c>
      <c r="AJ99" s="24">
        <v>0.6</v>
      </c>
      <c r="AK99" s="21">
        <v>4</v>
      </c>
      <c r="AL99" s="50">
        <v>4</v>
      </c>
    </row>
    <row r="100" spans="1:38" s="18" customFormat="1" ht="18" customHeight="1" x14ac:dyDescent="0.3">
      <c r="A100" s="20">
        <v>31</v>
      </c>
      <c r="B100" s="77" t="s">
        <v>75</v>
      </c>
      <c r="C100" s="77" t="s">
        <v>29</v>
      </c>
      <c r="D100" s="77" t="s">
        <v>29</v>
      </c>
      <c r="E100" s="77" t="s">
        <v>29</v>
      </c>
      <c r="F100" s="77" t="s">
        <v>29</v>
      </c>
      <c r="G100" s="77" t="s">
        <v>29</v>
      </c>
      <c r="H100" s="77" t="s">
        <v>29</v>
      </c>
      <c r="I100" s="77" t="s">
        <v>29</v>
      </c>
      <c r="J100" s="77" t="s">
        <v>29</v>
      </c>
      <c r="K100" s="77" t="s">
        <v>29</v>
      </c>
      <c r="L100" s="77" t="s">
        <v>29</v>
      </c>
      <c r="M100" s="77" t="s">
        <v>29</v>
      </c>
      <c r="N100" s="77" t="s">
        <v>29</v>
      </c>
      <c r="O100" s="77" t="s">
        <v>29</v>
      </c>
      <c r="P100" s="77" t="s">
        <v>29</v>
      </c>
      <c r="Q100" s="77" t="s">
        <v>29</v>
      </c>
      <c r="R100" s="77" t="s">
        <v>29</v>
      </c>
      <c r="S100" s="77" t="s">
        <v>29</v>
      </c>
      <c r="T100" s="77" t="s">
        <v>29</v>
      </c>
      <c r="U100" s="78" t="s">
        <v>29</v>
      </c>
      <c r="V100" s="21">
        <v>2</v>
      </c>
      <c r="W100" s="21">
        <v>0</v>
      </c>
      <c r="X100" s="21">
        <v>3</v>
      </c>
      <c r="Y100" s="21">
        <v>1</v>
      </c>
      <c r="Z100" s="21">
        <v>3</v>
      </c>
      <c r="AA100" s="21">
        <v>1</v>
      </c>
      <c r="AB100" s="22">
        <v>10</v>
      </c>
      <c r="AC100" s="23">
        <f t="shared" si="7"/>
        <v>0.2</v>
      </c>
      <c r="AD100" s="23">
        <f t="shared" si="6"/>
        <v>0</v>
      </c>
      <c r="AE100" s="23">
        <f t="shared" si="6"/>
        <v>0.3</v>
      </c>
      <c r="AF100" s="23">
        <f t="shared" si="6"/>
        <v>0.1</v>
      </c>
      <c r="AG100" s="23">
        <f t="shared" si="6"/>
        <v>0.3</v>
      </c>
      <c r="AH100" s="23">
        <f t="shared" si="6"/>
        <v>0.1</v>
      </c>
      <c r="AI100" s="24">
        <v>3.33</v>
      </c>
      <c r="AJ100" s="24">
        <v>1.58</v>
      </c>
      <c r="AK100" s="21">
        <v>3</v>
      </c>
      <c r="AL100" s="50">
        <v>3</v>
      </c>
    </row>
    <row r="101" spans="1:38" s="18" customFormat="1" ht="18" customHeight="1" x14ac:dyDescent="0.3">
      <c r="A101" s="20">
        <v>32</v>
      </c>
      <c r="B101" s="77" t="s">
        <v>74</v>
      </c>
      <c r="C101" s="77" t="s">
        <v>29</v>
      </c>
      <c r="D101" s="77" t="s">
        <v>29</v>
      </c>
      <c r="E101" s="77" t="s">
        <v>29</v>
      </c>
      <c r="F101" s="77" t="s">
        <v>29</v>
      </c>
      <c r="G101" s="77" t="s">
        <v>29</v>
      </c>
      <c r="H101" s="77" t="s">
        <v>29</v>
      </c>
      <c r="I101" s="77" t="s">
        <v>29</v>
      </c>
      <c r="J101" s="77" t="s">
        <v>29</v>
      </c>
      <c r="K101" s="77" t="s">
        <v>29</v>
      </c>
      <c r="L101" s="77" t="s">
        <v>29</v>
      </c>
      <c r="M101" s="77" t="s">
        <v>29</v>
      </c>
      <c r="N101" s="77" t="s">
        <v>29</v>
      </c>
      <c r="O101" s="77" t="s">
        <v>29</v>
      </c>
      <c r="P101" s="77" t="s">
        <v>29</v>
      </c>
      <c r="Q101" s="77" t="s">
        <v>29</v>
      </c>
      <c r="R101" s="77" t="s">
        <v>29</v>
      </c>
      <c r="S101" s="77" t="s">
        <v>29</v>
      </c>
      <c r="T101" s="77" t="s">
        <v>29</v>
      </c>
      <c r="U101" s="78" t="s">
        <v>29</v>
      </c>
      <c r="V101" s="21">
        <v>0</v>
      </c>
      <c r="W101" s="21">
        <v>2</v>
      </c>
      <c r="X101" s="21">
        <v>2</v>
      </c>
      <c r="Y101" s="21">
        <v>0</v>
      </c>
      <c r="Z101" s="21">
        <v>5</v>
      </c>
      <c r="AA101" s="21">
        <v>1</v>
      </c>
      <c r="AB101" s="22">
        <v>10</v>
      </c>
      <c r="AC101" s="23">
        <f t="shared" si="7"/>
        <v>0</v>
      </c>
      <c r="AD101" s="23">
        <f t="shared" si="6"/>
        <v>0.2</v>
      </c>
      <c r="AE101" s="23">
        <f t="shared" si="6"/>
        <v>0.2</v>
      </c>
      <c r="AF101" s="23">
        <f t="shared" si="6"/>
        <v>0</v>
      </c>
      <c r="AG101" s="23">
        <f t="shared" si="6"/>
        <v>0.5</v>
      </c>
      <c r="AH101" s="23">
        <f t="shared" si="6"/>
        <v>0.1</v>
      </c>
      <c r="AI101" s="24">
        <v>3.89</v>
      </c>
      <c r="AJ101" s="24">
        <v>1.36</v>
      </c>
      <c r="AK101" s="21">
        <v>5</v>
      </c>
      <c r="AL101" s="50">
        <v>5</v>
      </c>
    </row>
    <row r="104" spans="1:38" s="32" customFormat="1" ht="20.25" customHeight="1" x14ac:dyDescent="0.3">
      <c r="A104" s="69" t="s">
        <v>30</v>
      </c>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row>
    <row r="105" spans="1:38" ht="15" customHeight="1" x14ac:dyDescent="0.3">
      <c r="B105" s="80"/>
      <c r="C105" s="80"/>
      <c r="D105" s="80"/>
      <c r="E105" s="80"/>
      <c r="F105" s="80"/>
      <c r="G105" s="80"/>
      <c r="H105" s="80"/>
      <c r="I105" s="80"/>
      <c r="J105" s="80"/>
      <c r="K105" s="80"/>
      <c r="L105" s="80"/>
      <c r="M105" s="80"/>
      <c r="N105" s="80"/>
      <c r="O105" s="80"/>
      <c r="P105" s="80"/>
      <c r="Q105" s="80"/>
      <c r="R105" s="80"/>
      <c r="S105" s="80"/>
      <c r="T105" s="80"/>
      <c r="U105" s="80"/>
      <c r="V105" s="70" t="s">
        <v>8</v>
      </c>
      <c r="W105" s="70"/>
      <c r="X105" s="70"/>
      <c r="Y105" s="70"/>
      <c r="Z105" s="70"/>
      <c r="AA105" s="70"/>
      <c r="AC105" s="70" t="s">
        <v>9</v>
      </c>
      <c r="AD105" s="70"/>
      <c r="AE105" s="70"/>
      <c r="AF105" s="70"/>
      <c r="AG105" s="70"/>
      <c r="AH105" s="70"/>
      <c r="AI105" s="72" t="s">
        <v>10</v>
      </c>
      <c r="AJ105" s="72"/>
      <c r="AK105" s="72"/>
      <c r="AL105" s="72"/>
    </row>
    <row r="106" spans="1:38" x14ac:dyDescent="0.3">
      <c r="B106" s="80"/>
      <c r="C106" s="80"/>
      <c r="D106" s="80"/>
      <c r="E106" s="80"/>
      <c r="F106" s="80"/>
      <c r="G106" s="80"/>
      <c r="H106" s="80"/>
      <c r="I106" s="80"/>
      <c r="J106" s="80"/>
      <c r="K106" s="80"/>
      <c r="L106" s="80"/>
      <c r="M106" s="80"/>
      <c r="N106" s="80"/>
      <c r="O106" s="80"/>
      <c r="P106" s="80"/>
      <c r="Q106" s="80"/>
      <c r="R106" s="80"/>
      <c r="S106" s="80"/>
      <c r="T106" s="80"/>
      <c r="U106" s="80"/>
      <c r="V106" s="71"/>
      <c r="W106" s="71"/>
      <c r="X106" s="71"/>
      <c r="Y106" s="71"/>
      <c r="Z106" s="71"/>
      <c r="AA106" s="71"/>
      <c r="AC106" s="71"/>
      <c r="AD106" s="71"/>
      <c r="AE106" s="71"/>
      <c r="AF106" s="71"/>
      <c r="AG106" s="71"/>
      <c r="AH106" s="71"/>
      <c r="AI106" s="72"/>
      <c r="AJ106" s="72"/>
      <c r="AK106" s="72"/>
      <c r="AL106" s="72"/>
    </row>
    <row r="107" spans="1:38" s="18" customFormat="1" ht="18" x14ac:dyDescent="0.3">
      <c r="A107" s="10"/>
      <c r="B107" s="73"/>
      <c r="C107" s="73"/>
      <c r="D107" s="73"/>
      <c r="E107" s="73"/>
      <c r="F107" s="73"/>
      <c r="G107" s="73"/>
      <c r="H107" s="73"/>
      <c r="I107" s="73"/>
      <c r="J107" s="73"/>
      <c r="K107" s="73"/>
      <c r="L107" s="73"/>
      <c r="M107" s="73"/>
      <c r="N107" s="73"/>
      <c r="O107" s="73"/>
      <c r="P107" s="73"/>
      <c r="Q107" s="73"/>
      <c r="R107" s="73"/>
      <c r="S107" s="73"/>
      <c r="T107" s="73"/>
      <c r="U107" s="73"/>
      <c r="V107" s="11">
        <v>1</v>
      </c>
      <c r="W107" s="11">
        <v>2</v>
      </c>
      <c r="X107" s="11">
        <v>3</v>
      </c>
      <c r="Y107" s="11">
        <v>4</v>
      </c>
      <c r="Z107" s="11">
        <v>5</v>
      </c>
      <c r="AA107" s="11" t="s">
        <v>11</v>
      </c>
      <c r="AB107" s="42" t="s">
        <v>12</v>
      </c>
      <c r="AC107" s="11">
        <v>1</v>
      </c>
      <c r="AD107" s="11">
        <v>2</v>
      </c>
      <c r="AE107" s="11">
        <v>3</v>
      </c>
      <c r="AF107" s="11">
        <v>4</v>
      </c>
      <c r="AG107" s="11">
        <v>5</v>
      </c>
      <c r="AH107" s="11" t="s">
        <v>11</v>
      </c>
      <c r="AI107" s="43" t="s">
        <v>13</v>
      </c>
      <c r="AJ107" s="43" t="s">
        <v>14</v>
      </c>
      <c r="AK107" s="43" t="s">
        <v>15</v>
      </c>
      <c r="AL107" s="49" t="s">
        <v>16</v>
      </c>
    </row>
    <row r="108" spans="1:38" s="19" customFormat="1" ht="18.75" customHeight="1" x14ac:dyDescent="0.3">
      <c r="A108" s="75" t="s">
        <v>31</v>
      </c>
      <c r="B108" s="81"/>
      <c r="C108" s="81"/>
      <c r="D108" s="81"/>
      <c r="E108" s="81"/>
      <c r="F108" s="81"/>
      <c r="G108" s="81"/>
      <c r="H108" s="81"/>
      <c r="I108" s="81"/>
      <c r="J108" s="81"/>
      <c r="K108" s="81"/>
      <c r="L108" s="81"/>
      <c r="M108" s="81"/>
      <c r="N108" s="81"/>
      <c r="O108" s="81"/>
      <c r="P108" s="81"/>
      <c r="Q108" s="81"/>
      <c r="R108" s="81"/>
      <c r="S108" s="81"/>
      <c r="T108" s="81"/>
      <c r="U108" s="81"/>
      <c r="V108" s="33"/>
      <c r="W108" s="33"/>
      <c r="X108" s="33"/>
      <c r="Y108" s="33"/>
      <c r="Z108" s="33"/>
      <c r="AA108" s="33"/>
      <c r="AB108" s="44"/>
      <c r="AC108" s="34"/>
      <c r="AD108" s="34"/>
      <c r="AE108" s="34"/>
      <c r="AF108" s="34"/>
      <c r="AG108" s="34"/>
      <c r="AH108" s="34"/>
      <c r="AI108" s="35"/>
      <c r="AJ108" s="35"/>
      <c r="AK108" s="33"/>
      <c r="AL108" s="54"/>
    </row>
    <row r="109" spans="1:38" s="19" customFormat="1" ht="18" customHeight="1" x14ac:dyDescent="0.3">
      <c r="A109" s="20">
        <v>33</v>
      </c>
      <c r="B109" s="77" t="s">
        <v>67</v>
      </c>
      <c r="C109" s="77"/>
      <c r="D109" s="77"/>
      <c r="E109" s="77"/>
      <c r="F109" s="77"/>
      <c r="G109" s="77"/>
      <c r="H109" s="77"/>
      <c r="I109" s="77"/>
      <c r="J109" s="77"/>
      <c r="K109" s="77"/>
      <c r="L109" s="77"/>
      <c r="M109" s="77"/>
      <c r="N109" s="77"/>
      <c r="O109" s="77"/>
      <c r="P109" s="77"/>
      <c r="Q109" s="77"/>
      <c r="R109" s="77"/>
      <c r="S109" s="77"/>
      <c r="T109" s="77"/>
      <c r="U109" s="78"/>
      <c r="V109" s="21">
        <v>0</v>
      </c>
      <c r="W109" s="21">
        <v>4</v>
      </c>
      <c r="X109" s="21">
        <v>3</v>
      </c>
      <c r="Y109" s="21">
        <v>0</v>
      </c>
      <c r="Z109" s="21">
        <v>3</v>
      </c>
      <c r="AA109" s="21">
        <v>0</v>
      </c>
      <c r="AB109" s="22">
        <v>10</v>
      </c>
      <c r="AC109" s="23">
        <f>V109/$AB109</f>
        <v>0</v>
      </c>
      <c r="AD109" s="23">
        <f t="shared" ref="AD109:AH110" si="8">W109/$AB109</f>
        <v>0.4</v>
      </c>
      <c r="AE109" s="23">
        <f t="shared" si="8"/>
        <v>0.3</v>
      </c>
      <c r="AF109" s="23">
        <f t="shared" si="8"/>
        <v>0</v>
      </c>
      <c r="AG109" s="23">
        <f t="shared" si="8"/>
        <v>0.3</v>
      </c>
      <c r="AH109" s="23">
        <f t="shared" si="8"/>
        <v>0</v>
      </c>
      <c r="AI109" s="24">
        <v>3.2</v>
      </c>
      <c r="AJ109" s="24">
        <v>1.32</v>
      </c>
      <c r="AK109" s="21">
        <v>3</v>
      </c>
      <c r="AL109" s="50">
        <v>2</v>
      </c>
    </row>
    <row r="110" spans="1:38" s="19" customFormat="1" ht="18" customHeight="1" x14ac:dyDescent="0.3">
      <c r="A110" s="20">
        <v>34</v>
      </c>
      <c r="B110" s="77" t="s">
        <v>66</v>
      </c>
      <c r="C110" s="77"/>
      <c r="D110" s="77"/>
      <c r="E110" s="77"/>
      <c r="F110" s="77"/>
      <c r="G110" s="77"/>
      <c r="H110" s="77"/>
      <c r="I110" s="77"/>
      <c r="J110" s="77"/>
      <c r="K110" s="77"/>
      <c r="L110" s="77"/>
      <c r="M110" s="77"/>
      <c r="N110" s="77"/>
      <c r="O110" s="77"/>
      <c r="P110" s="77"/>
      <c r="Q110" s="77"/>
      <c r="R110" s="77"/>
      <c r="S110" s="77"/>
      <c r="T110" s="77"/>
      <c r="U110" s="78"/>
      <c r="V110" s="21">
        <v>0</v>
      </c>
      <c r="W110" s="21">
        <v>2</v>
      </c>
      <c r="X110" s="21">
        <v>1</v>
      </c>
      <c r="Y110" s="21">
        <v>2</v>
      </c>
      <c r="Z110" s="21">
        <v>5</v>
      </c>
      <c r="AA110" s="21">
        <v>0</v>
      </c>
      <c r="AB110" s="22">
        <v>10</v>
      </c>
      <c r="AC110" s="23">
        <f>V110/$AB110</f>
        <v>0</v>
      </c>
      <c r="AD110" s="23">
        <f t="shared" si="8"/>
        <v>0.2</v>
      </c>
      <c r="AE110" s="23">
        <f t="shared" si="8"/>
        <v>0.1</v>
      </c>
      <c r="AF110" s="23">
        <f t="shared" si="8"/>
        <v>0.2</v>
      </c>
      <c r="AG110" s="23">
        <f t="shared" si="8"/>
        <v>0.5</v>
      </c>
      <c r="AH110" s="23">
        <f t="shared" si="8"/>
        <v>0</v>
      </c>
      <c r="AI110" s="24">
        <v>4</v>
      </c>
      <c r="AJ110" s="24">
        <v>1.25</v>
      </c>
      <c r="AK110" s="21">
        <v>5</v>
      </c>
      <c r="AL110" s="50">
        <v>5</v>
      </c>
    </row>
    <row r="111" spans="1:38" s="19" customFormat="1" ht="18.75" customHeight="1" x14ac:dyDescent="0.3">
      <c r="A111" s="75" t="s">
        <v>32</v>
      </c>
      <c r="B111" s="81"/>
      <c r="C111" s="81"/>
      <c r="D111" s="81"/>
      <c r="E111" s="81"/>
      <c r="F111" s="81"/>
      <c r="G111" s="81"/>
      <c r="H111" s="81"/>
      <c r="I111" s="81"/>
      <c r="J111" s="81"/>
      <c r="K111" s="81"/>
      <c r="L111" s="81"/>
      <c r="M111" s="81"/>
      <c r="N111" s="81"/>
      <c r="O111" s="81"/>
      <c r="P111" s="81"/>
      <c r="Q111" s="81"/>
      <c r="R111" s="81"/>
      <c r="S111" s="81"/>
      <c r="T111" s="81"/>
      <c r="U111" s="81"/>
      <c r="V111" s="33"/>
      <c r="W111" s="33"/>
      <c r="X111" s="33"/>
      <c r="Y111" s="33"/>
      <c r="Z111" s="33"/>
      <c r="AA111" s="33"/>
      <c r="AB111" s="44"/>
      <c r="AC111" s="34"/>
      <c r="AD111" s="34"/>
      <c r="AE111" s="34"/>
      <c r="AF111" s="34"/>
      <c r="AG111" s="34"/>
      <c r="AH111" s="34"/>
      <c r="AI111" s="35"/>
      <c r="AJ111" s="35"/>
      <c r="AK111" s="33"/>
      <c r="AL111" s="54"/>
    </row>
    <row r="112" spans="1:38" s="19" customFormat="1" ht="18" customHeight="1" x14ac:dyDescent="0.3">
      <c r="A112" s="20">
        <v>35</v>
      </c>
      <c r="B112" s="77" t="s">
        <v>68</v>
      </c>
      <c r="C112" s="77" t="s">
        <v>33</v>
      </c>
      <c r="D112" s="77" t="s">
        <v>33</v>
      </c>
      <c r="E112" s="77" t="s">
        <v>33</v>
      </c>
      <c r="F112" s="77" t="s">
        <v>33</v>
      </c>
      <c r="G112" s="77" t="s">
        <v>33</v>
      </c>
      <c r="H112" s="77" t="s">
        <v>33</v>
      </c>
      <c r="I112" s="77" t="s">
        <v>33</v>
      </c>
      <c r="J112" s="77" t="s">
        <v>33</v>
      </c>
      <c r="K112" s="77" t="s">
        <v>33</v>
      </c>
      <c r="L112" s="77" t="s">
        <v>33</v>
      </c>
      <c r="M112" s="77" t="s">
        <v>33</v>
      </c>
      <c r="N112" s="77" t="s">
        <v>33</v>
      </c>
      <c r="O112" s="77" t="s">
        <v>33</v>
      </c>
      <c r="P112" s="77" t="s">
        <v>33</v>
      </c>
      <c r="Q112" s="77" t="s">
        <v>33</v>
      </c>
      <c r="R112" s="77" t="s">
        <v>33</v>
      </c>
      <c r="S112" s="77" t="s">
        <v>33</v>
      </c>
      <c r="T112" s="77" t="s">
        <v>33</v>
      </c>
      <c r="U112" s="78" t="s">
        <v>33</v>
      </c>
      <c r="V112" s="21">
        <v>0</v>
      </c>
      <c r="W112" s="21">
        <v>0</v>
      </c>
      <c r="X112" s="21">
        <v>2</v>
      </c>
      <c r="Y112" s="21">
        <v>3</v>
      </c>
      <c r="Z112" s="21">
        <v>5</v>
      </c>
      <c r="AA112" s="21">
        <v>0</v>
      </c>
      <c r="AB112" s="22">
        <v>10</v>
      </c>
      <c r="AC112" s="23">
        <f>V112/$AB112</f>
        <v>0</v>
      </c>
      <c r="AD112" s="23">
        <f t="shared" ref="AD112:AH117" si="9">W112/$AB112</f>
        <v>0</v>
      </c>
      <c r="AE112" s="23">
        <f t="shared" si="9"/>
        <v>0.2</v>
      </c>
      <c r="AF112" s="23">
        <f t="shared" si="9"/>
        <v>0.3</v>
      </c>
      <c r="AG112" s="23">
        <f t="shared" si="9"/>
        <v>0.5</v>
      </c>
      <c r="AH112" s="23">
        <f t="shared" si="9"/>
        <v>0</v>
      </c>
      <c r="AI112" s="24">
        <v>4.3</v>
      </c>
      <c r="AJ112" s="24">
        <v>0.82</v>
      </c>
      <c r="AK112" s="21">
        <v>5</v>
      </c>
      <c r="AL112" s="50">
        <v>5</v>
      </c>
    </row>
    <row r="113" spans="1:38" s="19" customFormat="1" ht="18" customHeight="1" x14ac:dyDescent="0.3">
      <c r="A113" s="20">
        <v>36</v>
      </c>
      <c r="B113" s="77" t="s">
        <v>69</v>
      </c>
      <c r="C113" s="77" t="s">
        <v>34</v>
      </c>
      <c r="D113" s="77" t="s">
        <v>34</v>
      </c>
      <c r="E113" s="77" t="s">
        <v>34</v>
      </c>
      <c r="F113" s="77" t="s">
        <v>34</v>
      </c>
      <c r="G113" s="77" t="s">
        <v>34</v>
      </c>
      <c r="H113" s="77" t="s">
        <v>34</v>
      </c>
      <c r="I113" s="77" t="s">
        <v>34</v>
      </c>
      <c r="J113" s="77" t="s">
        <v>34</v>
      </c>
      <c r="K113" s="77" t="s">
        <v>34</v>
      </c>
      <c r="L113" s="77" t="s">
        <v>34</v>
      </c>
      <c r="M113" s="77" t="s">
        <v>34</v>
      </c>
      <c r="N113" s="77" t="s">
        <v>34</v>
      </c>
      <c r="O113" s="77" t="s">
        <v>34</v>
      </c>
      <c r="P113" s="77" t="s">
        <v>34</v>
      </c>
      <c r="Q113" s="77" t="s">
        <v>34</v>
      </c>
      <c r="R113" s="77" t="s">
        <v>34</v>
      </c>
      <c r="S113" s="77" t="s">
        <v>34</v>
      </c>
      <c r="T113" s="77" t="s">
        <v>34</v>
      </c>
      <c r="U113" s="78" t="s">
        <v>34</v>
      </c>
      <c r="V113" s="21">
        <v>0</v>
      </c>
      <c r="W113" s="21">
        <v>0</v>
      </c>
      <c r="X113" s="21">
        <v>1</v>
      </c>
      <c r="Y113" s="21">
        <v>5</v>
      </c>
      <c r="Z113" s="21">
        <v>2</v>
      </c>
      <c r="AA113" s="21">
        <v>2</v>
      </c>
      <c r="AB113" s="22">
        <v>10</v>
      </c>
      <c r="AC113" s="23">
        <f t="shared" ref="AC113:AC117" si="10">V113/$AB113</f>
        <v>0</v>
      </c>
      <c r="AD113" s="23">
        <f t="shared" si="9"/>
        <v>0</v>
      </c>
      <c r="AE113" s="23">
        <f t="shared" si="9"/>
        <v>0.1</v>
      </c>
      <c r="AF113" s="23">
        <f t="shared" si="9"/>
        <v>0.5</v>
      </c>
      <c r="AG113" s="23">
        <f t="shared" si="9"/>
        <v>0.2</v>
      </c>
      <c r="AH113" s="23">
        <f t="shared" si="9"/>
        <v>0.2</v>
      </c>
      <c r="AI113" s="24">
        <v>4.13</v>
      </c>
      <c r="AJ113" s="24">
        <v>0.64</v>
      </c>
      <c r="AK113" s="21">
        <v>4</v>
      </c>
      <c r="AL113" s="50">
        <v>4</v>
      </c>
    </row>
    <row r="114" spans="1:38" s="19" customFormat="1" ht="18" customHeight="1" x14ac:dyDescent="0.3">
      <c r="A114" s="20">
        <v>37</v>
      </c>
      <c r="B114" s="77" t="s">
        <v>70</v>
      </c>
      <c r="C114" s="77" t="s">
        <v>35</v>
      </c>
      <c r="D114" s="77" t="s">
        <v>35</v>
      </c>
      <c r="E114" s="77" t="s">
        <v>35</v>
      </c>
      <c r="F114" s="77" t="s">
        <v>35</v>
      </c>
      <c r="G114" s="77" t="s">
        <v>35</v>
      </c>
      <c r="H114" s="77" t="s">
        <v>35</v>
      </c>
      <c r="I114" s="77" t="s">
        <v>35</v>
      </c>
      <c r="J114" s="77" t="s">
        <v>35</v>
      </c>
      <c r="K114" s="77" t="s">
        <v>35</v>
      </c>
      <c r="L114" s="77" t="s">
        <v>35</v>
      </c>
      <c r="M114" s="77" t="s">
        <v>35</v>
      </c>
      <c r="N114" s="77" t="s">
        <v>35</v>
      </c>
      <c r="O114" s="77" t="s">
        <v>35</v>
      </c>
      <c r="P114" s="77" t="s">
        <v>35</v>
      </c>
      <c r="Q114" s="77" t="s">
        <v>35</v>
      </c>
      <c r="R114" s="77" t="s">
        <v>35</v>
      </c>
      <c r="S114" s="77" t="s">
        <v>35</v>
      </c>
      <c r="T114" s="77" t="s">
        <v>35</v>
      </c>
      <c r="U114" s="78" t="s">
        <v>35</v>
      </c>
      <c r="V114" s="21">
        <v>1</v>
      </c>
      <c r="W114" s="21">
        <v>2</v>
      </c>
      <c r="X114" s="21">
        <v>4</v>
      </c>
      <c r="Y114" s="21">
        <v>2</v>
      </c>
      <c r="Z114" s="21">
        <v>1</v>
      </c>
      <c r="AA114" s="21">
        <v>0</v>
      </c>
      <c r="AB114" s="22">
        <v>10</v>
      </c>
      <c r="AC114" s="23">
        <f t="shared" si="10"/>
        <v>0.1</v>
      </c>
      <c r="AD114" s="23">
        <f t="shared" si="9"/>
        <v>0.2</v>
      </c>
      <c r="AE114" s="23">
        <f t="shared" si="9"/>
        <v>0.4</v>
      </c>
      <c r="AF114" s="23">
        <f t="shared" si="9"/>
        <v>0.2</v>
      </c>
      <c r="AG114" s="23">
        <f t="shared" si="9"/>
        <v>0.1</v>
      </c>
      <c r="AH114" s="23">
        <f t="shared" si="9"/>
        <v>0</v>
      </c>
      <c r="AI114" s="24">
        <v>3</v>
      </c>
      <c r="AJ114" s="24">
        <v>1.1499999999999999</v>
      </c>
      <c r="AK114" s="21">
        <v>3</v>
      </c>
      <c r="AL114" s="50">
        <v>3</v>
      </c>
    </row>
    <row r="115" spans="1:38" s="19" customFormat="1" ht="18" customHeight="1" x14ac:dyDescent="0.3">
      <c r="A115" s="20">
        <v>38</v>
      </c>
      <c r="B115" s="77" t="s">
        <v>71</v>
      </c>
      <c r="C115" s="77" t="s">
        <v>36</v>
      </c>
      <c r="D115" s="77" t="s">
        <v>36</v>
      </c>
      <c r="E115" s="77" t="s">
        <v>36</v>
      </c>
      <c r="F115" s="77" t="s">
        <v>36</v>
      </c>
      <c r="G115" s="77" t="s">
        <v>36</v>
      </c>
      <c r="H115" s="77" t="s">
        <v>36</v>
      </c>
      <c r="I115" s="77" t="s">
        <v>36</v>
      </c>
      <c r="J115" s="77" t="s">
        <v>36</v>
      </c>
      <c r="K115" s="77" t="s">
        <v>36</v>
      </c>
      <c r="L115" s="77" t="s">
        <v>36</v>
      </c>
      <c r="M115" s="77" t="s">
        <v>36</v>
      </c>
      <c r="N115" s="77" t="s">
        <v>36</v>
      </c>
      <c r="O115" s="77" t="s">
        <v>36</v>
      </c>
      <c r="P115" s="77" t="s">
        <v>36</v>
      </c>
      <c r="Q115" s="77" t="s">
        <v>36</v>
      </c>
      <c r="R115" s="77" t="s">
        <v>36</v>
      </c>
      <c r="S115" s="77" t="s">
        <v>36</v>
      </c>
      <c r="T115" s="77" t="s">
        <v>36</v>
      </c>
      <c r="U115" s="78" t="s">
        <v>36</v>
      </c>
      <c r="V115" s="21">
        <v>0</v>
      </c>
      <c r="W115" s="21">
        <v>0</v>
      </c>
      <c r="X115" s="21">
        <v>3</v>
      </c>
      <c r="Y115" s="21">
        <v>3</v>
      </c>
      <c r="Z115" s="21">
        <v>4</v>
      </c>
      <c r="AA115" s="21">
        <v>0</v>
      </c>
      <c r="AB115" s="22">
        <v>10</v>
      </c>
      <c r="AC115" s="23">
        <f t="shared" si="10"/>
        <v>0</v>
      </c>
      <c r="AD115" s="23">
        <f t="shared" si="9"/>
        <v>0</v>
      </c>
      <c r="AE115" s="23">
        <f t="shared" si="9"/>
        <v>0.3</v>
      </c>
      <c r="AF115" s="23">
        <f t="shared" si="9"/>
        <v>0.3</v>
      </c>
      <c r="AG115" s="23">
        <f t="shared" si="9"/>
        <v>0.4</v>
      </c>
      <c r="AH115" s="23">
        <f t="shared" si="9"/>
        <v>0</v>
      </c>
      <c r="AI115" s="24">
        <v>4.0999999999999996</v>
      </c>
      <c r="AJ115" s="24">
        <v>0.88</v>
      </c>
      <c r="AK115" s="21">
        <v>4</v>
      </c>
      <c r="AL115" s="50">
        <v>5</v>
      </c>
    </row>
    <row r="116" spans="1:38" s="19" customFormat="1" ht="18" customHeight="1" x14ac:dyDescent="0.3">
      <c r="A116" s="20">
        <v>39</v>
      </c>
      <c r="B116" s="77" t="s">
        <v>72</v>
      </c>
      <c r="C116" s="77" t="s">
        <v>37</v>
      </c>
      <c r="D116" s="77" t="s">
        <v>37</v>
      </c>
      <c r="E116" s="77" t="s">
        <v>37</v>
      </c>
      <c r="F116" s="77" t="s">
        <v>37</v>
      </c>
      <c r="G116" s="77" t="s">
        <v>37</v>
      </c>
      <c r="H116" s="77" t="s">
        <v>37</v>
      </c>
      <c r="I116" s="77" t="s">
        <v>37</v>
      </c>
      <c r="J116" s="77" t="s">
        <v>37</v>
      </c>
      <c r="K116" s="77" t="s">
        <v>37</v>
      </c>
      <c r="L116" s="77" t="s">
        <v>37</v>
      </c>
      <c r="M116" s="77" t="s">
        <v>37</v>
      </c>
      <c r="N116" s="77" t="s">
        <v>37</v>
      </c>
      <c r="O116" s="77" t="s">
        <v>37</v>
      </c>
      <c r="P116" s="77" t="s">
        <v>37</v>
      </c>
      <c r="Q116" s="77" t="s">
        <v>37</v>
      </c>
      <c r="R116" s="77" t="s">
        <v>37</v>
      </c>
      <c r="S116" s="77" t="s">
        <v>37</v>
      </c>
      <c r="T116" s="77" t="s">
        <v>37</v>
      </c>
      <c r="U116" s="78" t="s">
        <v>37</v>
      </c>
      <c r="V116" s="21">
        <v>0</v>
      </c>
      <c r="W116" s="21">
        <v>0</v>
      </c>
      <c r="X116" s="21">
        <v>2</v>
      </c>
      <c r="Y116" s="21">
        <v>4</v>
      </c>
      <c r="Z116" s="21">
        <v>3</v>
      </c>
      <c r="AA116" s="21">
        <v>1</v>
      </c>
      <c r="AB116" s="22">
        <v>10</v>
      </c>
      <c r="AC116" s="23">
        <f t="shared" si="10"/>
        <v>0</v>
      </c>
      <c r="AD116" s="23">
        <f t="shared" si="9"/>
        <v>0</v>
      </c>
      <c r="AE116" s="23">
        <f t="shared" si="9"/>
        <v>0.2</v>
      </c>
      <c r="AF116" s="23">
        <f t="shared" si="9"/>
        <v>0.4</v>
      </c>
      <c r="AG116" s="23">
        <f t="shared" si="9"/>
        <v>0.3</v>
      </c>
      <c r="AH116" s="23">
        <f t="shared" si="9"/>
        <v>0.1</v>
      </c>
      <c r="AI116" s="24">
        <v>4.1100000000000003</v>
      </c>
      <c r="AJ116" s="24">
        <v>0.78</v>
      </c>
      <c r="AK116" s="21">
        <v>4</v>
      </c>
      <c r="AL116" s="50">
        <v>4</v>
      </c>
    </row>
    <row r="117" spans="1:38" s="19" customFormat="1" ht="18" customHeight="1" x14ac:dyDescent="0.3">
      <c r="A117" s="20">
        <v>40</v>
      </c>
      <c r="B117" s="77" t="s">
        <v>73</v>
      </c>
      <c r="C117" s="77" t="s">
        <v>38</v>
      </c>
      <c r="D117" s="77" t="s">
        <v>38</v>
      </c>
      <c r="E117" s="77" t="s">
        <v>38</v>
      </c>
      <c r="F117" s="77" t="s">
        <v>38</v>
      </c>
      <c r="G117" s="77" t="s">
        <v>38</v>
      </c>
      <c r="H117" s="77" t="s">
        <v>38</v>
      </c>
      <c r="I117" s="77" t="s">
        <v>38</v>
      </c>
      <c r="J117" s="77" t="s">
        <v>38</v>
      </c>
      <c r="K117" s="77" t="s">
        <v>38</v>
      </c>
      <c r="L117" s="77" t="s">
        <v>38</v>
      </c>
      <c r="M117" s="77" t="s">
        <v>38</v>
      </c>
      <c r="N117" s="77" t="s">
        <v>38</v>
      </c>
      <c r="O117" s="77" t="s">
        <v>38</v>
      </c>
      <c r="P117" s="77" t="s">
        <v>38</v>
      </c>
      <c r="Q117" s="77" t="s">
        <v>38</v>
      </c>
      <c r="R117" s="77" t="s">
        <v>38</v>
      </c>
      <c r="S117" s="77" t="s">
        <v>38</v>
      </c>
      <c r="T117" s="77" t="s">
        <v>38</v>
      </c>
      <c r="U117" s="78" t="s">
        <v>38</v>
      </c>
      <c r="V117" s="21">
        <v>0</v>
      </c>
      <c r="W117" s="21">
        <v>0</v>
      </c>
      <c r="X117" s="21">
        <v>1</v>
      </c>
      <c r="Y117" s="21">
        <v>7</v>
      </c>
      <c r="Z117" s="21">
        <v>2</v>
      </c>
      <c r="AA117" s="21">
        <v>0</v>
      </c>
      <c r="AB117" s="22">
        <v>10</v>
      </c>
      <c r="AC117" s="23">
        <f t="shared" si="10"/>
        <v>0</v>
      </c>
      <c r="AD117" s="23">
        <f t="shared" si="9"/>
        <v>0</v>
      </c>
      <c r="AE117" s="23">
        <f t="shared" si="9"/>
        <v>0.1</v>
      </c>
      <c r="AF117" s="23">
        <f t="shared" si="9"/>
        <v>0.7</v>
      </c>
      <c r="AG117" s="23">
        <f t="shared" si="9"/>
        <v>0.2</v>
      </c>
      <c r="AH117" s="23">
        <f t="shared" si="9"/>
        <v>0</v>
      </c>
      <c r="AI117" s="24">
        <v>4.0999999999999996</v>
      </c>
      <c r="AJ117" s="24">
        <v>0.56999999999999995</v>
      </c>
      <c r="AK117" s="21">
        <v>4</v>
      </c>
      <c r="AL117" s="50">
        <v>4</v>
      </c>
    </row>
    <row r="118" spans="1:38" ht="18" x14ac:dyDescent="0.35">
      <c r="AI118" s="45"/>
    </row>
    <row r="121" spans="1:38" x14ac:dyDescent="0.3">
      <c r="A121" t="s">
        <v>39</v>
      </c>
      <c r="B121">
        <v>8</v>
      </c>
      <c r="C121">
        <v>8</v>
      </c>
    </row>
    <row r="122" spans="1:38" x14ac:dyDescent="0.3">
      <c r="A122" t="s">
        <v>40</v>
      </c>
      <c r="B122">
        <v>2</v>
      </c>
      <c r="C122">
        <v>2</v>
      </c>
    </row>
  </sheetData>
  <mergeCells count="83">
    <mergeCell ref="B113:U113"/>
    <mergeCell ref="B114:U114"/>
    <mergeCell ref="B115:U115"/>
    <mergeCell ref="B116:U116"/>
    <mergeCell ref="B117:U117"/>
    <mergeCell ref="B112:U112"/>
    <mergeCell ref="B100:U100"/>
    <mergeCell ref="B101:U101"/>
    <mergeCell ref="A104:AL104"/>
    <mergeCell ref="B105:U105"/>
    <mergeCell ref="V105:AA106"/>
    <mergeCell ref="AC105:AH106"/>
    <mergeCell ref="AI105:AL106"/>
    <mergeCell ref="B106:U106"/>
    <mergeCell ref="B107:U107"/>
    <mergeCell ref="A108:U108"/>
    <mergeCell ref="B109:U109"/>
    <mergeCell ref="B110:U110"/>
    <mergeCell ref="A111:U111"/>
    <mergeCell ref="B99:U99"/>
    <mergeCell ref="B86:U86"/>
    <mergeCell ref="B87:U87"/>
    <mergeCell ref="B88:U88"/>
    <mergeCell ref="A91:AL91"/>
    <mergeCell ref="B92:U92"/>
    <mergeCell ref="V92:AA93"/>
    <mergeCell ref="AC92:AH93"/>
    <mergeCell ref="AI92:AL93"/>
    <mergeCell ref="B93:U93"/>
    <mergeCell ref="B94:U94"/>
    <mergeCell ref="A95:U95"/>
    <mergeCell ref="B96:U96"/>
    <mergeCell ref="B97:U97"/>
    <mergeCell ref="B98:U98"/>
    <mergeCell ref="B85:U85"/>
    <mergeCell ref="AC75:AH76"/>
    <mergeCell ref="AI75:AL76"/>
    <mergeCell ref="B77:U77"/>
    <mergeCell ref="A78:U78"/>
    <mergeCell ref="V78:AL78"/>
    <mergeCell ref="B79:U79"/>
    <mergeCell ref="V75:AA76"/>
    <mergeCell ref="B80:U80"/>
    <mergeCell ref="B81:U81"/>
    <mergeCell ref="B82:U82"/>
    <mergeCell ref="B83:U83"/>
    <mergeCell ref="B84:U84"/>
    <mergeCell ref="B66:U66"/>
    <mergeCell ref="B67:U67"/>
    <mergeCell ref="B68:U68"/>
    <mergeCell ref="B69:U69"/>
    <mergeCell ref="A74:O74"/>
    <mergeCell ref="V65:AL65"/>
    <mergeCell ref="B55:U55"/>
    <mergeCell ref="B56:U56"/>
    <mergeCell ref="B57:U57"/>
    <mergeCell ref="B58:U58"/>
    <mergeCell ref="B59:U59"/>
    <mergeCell ref="B60:U60"/>
    <mergeCell ref="B61:U61"/>
    <mergeCell ref="B62:U62"/>
    <mergeCell ref="B63:U63"/>
    <mergeCell ref="B64:U64"/>
    <mergeCell ref="A65:U65"/>
    <mergeCell ref="A54:U54"/>
    <mergeCell ref="V54:AL54"/>
    <mergeCell ref="C25:J25"/>
    <mergeCell ref="C26:J26"/>
    <mergeCell ref="C27:J27"/>
    <mergeCell ref="C28:J28"/>
    <mergeCell ref="A31:O31"/>
    <mergeCell ref="B33:Q33"/>
    <mergeCell ref="V33:AJ33"/>
    <mergeCell ref="V51:AA52"/>
    <mergeCell ref="AC51:AH52"/>
    <mergeCell ref="AI51:AL52"/>
    <mergeCell ref="B53:U53"/>
    <mergeCell ref="A24:J24"/>
    <mergeCell ref="A1:AE1"/>
    <mergeCell ref="A6:AL6"/>
    <mergeCell ref="A7:AL7"/>
    <mergeCell ref="A8:AE8"/>
    <mergeCell ref="A9:AL9"/>
  </mergeCells>
  <printOptions horizontalCentered="1" verticalCentered="1"/>
  <pageMargins left="0" right="0" top="0" bottom="0" header="0.31496062992125984" footer="0.31496062992125984"/>
  <pageSetup paperSize="9" scale="28" orientation="landscape" r:id="rId1"/>
  <rowBreaks count="1" manualBreakCount="1">
    <brk id="117" max="3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122"/>
  <sheetViews>
    <sheetView view="pageBreakPreview" topLeftCell="A5" zoomScale="74" zoomScaleNormal="100" zoomScaleSheetLayoutView="74" workbookViewId="0">
      <selection activeCell="A24" sqref="A24:J24"/>
    </sheetView>
  </sheetViews>
  <sheetFormatPr baseColWidth="10" defaultRowHeight="14.4" x14ac:dyDescent="0.3"/>
  <cols>
    <col min="1" max="1" width="8.33203125" customWidth="1"/>
    <col min="2" max="2" width="8" customWidth="1"/>
    <col min="3" max="3" width="8.33203125" customWidth="1"/>
    <col min="4" max="4" width="9.5546875" customWidth="1"/>
    <col min="5" max="5" width="8.5546875" customWidth="1"/>
    <col min="6" max="6" width="54.5546875" customWidth="1"/>
    <col min="8" max="8" width="11.44140625" customWidth="1"/>
    <col min="10" max="10" width="10.109375" customWidth="1"/>
    <col min="11" max="11" width="9.33203125" customWidth="1"/>
    <col min="12" max="12" width="9" customWidth="1"/>
    <col min="13" max="14" width="8.5546875" customWidth="1"/>
    <col min="15" max="15" width="9.5546875" customWidth="1"/>
    <col min="16" max="16" width="8.33203125" customWidth="1"/>
    <col min="17" max="17" width="11" customWidth="1"/>
    <col min="18" max="18" width="10.6640625" bestFit="1" customWidth="1"/>
    <col min="19" max="19" width="11.6640625" customWidth="1"/>
    <col min="20" max="20" width="14.44140625" customWidth="1"/>
    <col min="21" max="21" width="7.5546875" customWidth="1"/>
    <col min="22" max="23" width="10" customWidth="1"/>
    <col min="24" max="24" width="10.88671875" customWidth="1"/>
    <col min="25" max="25" width="10.6640625" customWidth="1"/>
    <col min="26" max="26" width="8.6640625" customWidth="1"/>
    <col min="27" max="27" width="8" bestFit="1" customWidth="1"/>
    <col min="28" max="28" width="8.5546875" bestFit="1" customWidth="1"/>
    <col min="29" max="30" width="10.6640625" bestFit="1" customWidth="1"/>
    <col min="31" max="32" width="12.44140625" bestFit="1" customWidth="1"/>
    <col min="33" max="33" width="10.6640625" bestFit="1" customWidth="1"/>
    <col min="34" max="34" width="10.6640625" customWidth="1"/>
    <col min="35" max="35" width="9.44140625" bestFit="1" customWidth="1"/>
    <col min="36" max="36" width="14.88671875" bestFit="1" customWidth="1"/>
    <col min="37" max="37" width="11.33203125" customWidth="1"/>
    <col min="38" max="38" width="8" style="46" bestFit="1" customWidth="1"/>
  </cols>
  <sheetData>
    <row r="1" spans="1:38" ht="15" x14ac:dyDescent="0.2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row>
    <row r="2" spans="1:38" ht="15"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8" ht="15"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8" ht="15"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8" ht="1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8" ht="15.6" x14ac:dyDescent="0.3">
      <c r="A6" s="62" t="s">
        <v>0</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row>
    <row r="7" spans="1:38" x14ac:dyDescent="0.3">
      <c r="A7" s="63" t="s">
        <v>1</v>
      </c>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row>
    <row r="8" spans="1:38" ht="15.75" x14ac:dyDescent="0.25">
      <c r="A8" s="64"/>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row>
    <row r="9" spans="1:38" ht="27.75" customHeight="1" x14ac:dyDescent="0.3">
      <c r="A9" s="65" t="s">
        <v>95</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row>
    <row r="10" spans="1:38" ht="15"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47"/>
    </row>
    <row r="11" spans="1:38" ht="15"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47"/>
    </row>
    <row r="12" spans="1:38" ht="15"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47"/>
    </row>
    <row r="13" spans="1:38" ht="15"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47"/>
    </row>
    <row r="14" spans="1:38" ht="15"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47"/>
    </row>
    <row r="15" spans="1:38" ht="15"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47"/>
    </row>
    <row r="16" spans="1:38" ht="15" x14ac:dyDescent="0.2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47"/>
    </row>
    <row r="17" spans="1:38" ht="15"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47"/>
    </row>
    <row r="18" spans="1:38" ht="15"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47"/>
    </row>
    <row r="19" spans="1:38" ht="15"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47"/>
    </row>
    <row r="20" spans="1:38" ht="15"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47"/>
    </row>
    <row r="21" spans="1:38" ht="15"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47"/>
    </row>
    <row r="22" spans="1:38" ht="15"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47"/>
    </row>
    <row r="23" spans="1:38" ht="15"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47"/>
    </row>
    <row r="24" spans="1:38" ht="40.5" customHeight="1" x14ac:dyDescent="0.25">
      <c r="A24" s="66" t="s">
        <v>2</v>
      </c>
      <c r="B24" s="66"/>
      <c r="C24" s="66"/>
      <c r="D24" s="66"/>
      <c r="E24" s="66"/>
      <c r="F24" s="66"/>
      <c r="G24" s="66"/>
      <c r="H24" s="66"/>
      <c r="I24" s="66"/>
      <c r="J24" s="66"/>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47"/>
    </row>
    <row r="25" spans="1:38" ht="17.399999999999999" x14ac:dyDescent="0.3">
      <c r="A25" s="2"/>
      <c r="B25" s="2"/>
      <c r="C25" s="68" t="s">
        <v>3</v>
      </c>
      <c r="D25" s="68"/>
      <c r="E25" s="68"/>
      <c r="F25" s="68"/>
      <c r="G25" s="68"/>
      <c r="H25" s="68"/>
      <c r="I25" s="68"/>
      <c r="J25" s="68"/>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47"/>
    </row>
    <row r="26" spans="1:38" ht="39.75" customHeight="1" x14ac:dyDescent="0.25">
      <c r="A26" s="2"/>
      <c r="B26" s="2"/>
      <c r="C26" s="68" t="s">
        <v>4</v>
      </c>
      <c r="D26" s="68"/>
      <c r="E26" s="68"/>
      <c r="F26" s="68"/>
      <c r="G26" s="68"/>
      <c r="H26" s="68"/>
      <c r="I26" s="68"/>
      <c r="J26" s="68"/>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47"/>
    </row>
    <row r="27" spans="1:38" ht="18" x14ac:dyDescent="0.25">
      <c r="A27" s="2"/>
      <c r="B27" s="2"/>
      <c r="C27" s="68" t="s">
        <v>5</v>
      </c>
      <c r="D27" s="68"/>
      <c r="E27" s="68"/>
      <c r="F27" s="68"/>
      <c r="G27" s="68"/>
      <c r="H27" s="68"/>
      <c r="I27" s="68"/>
      <c r="J27" s="68"/>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47"/>
    </row>
    <row r="28" spans="1:38" ht="17.399999999999999" x14ac:dyDescent="0.3">
      <c r="C28" s="68" t="s">
        <v>6</v>
      </c>
      <c r="D28" s="68"/>
      <c r="E28" s="68"/>
      <c r="F28" s="68"/>
      <c r="G28" s="68"/>
      <c r="H28" s="68"/>
      <c r="I28" s="68"/>
      <c r="J28" s="68"/>
    </row>
    <row r="29" spans="1:38" ht="15" x14ac:dyDescent="0.25">
      <c r="C29" s="3"/>
      <c r="D29" s="3"/>
      <c r="E29" s="3"/>
      <c r="F29" s="3"/>
      <c r="G29" s="3"/>
      <c r="H29" s="3"/>
      <c r="I29" s="3"/>
      <c r="J29" s="3"/>
    </row>
    <row r="30" spans="1:38" ht="15" x14ac:dyDescent="0.25">
      <c r="C30" s="3"/>
      <c r="D30" s="3"/>
      <c r="E30" s="3"/>
      <c r="F30" s="3"/>
      <c r="G30" s="3"/>
      <c r="H30" s="3"/>
      <c r="I30" s="3"/>
      <c r="J30" s="3"/>
    </row>
    <row r="31" spans="1:38" s="5" customFormat="1" ht="21" x14ac:dyDescent="0.3">
      <c r="A31" s="69" t="s">
        <v>7</v>
      </c>
      <c r="B31" s="69"/>
      <c r="C31" s="69"/>
      <c r="D31" s="69"/>
      <c r="E31" s="69"/>
      <c r="F31" s="69"/>
      <c r="G31" s="69"/>
      <c r="H31" s="69"/>
      <c r="I31" s="69"/>
      <c r="J31" s="69"/>
      <c r="K31" s="69"/>
      <c r="L31" s="69"/>
      <c r="M31" s="69"/>
      <c r="N31" s="69"/>
      <c r="O31" s="69"/>
      <c r="P31" s="4"/>
      <c r="Q31" s="4"/>
      <c r="R31" s="4"/>
      <c r="S31" s="4"/>
      <c r="T31" s="4"/>
      <c r="U31" s="4"/>
      <c r="V31" s="4"/>
      <c r="W31" s="4"/>
      <c r="X31" s="4"/>
      <c r="Y31" s="4"/>
      <c r="Z31" s="4"/>
      <c r="AA31" s="4"/>
      <c r="AB31" s="4"/>
      <c r="AC31" s="4"/>
      <c r="AD31" s="4"/>
      <c r="AE31" s="4"/>
      <c r="AF31" s="4"/>
      <c r="AG31" s="4"/>
      <c r="AH31" s="4"/>
      <c r="AI31" s="4"/>
      <c r="AJ31" s="4"/>
      <c r="AK31" s="4"/>
      <c r="AL31" s="48"/>
    </row>
    <row r="32" spans="1:38" ht="15" x14ac:dyDescent="0.25">
      <c r="C32" s="3"/>
      <c r="D32" s="3"/>
      <c r="E32" s="3"/>
      <c r="F32" s="3"/>
      <c r="G32" s="3"/>
      <c r="H32" s="3"/>
      <c r="I32" s="3"/>
      <c r="J32" s="3"/>
    </row>
    <row r="33" spans="1:36" ht="18.75" customHeight="1" x14ac:dyDescent="0.35">
      <c r="A33" s="6">
        <v>1</v>
      </c>
      <c r="B33" s="60" t="s">
        <v>51</v>
      </c>
      <c r="C33" s="60"/>
      <c r="D33" s="60"/>
      <c r="E33" s="60"/>
      <c r="F33" s="60"/>
      <c r="G33" s="60"/>
      <c r="H33" s="60"/>
      <c r="I33" s="60"/>
      <c r="J33" s="60"/>
      <c r="K33" s="60"/>
      <c r="L33" s="60"/>
      <c r="M33" s="60"/>
      <c r="N33" s="60"/>
      <c r="O33" s="60"/>
      <c r="P33" s="60"/>
      <c r="Q33" s="60"/>
      <c r="R33" s="41"/>
      <c r="S33" s="41"/>
      <c r="T33" s="41"/>
      <c r="U33" s="6">
        <v>2</v>
      </c>
      <c r="V33" s="60" t="s">
        <v>50</v>
      </c>
      <c r="W33" s="60"/>
      <c r="X33" s="60"/>
      <c r="Y33" s="60"/>
      <c r="Z33" s="60"/>
      <c r="AA33" s="60"/>
      <c r="AB33" s="60"/>
      <c r="AC33" s="60"/>
      <c r="AD33" s="60"/>
      <c r="AE33" s="60"/>
      <c r="AF33" s="60"/>
      <c r="AG33" s="60"/>
      <c r="AH33" s="60"/>
      <c r="AI33" s="60"/>
      <c r="AJ33" s="60"/>
    </row>
    <row r="34" spans="1:36" ht="18" x14ac:dyDescent="0.35">
      <c r="A34" s="7"/>
      <c r="B34" s="8"/>
      <c r="C34" s="3"/>
      <c r="D34" s="3"/>
      <c r="E34" s="3"/>
      <c r="F34" s="3"/>
      <c r="G34" s="3"/>
      <c r="H34" s="3"/>
      <c r="I34" s="3"/>
      <c r="J34" s="3"/>
    </row>
    <row r="35" spans="1:36" ht="18" x14ac:dyDescent="0.35">
      <c r="A35" s="7"/>
      <c r="B35" s="8"/>
      <c r="C35" s="3"/>
      <c r="D35" s="3"/>
      <c r="E35" s="3"/>
      <c r="F35" s="3"/>
      <c r="G35" s="3"/>
      <c r="H35" s="3"/>
      <c r="I35" s="3"/>
      <c r="J35" s="3"/>
    </row>
    <row r="36" spans="1:36" ht="18" x14ac:dyDescent="0.35">
      <c r="A36" s="7"/>
      <c r="B36" s="8"/>
      <c r="C36" s="3"/>
      <c r="D36" s="3"/>
      <c r="E36" s="3"/>
      <c r="F36" s="3"/>
      <c r="G36" s="3"/>
      <c r="H36" s="3"/>
      <c r="I36" s="3"/>
      <c r="J36" s="3"/>
    </row>
    <row r="37" spans="1:36" ht="18" x14ac:dyDescent="0.35">
      <c r="A37" s="7"/>
      <c r="B37" s="8"/>
      <c r="C37" s="3"/>
      <c r="D37" s="3"/>
      <c r="E37" s="3"/>
      <c r="F37" s="3"/>
      <c r="G37" s="3"/>
      <c r="H37" s="3"/>
      <c r="I37" s="3"/>
      <c r="J37" s="3"/>
    </row>
    <row r="38" spans="1:36" ht="18" x14ac:dyDescent="0.35">
      <c r="A38" s="7"/>
      <c r="B38" s="8"/>
      <c r="C38" s="3"/>
      <c r="D38" s="3"/>
      <c r="E38" s="3"/>
      <c r="F38" s="3"/>
      <c r="G38" s="3"/>
      <c r="H38" s="3"/>
      <c r="I38" s="3"/>
      <c r="J38" s="3"/>
    </row>
    <row r="39" spans="1:36" ht="18" x14ac:dyDescent="0.35">
      <c r="A39" s="7"/>
      <c r="B39" s="8"/>
      <c r="C39" s="3"/>
      <c r="D39" s="3"/>
      <c r="E39" s="3"/>
      <c r="F39" s="3"/>
      <c r="G39" s="3"/>
      <c r="H39" s="3"/>
      <c r="I39" s="3"/>
      <c r="J39" s="3"/>
    </row>
    <row r="40" spans="1:36" x14ac:dyDescent="0.3">
      <c r="C40" s="3"/>
      <c r="D40" s="3"/>
      <c r="E40" s="3"/>
      <c r="F40" s="3"/>
      <c r="G40" s="3"/>
      <c r="H40" s="3"/>
      <c r="I40" s="3"/>
      <c r="J40" s="3"/>
    </row>
    <row r="41" spans="1:36" ht="18" x14ac:dyDescent="0.35">
      <c r="B41" s="9"/>
      <c r="C41" s="3"/>
      <c r="D41" s="3"/>
      <c r="E41" s="3"/>
      <c r="F41" s="3"/>
      <c r="G41" s="3"/>
      <c r="H41" s="3"/>
      <c r="I41" s="3"/>
      <c r="J41" s="3"/>
    </row>
    <row r="42" spans="1:36" x14ac:dyDescent="0.3">
      <c r="C42" s="3"/>
      <c r="D42" s="3"/>
      <c r="E42" s="3"/>
      <c r="F42" s="3"/>
      <c r="G42" s="3"/>
      <c r="H42" s="3"/>
      <c r="I42" s="3"/>
      <c r="J42" s="3"/>
    </row>
    <row r="43" spans="1:36" x14ac:dyDescent="0.3">
      <c r="C43" s="3"/>
      <c r="D43" s="3"/>
      <c r="E43" s="3"/>
      <c r="F43" s="3"/>
      <c r="G43" s="3"/>
      <c r="H43" s="3"/>
      <c r="I43" s="3"/>
      <c r="J43" s="3"/>
    </row>
    <row r="44" spans="1:36" x14ac:dyDescent="0.3">
      <c r="C44" s="3"/>
      <c r="D44" s="3"/>
      <c r="E44" s="3"/>
      <c r="F44" s="3"/>
      <c r="G44" s="3"/>
      <c r="H44" s="3"/>
      <c r="I44" s="3"/>
      <c r="J44" s="3"/>
    </row>
    <row r="45" spans="1:36" x14ac:dyDescent="0.3">
      <c r="C45" s="3"/>
      <c r="D45" s="3"/>
      <c r="E45" s="3"/>
      <c r="F45" s="3"/>
      <c r="G45" s="3"/>
      <c r="H45" s="3"/>
      <c r="I45" s="3"/>
      <c r="J45" s="3"/>
    </row>
    <row r="46" spans="1:36" x14ac:dyDescent="0.3">
      <c r="C46" s="3"/>
      <c r="D46" s="3"/>
      <c r="E46" s="3"/>
      <c r="F46" s="3"/>
      <c r="G46" s="3"/>
      <c r="H46" s="3"/>
      <c r="I46" s="3"/>
      <c r="J46" s="3"/>
    </row>
    <row r="47" spans="1:36" x14ac:dyDescent="0.3">
      <c r="C47" s="3"/>
      <c r="D47" s="3"/>
      <c r="E47" s="3"/>
      <c r="F47" s="3"/>
      <c r="G47" s="3"/>
      <c r="H47" s="3"/>
      <c r="I47" s="3"/>
      <c r="J47" s="3"/>
    </row>
    <row r="48" spans="1:36" x14ac:dyDescent="0.3">
      <c r="C48" s="3"/>
      <c r="D48" s="3"/>
      <c r="E48" s="3"/>
      <c r="F48" s="3"/>
      <c r="G48" s="3"/>
      <c r="H48" s="3"/>
      <c r="I48" s="3"/>
      <c r="J48" s="3"/>
    </row>
    <row r="49" spans="1:38" x14ac:dyDescent="0.3">
      <c r="C49" s="3"/>
      <c r="D49" s="3"/>
      <c r="E49" s="3"/>
      <c r="F49" s="3"/>
      <c r="G49" s="3"/>
      <c r="H49" s="3"/>
      <c r="I49" s="3"/>
      <c r="J49" s="3"/>
    </row>
    <row r="50" spans="1:38" x14ac:dyDescent="0.3">
      <c r="C50" s="3"/>
      <c r="D50" s="3"/>
      <c r="E50" s="3"/>
      <c r="F50" s="3"/>
      <c r="G50" s="3"/>
      <c r="H50" s="3"/>
      <c r="I50" s="3"/>
      <c r="J50" s="3"/>
    </row>
    <row r="51" spans="1:38" ht="15" customHeight="1" x14ac:dyDescent="0.3">
      <c r="V51" s="70" t="s">
        <v>8</v>
      </c>
      <c r="W51" s="70"/>
      <c r="X51" s="70"/>
      <c r="Y51" s="70"/>
      <c r="Z51" s="70"/>
      <c r="AA51" s="70"/>
      <c r="AC51" s="70" t="s">
        <v>9</v>
      </c>
      <c r="AD51" s="70"/>
      <c r="AE51" s="70"/>
      <c r="AF51" s="70"/>
      <c r="AG51" s="70"/>
      <c r="AH51" s="70"/>
      <c r="AI51" s="72" t="s">
        <v>10</v>
      </c>
      <c r="AJ51" s="72"/>
      <c r="AK51" s="72"/>
      <c r="AL51" s="72"/>
    </row>
    <row r="52" spans="1:38" x14ac:dyDescent="0.3">
      <c r="V52" s="71"/>
      <c r="W52" s="71"/>
      <c r="X52" s="71"/>
      <c r="Y52" s="71"/>
      <c r="Z52" s="71"/>
      <c r="AA52" s="71"/>
      <c r="AC52" s="71"/>
      <c r="AD52" s="71"/>
      <c r="AE52" s="71"/>
      <c r="AF52" s="71"/>
      <c r="AG52" s="71"/>
      <c r="AH52" s="71"/>
      <c r="AI52" s="72"/>
      <c r="AJ52" s="72"/>
      <c r="AK52" s="72"/>
      <c r="AL52" s="72"/>
    </row>
    <row r="53" spans="1:38" s="18" customFormat="1" ht="18" x14ac:dyDescent="0.3">
      <c r="A53" s="10"/>
      <c r="B53" s="73"/>
      <c r="C53" s="73"/>
      <c r="D53" s="73"/>
      <c r="E53" s="73"/>
      <c r="F53" s="73"/>
      <c r="G53" s="73"/>
      <c r="H53" s="73"/>
      <c r="I53" s="73"/>
      <c r="J53" s="73"/>
      <c r="K53" s="73"/>
      <c r="L53" s="73"/>
      <c r="M53" s="73"/>
      <c r="N53" s="73"/>
      <c r="O53" s="73"/>
      <c r="P53" s="73"/>
      <c r="Q53" s="73"/>
      <c r="R53" s="73"/>
      <c r="S53" s="73"/>
      <c r="T53" s="73"/>
      <c r="U53" s="73"/>
      <c r="V53" s="11">
        <v>1</v>
      </c>
      <c r="W53" s="11">
        <v>2</v>
      </c>
      <c r="X53" s="11">
        <v>3</v>
      </c>
      <c r="Y53" s="11">
        <v>4</v>
      </c>
      <c r="Z53" s="11">
        <v>5</v>
      </c>
      <c r="AA53" s="11" t="s">
        <v>11</v>
      </c>
      <c r="AB53" s="42" t="s">
        <v>12</v>
      </c>
      <c r="AC53" s="11">
        <v>1</v>
      </c>
      <c r="AD53" s="11">
        <v>2</v>
      </c>
      <c r="AE53" s="11">
        <v>3</v>
      </c>
      <c r="AF53" s="11">
        <v>4</v>
      </c>
      <c r="AG53" s="11">
        <v>5</v>
      </c>
      <c r="AH53" s="11" t="s">
        <v>11</v>
      </c>
      <c r="AI53" s="43" t="s">
        <v>13</v>
      </c>
      <c r="AJ53" s="43" t="s">
        <v>14</v>
      </c>
      <c r="AK53" s="43" t="s">
        <v>15</v>
      </c>
      <c r="AL53" s="49" t="s">
        <v>16</v>
      </c>
    </row>
    <row r="54" spans="1:38" s="19" customFormat="1" ht="18" x14ac:dyDescent="0.3">
      <c r="A54" s="74" t="s">
        <v>17</v>
      </c>
      <c r="B54" s="74"/>
      <c r="C54" s="74"/>
      <c r="D54" s="74"/>
      <c r="E54" s="74"/>
      <c r="F54" s="74"/>
      <c r="G54" s="74"/>
      <c r="H54" s="74"/>
      <c r="I54" s="74"/>
      <c r="J54" s="74"/>
      <c r="K54" s="74"/>
      <c r="L54" s="74"/>
      <c r="M54" s="74"/>
      <c r="N54" s="74"/>
      <c r="O54" s="74"/>
      <c r="P54" s="74"/>
      <c r="Q54" s="74"/>
      <c r="R54" s="74"/>
      <c r="S54" s="74"/>
      <c r="T54" s="74"/>
      <c r="U54" s="75"/>
      <c r="V54" s="76"/>
      <c r="W54" s="76"/>
      <c r="X54" s="76"/>
      <c r="Y54" s="76"/>
      <c r="Z54" s="76"/>
      <c r="AA54" s="76"/>
      <c r="AB54" s="76"/>
      <c r="AC54" s="76"/>
      <c r="AD54" s="76"/>
      <c r="AE54" s="76"/>
      <c r="AF54" s="76"/>
      <c r="AG54" s="76"/>
      <c r="AH54" s="76"/>
      <c r="AI54" s="76"/>
      <c r="AJ54" s="76"/>
      <c r="AK54" s="76"/>
      <c r="AL54" s="76"/>
    </row>
    <row r="55" spans="1:38" s="19" customFormat="1" ht="18.75" customHeight="1" x14ac:dyDescent="0.3">
      <c r="A55" s="20">
        <v>3</v>
      </c>
      <c r="B55" s="77" t="s">
        <v>52</v>
      </c>
      <c r="C55" s="77"/>
      <c r="D55" s="77"/>
      <c r="E55" s="77"/>
      <c r="F55" s="77"/>
      <c r="G55" s="77"/>
      <c r="H55" s="77"/>
      <c r="I55" s="77"/>
      <c r="J55" s="77"/>
      <c r="K55" s="77"/>
      <c r="L55" s="77"/>
      <c r="M55" s="77"/>
      <c r="N55" s="77"/>
      <c r="O55" s="77"/>
      <c r="P55" s="77"/>
      <c r="Q55" s="77"/>
      <c r="R55" s="77"/>
      <c r="S55" s="77"/>
      <c r="T55" s="77"/>
      <c r="U55" s="78"/>
      <c r="V55" s="21">
        <v>0</v>
      </c>
      <c r="W55" s="21">
        <v>1</v>
      </c>
      <c r="X55" s="21">
        <v>2</v>
      </c>
      <c r="Y55" s="21">
        <v>2</v>
      </c>
      <c r="Z55" s="21">
        <v>3</v>
      </c>
      <c r="AA55" s="21">
        <v>0</v>
      </c>
      <c r="AB55" s="22">
        <v>8</v>
      </c>
      <c r="AC55" s="23">
        <f>V55/$AB55</f>
        <v>0</v>
      </c>
      <c r="AD55" s="23">
        <f t="shared" ref="AD55:AH64" si="0">W55/$AB55</f>
        <v>0.125</v>
      </c>
      <c r="AE55" s="23">
        <f t="shared" si="0"/>
        <v>0.25</v>
      </c>
      <c r="AF55" s="23">
        <f t="shared" si="0"/>
        <v>0.25</v>
      </c>
      <c r="AG55" s="23">
        <f t="shared" si="0"/>
        <v>0.375</v>
      </c>
      <c r="AH55" s="23">
        <f t="shared" si="0"/>
        <v>0</v>
      </c>
      <c r="AI55" s="24">
        <v>3.88</v>
      </c>
      <c r="AJ55" s="24">
        <v>1.1299999999999999</v>
      </c>
      <c r="AK55" s="21">
        <v>4</v>
      </c>
      <c r="AL55" s="50">
        <v>5</v>
      </c>
    </row>
    <row r="56" spans="1:38" s="19" customFormat="1" ht="18.75" customHeight="1" x14ac:dyDescent="0.3">
      <c r="A56" s="20">
        <v>4</v>
      </c>
      <c r="B56" s="77" t="s">
        <v>53</v>
      </c>
      <c r="C56" s="77"/>
      <c r="D56" s="77"/>
      <c r="E56" s="77"/>
      <c r="F56" s="77"/>
      <c r="G56" s="77"/>
      <c r="H56" s="77"/>
      <c r="I56" s="77"/>
      <c r="J56" s="77"/>
      <c r="K56" s="77"/>
      <c r="L56" s="77"/>
      <c r="M56" s="77"/>
      <c r="N56" s="77"/>
      <c r="O56" s="77"/>
      <c r="P56" s="77"/>
      <c r="Q56" s="77"/>
      <c r="R56" s="77"/>
      <c r="S56" s="77"/>
      <c r="T56" s="77"/>
      <c r="U56" s="78"/>
      <c r="V56" s="21">
        <v>0</v>
      </c>
      <c r="W56" s="21">
        <v>1</v>
      </c>
      <c r="X56" s="21">
        <v>3</v>
      </c>
      <c r="Y56" s="21">
        <v>1</v>
      </c>
      <c r="Z56" s="21">
        <v>3</v>
      </c>
      <c r="AA56" s="21">
        <v>0</v>
      </c>
      <c r="AB56" s="22">
        <v>8</v>
      </c>
      <c r="AC56" s="23">
        <f t="shared" ref="AC56:AC64" si="1">V56/$AB56</f>
        <v>0</v>
      </c>
      <c r="AD56" s="23">
        <f t="shared" si="0"/>
        <v>0.125</v>
      </c>
      <c r="AE56" s="23">
        <f t="shared" si="0"/>
        <v>0.375</v>
      </c>
      <c r="AF56" s="23">
        <f t="shared" si="0"/>
        <v>0.125</v>
      </c>
      <c r="AG56" s="23">
        <f t="shared" si="0"/>
        <v>0.375</v>
      </c>
      <c r="AH56" s="23">
        <f t="shared" si="0"/>
        <v>0</v>
      </c>
      <c r="AI56" s="24">
        <v>3.75</v>
      </c>
      <c r="AJ56" s="24">
        <v>1.1599999999999999</v>
      </c>
      <c r="AK56" s="21">
        <v>4</v>
      </c>
      <c r="AL56" s="50">
        <v>3</v>
      </c>
    </row>
    <row r="57" spans="1:38" s="18" customFormat="1" ht="18" customHeight="1" x14ac:dyDescent="0.3">
      <c r="A57" s="20">
        <v>5</v>
      </c>
      <c r="B57" s="77" t="s">
        <v>54</v>
      </c>
      <c r="C57" s="77" t="s">
        <v>18</v>
      </c>
      <c r="D57" s="77" t="s">
        <v>18</v>
      </c>
      <c r="E57" s="77" t="s">
        <v>18</v>
      </c>
      <c r="F57" s="77" t="s">
        <v>18</v>
      </c>
      <c r="G57" s="77" t="s">
        <v>18</v>
      </c>
      <c r="H57" s="77" t="s">
        <v>18</v>
      </c>
      <c r="I57" s="77" t="s">
        <v>18</v>
      </c>
      <c r="J57" s="77" t="s">
        <v>18</v>
      </c>
      <c r="K57" s="77" t="s">
        <v>18</v>
      </c>
      <c r="L57" s="77" t="s">
        <v>18</v>
      </c>
      <c r="M57" s="77" t="s">
        <v>18</v>
      </c>
      <c r="N57" s="77" t="s">
        <v>18</v>
      </c>
      <c r="O57" s="77" t="s">
        <v>18</v>
      </c>
      <c r="P57" s="77" t="s">
        <v>18</v>
      </c>
      <c r="Q57" s="77" t="s">
        <v>18</v>
      </c>
      <c r="R57" s="77" t="s">
        <v>18</v>
      </c>
      <c r="S57" s="77" t="s">
        <v>18</v>
      </c>
      <c r="T57" s="77" t="s">
        <v>18</v>
      </c>
      <c r="U57" s="78" t="s">
        <v>18</v>
      </c>
      <c r="V57" s="21">
        <v>1</v>
      </c>
      <c r="W57" s="21">
        <v>0</v>
      </c>
      <c r="X57" s="21">
        <v>0</v>
      </c>
      <c r="Y57" s="21">
        <v>1</v>
      </c>
      <c r="Z57" s="21">
        <v>7</v>
      </c>
      <c r="AA57" s="21">
        <v>0</v>
      </c>
      <c r="AB57" s="22">
        <v>9</v>
      </c>
      <c r="AC57" s="23">
        <f t="shared" si="1"/>
        <v>0.1111111111111111</v>
      </c>
      <c r="AD57" s="23">
        <f t="shared" si="0"/>
        <v>0</v>
      </c>
      <c r="AE57" s="23">
        <f t="shared" si="0"/>
        <v>0</v>
      </c>
      <c r="AF57" s="23">
        <f t="shared" si="0"/>
        <v>0.1111111111111111</v>
      </c>
      <c r="AG57" s="23">
        <f t="shared" si="0"/>
        <v>0.77777777777777779</v>
      </c>
      <c r="AH57" s="23">
        <f t="shared" si="0"/>
        <v>0</v>
      </c>
      <c r="AI57" s="24">
        <v>4.4400000000000004</v>
      </c>
      <c r="AJ57" s="24">
        <v>1.33</v>
      </c>
      <c r="AK57" s="21">
        <v>5</v>
      </c>
      <c r="AL57" s="50">
        <v>5</v>
      </c>
    </row>
    <row r="58" spans="1:38" s="18" customFormat="1" ht="18" customHeight="1" x14ac:dyDescent="0.3">
      <c r="A58" s="20">
        <v>6</v>
      </c>
      <c r="B58" s="77" t="s">
        <v>55</v>
      </c>
      <c r="C58" s="77" t="s">
        <v>19</v>
      </c>
      <c r="D58" s="77" t="s">
        <v>19</v>
      </c>
      <c r="E58" s="77" t="s">
        <v>19</v>
      </c>
      <c r="F58" s="77" t="s">
        <v>19</v>
      </c>
      <c r="G58" s="77" t="s">
        <v>19</v>
      </c>
      <c r="H58" s="77" t="s">
        <v>19</v>
      </c>
      <c r="I58" s="77" t="s">
        <v>19</v>
      </c>
      <c r="J58" s="77" t="s">
        <v>19</v>
      </c>
      <c r="K58" s="77" t="s">
        <v>19</v>
      </c>
      <c r="L58" s="77" t="s">
        <v>19</v>
      </c>
      <c r="M58" s="77" t="s">
        <v>19</v>
      </c>
      <c r="N58" s="77" t="s">
        <v>19</v>
      </c>
      <c r="O58" s="77" t="s">
        <v>19</v>
      </c>
      <c r="P58" s="77" t="s">
        <v>19</v>
      </c>
      <c r="Q58" s="77" t="s">
        <v>19</v>
      </c>
      <c r="R58" s="77" t="s">
        <v>19</v>
      </c>
      <c r="S58" s="77" t="s">
        <v>19</v>
      </c>
      <c r="T58" s="77" t="s">
        <v>19</v>
      </c>
      <c r="U58" s="78" t="s">
        <v>19</v>
      </c>
      <c r="V58" s="21">
        <v>0</v>
      </c>
      <c r="W58" s="21">
        <v>0</v>
      </c>
      <c r="X58" s="21">
        <v>1</v>
      </c>
      <c r="Y58" s="21">
        <v>2</v>
      </c>
      <c r="Z58" s="21">
        <v>6</v>
      </c>
      <c r="AA58" s="21">
        <v>0</v>
      </c>
      <c r="AB58" s="22">
        <v>9</v>
      </c>
      <c r="AC58" s="23">
        <f t="shared" si="1"/>
        <v>0</v>
      </c>
      <c r="AD58" s="23">
        <f t="shared" si="0"/>
        <v>0</v>
      </c>
      <c r="AE58" s="23">
        <f t="shared" si="0"/>
        <v>0.1111111111111111</v>
      </c>
      <c r="AF58" s="23">
        <f t="shared" si="0"/>
        <v>0.22222222222222221</v>
      </c>
      <c r="AG58" s="23">
        <f t="shared" si="0"/>
        <v>0.66666666666666663</v>
      </c>
      <c r="AH58" s="23">
        <f t="shared" si="0"/>
        <v>0</v>
      </c>
      <c r="AI58" s="24">
        <v>4.5599999999999996</v>
      </c>
      <c r="AJ58" s="24">
        <v>0.73</v>
      </c>
      <c r="AK58" s="21">
        <v>5</v>
      </c>
      <c r="AL58" s="50">
        <v>5</v>
      </c>
    </row>
    <row r="59" spans="1:38" s="18" customFormat="1" ht="18" customHeight="1" x14ac:dyDescent="0.3">
      <c r="A59" s="20">
        <v>7</v>
      </c>
      <c r="B59" s="77" t="s">
        <v>56</v>
      </c>
      <c r="C59" s="77" t="s">
        <v>20</v>
      </c>
      <c r="D59" s="77" t="s">
        <v>20</v>
      </c>
      <c r="E59" s="77" t="s">
        <v>20</v>
      </c>
      <c r="F59" s="77" t="s">
        <v>20</v>
      </c>
      <c r="G59" s="77" t="s">
        <v>20</v>
      </c>
      <c r="H59" s="77" t="s">
        <v>20</v>
      </c>
      <c r="I59" s="77" t="s">
        <v>20</v>
      </c>
      <c r="J59" s="77" t="s">
        <v>20</v>
      </c>
      <c r="K59" s="77" t="s">
        <v>20</v>
      </c>
      <c r="L59" s="77" t="s">
        <v>20</v>
      </c>
      <c r="M59" s="77" t="s">
        <v>20</v>
      </c>
      <c r="N59" s="77" t="s">
        <v>20</v>
      </c>
      <c r="O59" s="77" t="s">
        <v>20</v>
      </c>
      <c r="P59" s="77" t="s">
        <v>20</v>
      </c>
      <c r="Q59" s="77" t="s">
        <v>20</v>
      </c>
      <c r="R59" s="77" t="s">
        <v>20</v>
      </c>
      <c r="S59" s="77" t="s">
        <v>20</v>
      </c>
      <c r="T59" s="77" t="s">
        <v>20</v>
      </c>
      <c r="U59" s="78" t="s">
        <v>20</v>
      </c>
      <c r="V59" s="21">
        <v>0</v>
      </c>
      <c r="W59" s="21">
        <v>0</v>
      </c>
      <c r="X59" s="21">
        <v>1</v>
      </c>
      <c r="Y59" s="21">
        <v>1</v>
      </c>
      <c r="Z59" s="21">
        <v>7</v>
      </c>
      <c r="AA59" s="21">
        <v>0</v>
      </c>
      <c r="AB59" s="22">
        <v>9</v>
      </c>
      <c r="AC59" s="23">
        <f t="shared" si="1"/>
        <v>0</v>
      </c>
      <c r="AD59" s="23">
        <f t="shared" si="0"/>
        <v>0</v>
      </c>
      <c r="AE59" s="23">
        <f t="shared" si="0"/>
        <v>0.1111111111111111</v>
      </c>
      <c r="AF59" s="23">
        <f t="shared" si="0"/>
        <v>0.1111111111111111</v>
      </c>
      <c r="AG59" s="23">
        <f t="shared" si="0"/>
        <v>0.77777777777777779</v>
      </c>
      <c r="AH59" s="23">
        <f t="shared" si="0"/>
        <v>0</v>
      </c>
      <c r="AI59" s="24">
        <v>4.67</v>
      </c>
      <c r="AJ59" s="24">
        <v>0.71</v>
      </c>
      <c r="AK59" s="21">
        <v>5</v>
      </c>
      <c r="AL59" s="50">
        <v>5</v>
      </c>
    </row>
    <row r="60" spans="1:38" s="18" customFormat="1" ht="18" customHeight="1" x14ac:dyDescent="0.3">
      <c r="A60" s="20">
        <v>8</v>
      </c>
      <c r="B60" s="77" t="s">
        <v>57</v>
      </c>
      <c r="C60" s="77" t="s">
        <v>21</v>
      </c>
      <c r="D60" s="77" t="s">
        <v>21</v>
      </c>
      <c r="E60" s="77" t="s">
        <v>21</v>
      </c>
      <c r="F60" s="77" t="s">
        <v>21</v>
      </c>
      <c r="G60" s="77" t="s">
        <v>21</v>
      </c>
      <c r="H60" s="77" t="s">
        <v>21</v>
      </c>
      <c r="I60" s="77" t="s">
        <v>21</v>
      </c>
      <c r="J60" s="77" t="s">
        <v>21</v>
      </c>
      <c r="K60" s="77" t="s">
        <v>21</v>
      </c>
      <c r="L60" s="77" t="s">
        <v>21</v>
      </c>
      <c r="M60" s="77" t="s">
        <v>21</v>
      </c>
      <c r="N60" s="77" t="s">
        <v>21</v>
      </c>
      <c r="O60" s="77" t="s">
        <v>21</v>
      </c>
      <c r="P60" s="77" t="s">
        <v>21</v>
      </c>
      <c r="Q60" s="77" t="s">
        <v>21</v>
      </c>
      <c r="R60" s="77" t="s">
        <v>21</v>
      </c>
      <c r="S60" s="77" t="s">
        <v>21</v>
      </c>
      <c r="T60" s="77" t="s">
        <v>21</v>
      </c>
      <c r="U60" s="78" t="s">
        <v>21</v>
      </c>
      <c r="V60" s="21">
        <v>1</v>
      </c>
      <c r="W60" s="21">
        <v>1</v>
      </c>
      <c r="X60" s="21">
        <v>0</v>
      </c>
      <c r="Y60" s="21">
        <v>3</v>
      </c>
      <c r="Z60" s="21">
        <v>4</v>
      </c>
      <c r="AA60" s="21">
        <v>0</v>
      </c>
      <c r="AB60" s="22">
        <v>9</v>
      </c>
      <c r="AC60" s="23">
        <f t="shared" si="1"/>
        <v>0.1111111111111111</v>
      </c>
      <c r="AD60" s="23">
        <f t="shared" si="0"/>
        <v>0.1111111111111111</v>
      </c>
      <c r="AE60" s="23">
        <f t="shared" si="0"/>
        <v>0</v>
      </c>
      <c r="AF60" s="23">
        <f t="shared" si="0"/>
        <v>0.33333333333333331</v>
      </c>
      <c r="AG60" s="23">
        <f t="shared" si="0"/>
        <v>0.44444444444444442</v>
      </c>
      <c r="AH60" s="23">
        <f t="shared" si="0"/>
        <v>0</v>
      </c>
      <c r="AI60" s="24">
        <v>3.89</v>
      </c>
      <c r="AJ60" s="24">
        <v>1.45</v>
      </c>
      <c r="AK60" s="21">
        <v>4</v>
      </c>
      <c r="AL60" s="50">
        <v>5</v>
      </c>
    </row>
    <row r="61" spans="1:38" s="18" customFormat="1" ht="18" customHeight="1" x14ac:dyDescent="0.3">
      <c r="A61" s="20">
        <v>9</v>
      </c>
      <c r="B61" s="77" t="s">
        <v>58</v>
      </c>
      <c r="C61" s="77" t="s">
        <v>22</v>
      </c>
      <c r="D61" s="77" t="s">
        <v>22</v>
      </c>
      <c r="E61" s="77" t="s">
        <v>22</v>
      </c>
      <c r="F61" s="77" t="s">
        <v>22</v>
      </c>
      <c r="G61" s="77" t="s">
        <v>22</v>
      </c>
      <c r="H61" s="77" t="s">
        <v>22</v>
      </c>
      <c r="I61" s="77" t="s">
        <v>22</v>
      </c>
      <c r="J61" s="77" t="s">
        <v>22</v>
      </c>
      <c r="K61" s="77" t="s">
        <v>22</v>
      </c>
      <c r="L61" s="77" t="s">
        <v>22</v>
      </c>
      <c r="M61" s="77" t="s">
        <v>22</v>
      </c>
      <c r="N61" s="77" t="s">
        <v>22</v>
      </c>
      <c r="O61" s="77" t="s">
        <v>22</v>
      </c>
      <c r="P61" s="77" t="s">
        <v>22</v>
      </c>
      <c r="Q61" s="77" t="s">
        <v>22</v>
      </c>
      <c r="R61" s="77" t="s">
        <v>22</v>
      </c>
      <c r="S61" s="77" t="s">
        <v>22</v>
      </c>
      <c r="T61" s="77" t="s">
        <v>22</v>
      </c>
      <c r="U61" s="78" t="s">
        <v>22</v>
      </c>
      <c r="V61" s="21">
        <v>0</v>
      </c>
      <c r="W61" s="21">
        <v>0</v>
      </c>
      <c r="X61" s="21">
        <v>1</v>
      </c>
      <c r="Y61" s="21">
        <v>3</v>
      </c>
      <c r="Z61" s="21">
        <v>5</v>
      </c>
      <c r="AA61" s="21">
        <v>0</v>
      </c>
      <c r="AB61" s="22">
        <v>9</v>
      </c>
      <c r="AC61" s="23">
        <f t="shared" si="1"/>
        <v>0</v>
      </c>
      <c r="AD61" s="23">
        <f t="shared" si="0"/>
        <v>0</v>
      </c>
      <c r="AE61" s="23">
        <f t="shared" si="0"/>
        <v>0.1111111111111111</v>
      </c>
      <c r="AF61" s="23">
        <f t="shared" si="0"/>
        <v>0.33333333333333331</v>
      </c>
      <c r="AG61" s="23">
        <f t="shared" si="0"/>
        <v>0.55555555555555558</v>
      </c>
      <c r="AH61" s="23">
        <f t="shared" si="0"/>
        <v>0</v>
      </c>
      <c r="AI61" s="24">
        <v>4.4400000000000004</v>
      </c>
      <c r="AJ61" s="24">
        <v>0.73</v>
      </c>
      <c r="AK61" s="21">
        <v>5</v>
      </c>
      <c r="AL61" s="50">
        <v>5</v>
      </c>
    </row>
    <row r="62" spans="1:38" s="18" customFormat="1" ht="18" customHeight="1" x14ac:dyDescent="0.3">
      <c r="A62" s="20">
        <v>10</v>
      </c>
      <c r="B62" s="77" t="s">
        <v>59</v>
      </c>
      <c r="C62" s="77" t="s">
        <v>23</v>
      </c>
      <c r="D62" s="77" t="s">
        <v>23</v>
      </c>
      <c r="E62" s="77" t="s">
        <v>23</v>
      </c>
      <c r="F62" s="77" t="s">
        <v>23</v>
      </c>
      <c r="G62" s="77" t="s">
        <v>23</v>
      </c>
      <c r="H62" s="77" t="s">
        <v>23</v>
      </c>
      <c r="I62" s="77" t="s">
        <v>23</v>
      </c>
      <c r="J62" s="77" t="s">
        <v>23</v>
      </c>
      <c r="K62" s="77" t="s">
        <v>23</v>
      </c>
      <c r="L62" s="77" t="s">
        <v>23</v>
      </c>
      <c r="M62" s="77" t="s">
        <v>23</v>
      </c>
      <c r="N62" s="77" t="s">
        <v>23</v>
      </c>
      <c r="O62" s="77" t="s">
        <v>23</v>
      </c>
      <c r="P62" s="77" t="s">
        <v>23</v>
      </c>
      <c r="Q62" s="77" t="s">
        <v>23</v>
      </c>
      <c r="R62" s="77" t="s">
        <v>23</v>
      </c>
      <c r="S62" s="77" t="s">
        <v>23</v>
      </c>
      <c r="T62" s="77" t="s">
        <v>23</v>
      </c>
      <c r="U62" s="78" t="s">
        <v>23</v>
      </c>
      <c r="V62" s="21">
        <v>0</v>
      </c>
      <c r="W62" s="21">
        <v>0</v>
      </c>
      <c r="X62" s="21">
        <v>3</v>
      </c>
      <c r="Y62" s="21">
        <v>0</v>
      </c>
      <c r="Z62" s="21">
        <v>2</v>
      </c>
      <c r="AA62" s="21">
        <v>4</v>
      </c>
      <c r="AB62" s="22">
        <v>9</v>
      </c>
      <c r="AC62" s="23">
        <f t="shared" si="1"/>
        <v>0</v>
      </c>
      <c r="AD62" s="23">
        <f t="shared" si="0"/>
        <v>0</v>
      </c>
      <c r="AE62" s="23">
        <f t="shared" si="0"/>
        <v>0.33333333333333331</v>
      </c>
      <c r="AF62" s="23">
        <f t="shared" si="0"/>
        <v>0</v>
      </c>
      <c r="AG62" s="23">
        <f t="shared" si="0"/>
        <v>0.22222222222222221</v>
      </c>
      <c r="AH62" s="23">
        <f t="shared" si="0"/>
        <v>0.44444444444444442</v>
      </c>
      <c r="AI62" s="24">
        <v>3.8</v>
      </c>
      <c r="AJ62" s="24">
        <v>1.1000000000000001</v>
      </c>
      <c r="AK62" s="21">
        <v>3</v>
      </c>
      <c r="AL62" s="50">
        <v>3</v>
      </c>
    </row>
    <row r="63" spans="1:38" s="18" customFormat="1" ht="18" customHeight="1" x14ac:dyDescent="0.3">
      <c r="A63" s="20">
        <v>11</v>
      </c>
      <c r="B63" s="77" t="s">
        <v>61</v>
      </c>
      <c r="C63" s="77" t="s">
        <v>23</v>
      </c>
      <c r="D63" s="77" t="s">
        <v>23</v>
      </c>
      <c r="E63" s="77" t="s">
        <v>23</v>
      </c>
      <c r="F63" s="77" t="s">
        <v>23</v>
      </c>
      <c r="G63" s="77" t="s">
        <v>23</v>
      </c>
      <c r="H63" s="77" t="s">
        <v>23</v>
      </c>
      <c r="I63" s="77" t="s">
        <v>23</v>
      </c>
      <c r="J63" s="77" t="s">
        <v>23</v>
      </c>
      <c r="K63" s="77" t="s">
        <v>23</v>
      </c>
      <c r="L63" s="77" t="s">
        <v>23</v>
      </c>
      <c r="M63" s="77" t="s">
        <v>23</v>
      </c>
      <c r="N63" s="77" t="s">
        <v>23</v>
      </c>
      <c r="O63" s="77" t="s">
        <v>23</v>
      </c>
      <c r="P63" s="77" t="s">
        <v>23</v>
      </c>
      <c r="Q63" s="77" t="s">
        <v>23</v>
      </c>
      <c r="R63" s="77" t="s">
        <v>23</v>
      </c>
      <c r="S63" s="77" t="s">
        <v>23</v>
      </c>
      <c r="T63" s="77" t="s">
        <v>23</v>
      </c>
      <c r="U63" s="78" t="s">
        <v>23</v>
      </c>
      <c r="V63" s="21">
        <v>1</v>
      </c>
      <c r="W63" s="21">
        <v>0</v>
      </c>
      <c r="X63" s="21">
        <v>2</v>
      </c>
      <c r="Y63" s="21">
        <v>2</v>
      </c>
      <c r="Z63" s="21">
        <v>3</v>
      </c>
      <c r="AA63" s="21">
        <v>1</v>
      </c>
      <c r="AB63" s="22">
        <v>9</v>
      </c>
      <c r="AC63" s="23">
        <f t="shared" si="1"/>
        <v>0.1111111111111111</v>
      </c>
      <c r="AD63" s="23">
        <f t="shared" si="0"/>
        <v>0</v>
      </c>
      <c r="AE63" s="23">
        <f t="shared" si="0"/>
        <v>0.22222222222222221</v>
      </c>
      <c r="AF63" s="23">
        <f t="shared" si="0"/>
        <v>0.22222222222222221</v>
      </c>
      <c r="AG63" s="23">
        <f t="shared" si="0"/>
        <v>0.33333333333333331</v>
      </c>
      <c r="AH63" s="23">
        <f t="shared" si="0"/>
        <v>0.1111111111111111</v>
      </c>
      <c r="AI63" s="24">
        <v>3.75</v>
      </c>
      <c r="AJ63" s="24">
        <v>1.39</v>
      </c>
      <c r="AK63" s="21">
        <v>4</v>
      </c>
      <c r="AL63" s="50">
        <v>5</v>
      </c>
    </row>
    <row r="64" spans="1:38" s="18" customFormat="1" ht="18" customHeight="1" x14ac:dyDescent="0.3">
      <c r="A64" s="20">
        <v>12</v>
      </c>
      <c r="B64" s="77" t="s">
        <v>62</v>
      </c>
      <c r="C64" s="77" t="s">
        <v>23</v>
      </c>
      <c r="D64" s="77" t="s">
        <v>23</v>
      </c>
      <c r="E64" s="77" t="s">
        <v>23</v>
      </c>
      <c r="F64" s="77" t="s">
        <v>23</v>
      </c>
      <c r="G64" s="77" t="s">
        <v>23</v>
      </c>
      <c r="H64" s="77" t="s">
        <v>23</v>
      </c>
      <c r="I64" s="77" t="s">
        <v>23</v>
      </c>
      <c r="J64" s="77" t="s">
        <v>23</v>
      </c>
      <c r="K64" s="77" t="s">
        <v>23</v>
      </c>
      <c r="L64" s="77" t="s">
        <v>23</v>
      </c>
      <c r="M64" s="77" t="s">
        <v>23</v>
      </c>
      <c r="N64" s="77" t="s">
        <v>23</v>
      </c>
      <c r="O64" s="77" t="s">
        <v>23</v>
      </c>
      <c r="P64" s="77" t="s">
        <v>23</v>
      </c>
      <c r="Q64" s="77" t="s">
        <v>23</v>
      </c>
      <c r="R64" s="77" t="s">
        <v>23</v>
      </c>
      <c r="S64" s="77" t="s">
        <v>23</v>
      </c>
      <c r="T64" s="77" t="s">
        <v>23</v>
      </c>
      <c r="U64" s="78" t="s">
        <v>23</v>
      </c>
      <c r="V64" s="21">
        <v>0</v>
      </c>
      <c r="W64" s="21">
        <v>0</v>
      </c>
      <c r="X64" s="21">
        <v>3</v>
      </c>
      <c r="Y64" s="21">
        <v>2</v>
      </c>
      <c r="Z64" s="21">
        <v>4</v>
      </c>
      <c r="AA64" s="21">
        <v>0</v>
      </c>
      <c r="AB64" s="22">
        <v>9</v>
      </c>
      <c r="AC64" s="23">
        <f t="shared" si="1"/>
        <v>0</v>
      </c>
      <c r="AD64" s="23">
        <f t="shared" si="0"/>
        <v>0</v>
      </c>
      <c r="AE64" s="23">
        <f t="shared" si="0"/>
        <v>0.33333333333333331</v>
      </c>
      <c r="AF64" s="23">
        <f t="shared" si="0"/>
        <v>0.22222222222222221</v>
      </c>
      <c r="AG64" s="23">
        <f t="shared" si="0"/>
        <v>0.44444444444444442</v>
      </c>
      <c r="AH64" s="23">
        <f t="shared" si="0"/>
        <v>0</v>
      </c>
      <c r="AI64" s="24">
        <v>4.1100000000000003</v>
      </c>
      <c r="AJ64" s="24">
        <v>0.93</v>
      </c>
      <c r="AK64" s="21">
        <v>4</v>
      </c>
      <c r="AL64" s="50">
        <v>5</v>
      </c>
    </row>
    <row r="65" spans="1:38" s="19" customFormat="1" ht="18" x14ac:dyDescent="0.3">
      <c r="A65" s="74" t="s">
        <v>24</v>
      </c>
      <c r="B65" s="74"/>
      <c r="C65" s="74"/>
      <c r="D65" s="74"/>
      <c r="E65" s="74"/>
      <c r="F65" s="74"/>
      <c r="G65" s="74"/>
      <c r="H65" s="74"/>
      <c r="I65" s="74"/>
      <c r="J65" s="74"/>
      <c r="K65" s="74"/>
      <c r="L65" s="74"/>
      <c r="M65" s="74"/>
      <c r="N65" s="74"/>
      <c r="O65" s="74"/>
      <c r="P65" s="74"/>
      <c r="Q65" s="74"/>
      <c r="R65" s="74"/>
      <c r="S65" s="74"/>
      <c r="T65" s="74"/>
      <c r="U65" s="75"/>
      <c r="V65" s="76"/>
      <c r="W65" s="76"/>
      <c r="X65" s="76"/>
      <c r="Y65" s="76"/>
      <c r="Z65" s="76"/>
      <c r="AA65" s="76"/>
      <c r="AB65" s="76"/>
      <c r="AC65" s="76"/>
      <c r="AD65" s="76"/>
      <c r="AE65" s="76"/>
      <c r="AF65" s="76"/>
      <c r="AG65" s="76"/>
      <c r="AH65" s="76"/>
      <c r="AI65" s="76"/>
      <c r="AJ65" s="76"/>
      <c r="AK65" s="76"/>
      <c r="AL65" s="76"/>
    </row>
    <row r="66" spans="1:38" s="18" customFormat="1" ht="18" customHeight="1" x14ac:dyDescent="0.3">
      <c r="A66" s="20">
        <v>13</v>
      </c>
      <c r="B66" s="77" t="s">
        <v>60</v>
      </c>
      <c r="C66" s="77"/>
      <c r="D66" s="77"/>
      <c r="E66" s="77"/>
      <c r="F66" s="77"/>
      <c r="G66" s="77"/>
      <c r="H66" s="77"/>
      <c r="I66" s="77"/>
      <c r="J66" s="77"/>
      <c r="K66" s="77"/>
      <c r="L66" s="77"/>
      <c r="M66" s="77"/>
      <c r="N66" s="77"/>
      <c r="O66" s="77"/>
      <c r="P66" s="77"/>
      <c r="Q66" s="77"/>
      <c r="R66" s="77"/>
      <c r="S66" s="77"/>
      <c r="T66" s="77"/>
      <c r="U66" s="78"/>
      <c r="V66" s="21">
        <v>0</v>
      </c>
      <c r="W66" s="21">
        <v>0</v>
      </c>
      <c r="X66" s="21">
        <v>1</v>
      </c>
      <c r="Y66" s="21">
        <v>4</v>
      </c>
      <c r="Z66" s="21">
        <v>4</v>
      </c>
      <c r="AA66" s="21">
        <v>0</v>
      </c>
      <c r="AB66" s="22">
        <v>9</v>
      </c>
      <c r="AC66" s="23">
        <f>V66/$AB66</f>
        <v>0</v>
      </c>
      <c r="AD66" s="23">
        <f t="shared" ref="AD66:AH69" si="2">W66/$AB66</f>
        <v>0</v>
      </c>
      <c r="AE66" s="23">
        <f t="shared" si="2"/>
        <v>0.1111111111111111</v>
      </c>
      <c r="AF66" s="23">
        <f t="shared" si="2"/>
        <v>0.44444444444444442</v>
      </c>
      <c r="AG66" s="23">
        <f t="shared" si="2"/>
        <v>0.44444444444444442</v>
      </c>
      <c r="AH66" s="23">
        <f t="shared" si="2"/>
        <v>0</v>
      </c>
      <c r="AI66" s="24">
        <v>4.33</v>
      </c>
      <c r="AJ66" s="24">
        <v>0.71</v>
      </c>
      <c r="AK66" s="21">
        <v>4</v>
      </c>
      <c r="AL66" s="50">
        <v>4</v>
      </c>
    </row>
    <row r="67" spans="1:38" s="18" customFormat="1" ht="18" customHeight="1" x14ac:dyDescent="0.3">
      <c r="A67" s="20">
        <v>14</v>
      </c>
      <c r="B67" s="77" t="s">
        <v>63</v>
      </c>
      <c r="C67" s="77"/>
      <c r="D67" s="77"/>
      <c r="E67" s="77"/>
      <c r="F67" s="77"/>
      <c r="G67" s="77"/>
      <c r="H67" s="77"/>
      <c r="I67" s="77"/>
      <c r="J67" s="77"/>
      <c r="K67" s="77"/>
      <c r="L67" s="77"/>
      <c r="M67" s="77"/>
      <c r="N67" s="77"/>
      <c r="O67" s="77"/>
      <c r="P67" s="77"/>
      <c r="Q67" s="77"/>
      <c r="R67" s="77"/>
      <c r="S67" s="77"/>
      <c r="T67" s="77"/>
      <c r="U67" s="78"/>
      <c r="V67" s="21">
        <v>0</v>
      </c>
      <c r="W67" s="21">
        <v>0</v>
      </c>
      <c r="X67" s="21">
        <v>1</v>
      </c>
      <c r="Y67" s="21">
        <v>3</v>
      </c>
      <c r="Z67" s="21">
        <v>5</v>
      </c>
      <c r="AA67" s="21">
        <v>0</v>
      </c>
      <c r="AB67" s="22">
        <v>9</v>
      </c>
      <c r="AC67" s="23">
        <f t="shared" ref="AC67:AC69" si="3">V67/$AB67</f>
        <v>0</v>
      </c>
      <c r="AD67" s="23">
        <f t="shared" si="2"/>
        <v>0</v>
      </c>
      <c r="AE67" s="23">
        <f t="shared" si="2"/>
        <v>0.1111111111111111</v>
      </c>
      <c r="AF67" s="23">
        <f t="shared" si="2"/>
        <v>0.33333333333333331</v>
      </c>
      <c r="AG67" s="23">
        <f t="shared" si="2"/>
        <v>0.55555555555555558</v>
      </c>
      <c r="AH67" s="23">
        <f t="shared" si="2"/>
        <v>0</v>
      </c>
      <c r="AI67" s="24">
        <v>4.4400000000000004</v>
      </c>
      <c r="AJ67" s="24">
        <v>0.73</v>
      </c>
      <c r="AK67" s="21">
        <v>5</v>
      </c>
      <c r="AL67" s="50">
        <v>5</v>
      </c>
    </row>
    <row r="68" spans="1:38" s="18" customFormat="1" ht="18" customHeight="1" x14ac:dyDescent="0.3">
      <c r="A68" s="20">
        <v>15</v>
      </c>
      <c r="B68" s="77" t="s">
        <v>64</v>
      </c>
      <c r="C68" s="77"/>
      <c r="D68" s="77"/>
      <c r="E68" s="77"/>
      <c r="F68" s="77"/>
      <c r="G68" s="77"/>
      <c r="H68" s="77"/>
      <c r="I68" s="77"/>
      <c r="J68" s="77"/>
      <c r="K68" s="77"/>
      <c r="L68" s="77"/>
      <c r="M68" s="77"/>
      <c r="N68" s="77"/>
      <c r="O68" s="77"/>
      <c r="P68" s="77"/>
      <c r="Q68" s="77"/>
      <c r="R68" s="77"/>
      <c r="S68" s="77"/>
      <c r="T68" s="77"/>
      <c r="U68" s="78"/>
      <c r="V68" s="21">
        <v>0</v>
      </c>
      <c r="W68" s="21">
        <v>0</v>
      </c>
      <c r="X68" s="21">
        <v>1</v>
      </c>
      <c r="Y68" s="21">
        <v>3</v>
      </c>
      <c r="Z68" s="21">
        <v>5</v>
      </c>
      <c r="AA68" s="21">
        <v>0</v>
      </c>
      <c r="AB68" s="22">
        <v>9</v>
      </c>
      <c r="AC68" s="23">
        <f t="shared" si="3"/>
        <v>0</v>
      </c>
      <c r="AD68" s="23">
        <f t="shared" si="2"/>
        <v>0</v>
      </c>
      <c r="AE68" s="23">
        <f t="shared" si="2"/>
        <v>0.1111111111111111</v>
      </c>
      <c r="AF68" s="23">
        <f t="shared" si="2"/>
        <v>0.33333333333333331</v>
      </c>
      <c r="AG68" s="23">
        <f t="shared" si="2"/>
        <v>0.55555555555555558</v>
      </c>
      <c r="AH68" s="23">
        <f t="shared" si="2"/>
        <v>0</v>
      </c>
      <c r="AI68" s="24">
        <v>4.4400000000000004</v>
      </c>
      <c r="AJ68" s="24">
        <v>0.73</v>
      </c>
      <c r="AK68" s="21">
        <v>5</v>
      </c>
      <c r="AL68" s="50">
        <v>5</v>
      </c>
    </row>
    <row r="69" spans="1:38" s="18" customFormat="1" ht="18" customHeight="1" x14ac:dyDescent="0.3">
      <c r="A69" s="20">
        <v>16</v>
      </c>
      <c r="B69" s="77" t="s">
        <v>65</v>
      </c>
      <c r="C69" s="77"/>
      <c r="D69" s="77"/>
      <c r="E69" s="77"/>
      <c r="F69" s="77"/>
      <c r="G69" s="77"/>
      <c r="H69" s="77"/>
      <c r="I69" s="77"/>
      <c r="J69" s="77"/>
      <c r="K69" s="77"/>
      <c r="L69" s="77"/>
      <c r="M69" s="77"/>
      <c r="N69" s="77"/>
      <c r="O69" s="77"/>
      <c r="P69" s="77"/>
      <c r="Q69" s="77"/>
      <c r="R69" s="77"/>
      <c r="S69" s="77"/>
      <c r="T69" s="77"/>
      <c r="U69" s="78"/>
      <c r="V69" s="21">
        <v>0</v>
      </c>
      <c r="W69" s="21">
        <v>0</v>
      </c>
      <c r="X69" s="21">
        <v>0</v>
      </c>
      <c r="Y69" s="21">
        <v>5</v>
      </c>
      <c r="Z69" s="21">
        <v>4</v>
      </c>
      <c r="AA69" s="21">
        <v>0</v>
      </c>
      <c r="AB69" s="22">
        <v>9</v>
      </c>
      <c r="AC69" s="23">
        <f t="shared" si="3"/>
        <v>0</v>
      </c>
      <c r="AD69" s="23">
        <f t="shared" si="2"/>
        <v>0</v>
      </c>
      <c r="AE69" s="23">
        <f t="shared" si="2"/>
        <v>0</v>
      </c>
      <c r="AF69" s="23">
        <f t="shared" si="2"/>
        <v>0.55555555555555558</v>
      </c>
      <c r="AG69" s="23">
        <f t="shared" si="2"/>
        <v>0.44444444444444442</v>
      </c>
      <c r="AH69" s="23">
        <f t="shared" si="2"/>
        <v>0</v>
      </c>
      <c r="AI69" s="24">
        <v>4.4400000000000004</v>
      </c>
      <c r="AJ69" s="24">
        <v>0.53</v>
      </c>
      <c r="AK69" s="21">
        <v>4</v>
      </c>
      <c r="AL69" s="50">
        <v>4</v>
      </c>
    </row>
    <row r="70" spans="1:38" s="18" customFormat="1" ht="18" customHeight="1" x14ac:dyDescent="0.3">
      <c r="A70" s="25"/>
      <c r="B70" s="26"/>
      <c r="C70" s="26"/>
      <c r="D70" s="26"/>
      <c r="E70" s="26"/>
      <c r="F70" s="26"/>
      <c r="G70" s="26"/>
      <c r="H70" s="26"/>
      <c r="I70" s="26"/>
      <c r="J70" s="26"/>
      <c r="K70" s="26"/>
      <c r="L70" s="26"/>
      <c r="M70" s="26"/>
      <c r="N70" s="26"/>
      <c r="O70" s="26"/>
      <c r="P70" s="26"/>
      <c r="Q70" s="26"/>
      <c r="R70" s="26"/>
      <c r="S70" s="26"/>
      <c r="T70" s="26"/>
      <c r="U70" s="26"/>
      <c r="V70" s="27"/>
      <c r="W70" s="27"/>
      <c r="X70" s="27"/>
      <c r="Y70" s="27"/>
      <c r="Z70" s="27"/>
      <c r="AA70" s="27"/>
      <c r="AB70" s="28"/>
      <c r="AC70" s="29"/>
      <c r="AD70" s="29"/>
      <c r="AE70" s="29"/>
      <c r="AF70" s="29"/>
      <c r="AG70" s="29"/>
      <c r="AH70" s="29"/>
      <c r="AI70" s="30"/>
      <c r="AJ70" s="30"/>
      <c r="AK70" s="27"/>
      <c r="AL70" s="51"/>
    </row>
    <row r="71" spans="1:38" s="18" customFormat="1" ht="18" customHeight="1" x14ac:dyDescent="0.3">
      <c r="A71" s="25"/>
      <c r="B71" s="26"/>
      <c r="C71" s="26"/>
      <c r="D71" s="26"/>
      <c r="E71" s="26"/>
      <c r="F71" s="26"/>
      <c r="G71" s="26"/>
      <c r="H71" s="26"/>
      <c r="I71" s="26"/>
      <c r="J71" s="26"/>
      <c r="K71" s="26"/>
      <c r="L71" s="26"/>
      <c r="M71" s="26"/>
      <c r="N71" s="26"/>
      <c r="O71" s="26"/>
      <c r="P71" s="26"/>
      <c r="Q71" s="26"/>
      <c r="R71" s="26"/>
      <c r="S71" s="26"/>
      <c r="T71" s="26"/>
      <c r="U71" s="26"/>
      <c r="V71" s="28"/>
      <c r="W71" s="28"/>
      <c r="X71" s="28"/>
      <c r="Y71" s="28"/>
      <c r="Z71" s="28"/>
      <c r="AA71" s="28"/>
      <c r="AB71" s="28"/>
      <c r="AC71" s="29"/>
      <c r="AD71" s="29"/>
      <c r="AE71" s="29"/>
      <c r="AF71" s="29"/>
      <c r="AG71" s="29"/>
      <c r="AH71" s="29"/>
      <c r="AI71" s="31"/>
      <c r="AJ71" s="31"/>
      <c r="AK71" s="28"/>
      <c r="AL71" s="52"/>
    </row>
    <row r="72" spans="1:38" s="18" customFormat="1" ht="18" customHeight="1" x14ac:dyDescent="0.3">
      <c r="A72" s="25"/>
      <c r="B72" s="26"/>
      <c r="C72" s="26"/>
      <c r="D72" s="26"/>
      <c r="E72" s="26"/>
      <c r="F72" s="26"/>
      <c r="G72" s="26"/>
      <c r="H72" s="26"/>
      <c r="I72" s="26"/>
      <c r="J72" s="26"/>
      <c r="K72" s="26"/>
      <c r="L72" s="26"/>
      <c r="M72" s="26"/>
      <c r="N72" s="26"/>
      <c r="O72" s="26"/>
      <c r="P72" s="26"/>
      <c r="Q72" s="26"/>
      <c r="R72" s="26"/>
      <c r="S72" s="26"/>
      <c r="T72" s="26"/>
      <c r="U72" s="26"/>
      <c r="V72" s="28"/>
      <c r="W72" s="28"/>
      <c r="X72" s="28"/>
      <c r="Y72" s="28"/>
      <c r="Z72" s="28"/>
      <c r="AA72" s="28"/>
      <c r="AB72" s="28"/>
      <c r="AC72" s="29"/>
      <c r="AD72" s="29"/>
      <c r="AE72" s="29"/>
      <c r="AF72" s="29"/>
      <c r="AG72" s="29"/>
      <c r="AH72" s="29"/>
      <c r="AI72" s="31"/>
      <c r="AJ72" s="31"/>
      <c r="AK72" s="28"/>
      <c r="AL72" s="52"/>
    </row>
    <row r="73" spans="1:38" s="18" customFormat="1" ht="18" customHeight="1" x14ac:dyDescent="0.3">
      <c r="A73" s="25"/>
      <c r="B73" s="26"/>
      <c r="C73" s="26"/>
      <c r="D73" s="26"/>
      <c r="E73" s="26"/>
      <c r="F73" s="26"/>
      <c r="G73" s="26"/>
      <c r="H73" s="26"/>
      <c r="I73" s="26"/>
      <c r="J73" s="26"/>
      <c r="K73" s="26"/>
      <c r="L73" s="26"/>
      <c r="M73" s="26"/>
      <c r="N73" s="26"/>
      <c r="O73" s="26"/>
      <c r="P73" s="26"/>
      <c r="Q73" s="26"/>
      <c r="R73" s="26"/>
      <c r="S73" s="26"/>
      <c r="T73" s="26"/>
      <c r="U73" s="26"/>
      <c r="V73" s="28"/>
      <c r="W73" s="28"/>
      <c r="X73" s="28"/>
      <c r="Y73" s="28"/>
      <c r="Z73" s="28"/>
      <c r="AA73" s="28"/>
      <c r="AB73" s="28"/>
      <c r="AC73" s="29"/>
      <c r="AD73" s="29"/>
      <c r="AE73" s="29"/>
      <c r="AF73" s="29"/>
      <c r="AG73" s="29"/>
      <c r="AH73" s="29"/>
      <c r="AI73" s="31"/>
      <c r="AJ73" s="31"/>
      <c r="AK73" s="28"/>
      <c r="AL73" s="52"/>
    </row>
    <row r="74" spans="1:38" s="5" customFormat="1" ht="21" x14ac:dyDescent="0.3">
      <c r="A74" s="69" t="s">
        <v>25</v>
      </c>
      <c r="B74" s="69"/>
      <c r="C74" s="69"/>
      <c r="D74" s="69"/>
      <c r="E74" s="69"/>
      <c r="F74" s="69"/>
      <c r="G74" s="69"/>
      <c r="H74" s="69"/>
      <c r="I74" s="69"/>
      <c r="J74" s="69"/>
      <c r="K74" s="69"/>
      <c r="L74" s="69"/>
      <c r="M74" s="69"/>
      <c r="N74" s="69"/>
      <c r="O74" s="69"/>
      <c r="P74" s="4"/>
      <c r="Q74" s="4"/>
      <c r="R74" s="4"/>
      <c r="S74" s="4"/>
      <c r="T74" s="4"/>
      <c r="U74" s="4"/>
      <c r="V74" s="4"/>
      <c r="W74" s="4"/>
      <c r="X74" s="4"/>
      <c r="Y74" s="4"/>
      <c r="Z74" s="4"/>
      <c r="AA74" s="4"/>
      <c r="AB74" s="4"/>
      <c r="AC74" s="4"/>
      <c r="AD74" s="4"/>
      <c r="AE74" s="4"/>
      <c r="AF74" s="4"/>
      <c r="AG74" s="4"/>
      <c r="AH74" s="4"/>
      <c r="AI74" s="4"/>
      <c r="AJ74" s="4"/>
      <c r="AK74" s="4"/>
      <c r="AL74" s="48"/>
    </row>
    <row r="75" spans="1:38" ht="15" customHeight="1" x14ac:dyDescent="0.3">
      <c r="V75" s="70" t="s">
        <v>8</v>
      </c>
      <c r="W75" s="70"/>
      <c r="X75" s="70"/>
      <c r="Y75" s="70"/>
      <c r="Z75" s="70"/>
      <c r="AA75" s="70"/>
      <c r="AC75" s="70" t="s">
        <v>9</v>
      </c>
      <c r="AD75" s="70"/>
      <c r="AE75" s="70"/>
      <c r="AF75" s="70"/>
      <c r="AG75" s="70"/>
      <c r="AH75" s="70"/>
      <c r="AI75" s="72" t="s">
        <v>10</v>
      </c>
      <c r="AJ75" s="72"/>
      <c r="AK75" s="72"/>
      <c r="AL75" s="72"/>
    </row>
    <row r="76" spans="1:38" x14ac:dyDescent="0.3">
      <c r="V76" s="71"/>
      <c r="W76" s="71"/>
      <c r="X76" s="71"/>
      <c r="Y76" s="71"/>
      <c r="Z76" s="71"/>
      <c r="AA76" s="71"/>
      <c r="AC76" s="71"/>
      <c r="AD76" s="71"/>
      <c r="AE76" s="71"/>
      <c r="AF76" s="71"/>
      <c r="AG76" s="71"/>
      <c r="AH76" s="71"/>
      <c r="AI76" s="72"/>
      <c r="AJ76" s="72"/>
      <c r="AK76" s="72"/>
      <c r="AL76" s="72"/>
    </row>
    <row r="77" spans="1:38" s="18" customFormat="1" ht="18" x14ac:dyDescent="0.3">
      <c r="A77" s="10"/>
      <c r="B77" s="73"/>
      <c r="C77" s="73"/>
      <c r="D77" s="73"/>
      <c r="E77" s="73"/>
      <c r="F77" s="73"/>
      <c r="G77" s="73"/>
      <c r="H77" s="73"/>
      <c r="I77" s="73"/>
      <c r="J77" s="73"/>
      <c r="K77" s="73"/>
      <c r="L77" s="73"/>
      <c r="M77" s="73"/>
      <c r="N77" s="73"/>
      <c r="O77" s="73"/>
      <c r="P77" s="73"/>
      <c r="Q77" s="73"/>
      <c r="R77" s="73"/>
      <c r="S77" s="73"/>
      <c r="T77" s="73"/>
      <c r="U77" s="73"/>
      <c r="V77" s="11">
        <v>1</v>
      </c>
      <c r="W77" s="11">
        <v>2</v>
      </c>
      <c r="X77" s="11">
        <v>3</v>
      </c>
      <c r="Y77" s="11">
        <v>4</v>
      </c>
      <c r="Z77" s="11">
        <v>5</v>
      </c>
      <c r="AA77" s="11" t="s">
        <v>11</v>
      </c>
      <c r="AB77" s="42" t="s">
        <v>12</v>
      </c>
      <c r="AC77" s="11">
        <v>1</v>
      </c>
      <c r="AD77" s="11">
        <v>2</v>
      </c>
      <c r="AE77" s="11">
        <v>3</v>
      </c>
      <c r="AF77" s="11">
        <v>4</v>
      </c>
      <c r="AG77" s="11">
        <v>5</v>
      </c>
      <c r="AH77" s="11" t="s">
        <v>11</v>
      </c>
      <c r="AI77" s="43" t="s">
        <v>13</v>
      </c>
      <c r="AJ77" s="43" t="s">
        <v>14</v>
      </c>
      <c r="AK77" s="43" t="s">
        <v>15</v>
      </c>
      <c r="AL77" s="49" t="s">
        <v>16</v>
      </c>
    </row>
    <row r="78" spans="1:38" s="19" customFormat="1" x14ac:dyDescent="0.3">
      <c r="A78" s="76"/>
      <c r="B78" s="76"/>
      <c r="C78" s="76"/>
      <c r="D78" s="76"/>
      <c r="E78" s="76"/>
      <c r="F78" s="76"/>
      <c r="G78" s="76"/>
      <c r="H78" s="76"/>
      <c r="I78" s="76"/>
      <c r="J78" s="76"/>
      <c r="K78" s="76"/>
      <c r="L78" s="76"/>
      <c r="M78" s="76"/>
      <c r="N78" s="76"/>
      <c r="O78" s="76"/>
      <c r="P78" s="76"/>
      <c r="Q78" s="76"/>
      <c r="R78" s="76"/>
      <c r="S78" s="76"/>
      <c r="T78" s="76"/>
      <c r="U78" s="79"/>
      <c r="V78" s="76"/>
      <c r="W78" s="76"/>
      <c r="X78" s="76"/>
      <c r="Y78" s="76"/>
      <c r="Z78" s="76"/>
      <c r="AA78" s="76"/>
      <c r="AB78" s="76"/>
      <c r="AC78" s="76"/>
      <c r="AD78" s="76"/>
      <c r="AE78" s="76"/>
      <c r="AF78" s="76"/>
      <c r="AG78" s="76"/>
      <c r="AH78" s="76"/>
      <c r="AI78" s="76"/>
      <c r="AJ78" s="76"/>
      <c r="AK78" s="76"/>
      <c r="AL78" s="76"/>
    </row>
    <row r="79" spans="1:38" s="19" customFormat="1" ht="18.75" customHeight="1" x14ac:dyDescent="0.3">
      <c r="A79" s="20">
        <v>17</v>
      </c>
      <c r="B79" s="77" t="s">
        <v>89</v>
      </c>
      <c r="C79" s="77"/>
      <c r="D79" s="77"/>
      <c r="E79" s="77"/>
      <c r="F79" s="77"/>
      <c r="G79" s="77"/>
      <c r="H79" s="77"/>
      <c r="I79" s="77"/>
      <c r="J79" s="77"/>
      <c r="K79" s="77"/>
      <c r="L79" s="77"/>
      <c r="M79" s="77"/>
      <c r="N79" s="77"/>
      <c r="O79" s="77"/>
      <c r="P79" s="77"/>
      <c r="Q79" s="77"/>
      <c r="R79" s="77"/>
      <c r="S79" s="77"/>
      <c r="T79" s="77"/>
      <c r="U79" s="78"/>
      <c r="V79" s="21">
        <v>0</v>
      </c>
      <c r="W79" s="21">
        <v>4</v>
      </c>
      <c r="X79" s="21">
        <v>2</v>
      </c>
      <c r="Y79" s="21">
        <v>3</v>
      </c>
      <c r="Z79" s="21">
        <v>0</v>
      </c>
      <c r="AA79" s="21">
        <v>0</v>
      </c>
      <c r="AB79" s="22">
        <v>9</v>
      </c>
      <c r="AC79" s="23">
        <f>V79/$AB79</f>
        <v>0</v>
      </c>
      <c r="AD79" s="23">
        <f t="shared" ref="AD79:AH88" si="4">W79/$AB79</f>
        <v>0.44444444444444442</v>
      </c>
      <c r="AE79" s="23">
        <f t="shared" si="4"/>
        <v>0.22222222222222221</v>
      </c>
      <c r="AF79" s="23">
        <f t="shared" si="4"/>
        <v>0.33333333333333331</v>
      </c>
      <c r="AG79" s="23">
        <f t="shared" si="4"/>
        <v>0</v>
      </c>
      <c r="AH79" s="23">
        <f t="shared" si="4"/>
        <v>0</v>
      </c>
      <c r="AI79" s="24">
        <v>2.89</v>
      </c>
      <c r="AJ79" s="24">
        <v>0.93</v>
      </c>
      <c r="AK79" s="21">
        <v>3</v>
      </c>
      <c r="AL79" s="50">
        <v>2</v>
      </c>
    </row>
    <row r="80" spans="1:38" s="18" customFormat="1" ht="18" customHeight="1" x14ac:dyDescent="0.3">
      <c r="A80" s="20">
        <v>18</v>
      </c>
      <c r="B80" s="77" t="s">
        <v>88</v>
      </c>
      <c r="C80" s="77"/>
      <c r="D80" s="77"/>
      <c r="E80" s="77"/>
      <c r="F80" s="77"/>
      <c r="G80" s="77"/>
      <c r="H80" s="77"/>
      <c r="I80" s="77"/>
      <c r="J80" s="77"/>
      <c r="K80" s="77"/>
      <c r="L80" s="77"/>
      <c r="M80" s="77"/>
      <c r="N80" s="77"/>
      <c r="O80" s="77"/>
      <c r="P80" s="77"/>
      <c r="Q80" s="77"/>
      <c r="R80" s="77"/>
      <c r="S80" s="77"/>
      <c r="T80" s="77"/>
      <c r="U80" s="78"/>
      <c r="V80" s="21">
        <v>0</v>
      </c>
      <c r="W80" s="21">
        <v>3</v>
      </c>
      <c r="X80" s="21">
        <v>3</v>
      </c>
      <c r="Y80" s="21">
        <v>3</v>
      </c>
      <c r="Z80" s="21">
        <v>0</v>
      </c>
      <c r="AA80" s="21">
        <v>0</v>
      </c>
      <c r="AB80" s="22">
        <v>9</v>
      </c>
      <c r="AC80" s="23">
        <f t="shared" ref="AC80:AC88" si="5">V80/$AB80</f>
        <v>0</v>
      </c>
      <c r="AD80" s="23">
        <f t="shared" si="4"/>
        <v>0.33333333333333331</v>
      </c>
      <c r="AE80" s="23">
        <f t="shared" si="4"/>
        <v>0.33333333333333331</v>
      </c>
      <c r="AF80" s="23">
        <f t="shared" si="4"/>
        <v>0.33333333333333331</v>
      </c>
      <c r="AG80" s="23">
        <f t="shared" si="4"/>
        <v>0</v>
      </c>
      <c r="AH80" s="23">
        <f t="shared" si="4"/>
        <v>0</v>
      </c>
      <c r="AI80" s="24">
        <v>3</v>
      </c>
      <c r="AJ80" s="24">
        <v>0.87</v>
      </c>
      <c r="AK80" s="21">
        <v>3</v>
      </c>
      <c r="AL80" s="50">
        <v>2</v>
      </c>
    </row>
    <row r="81" spans="1:38" s="18" customFormat="1" ht="18" customHeight="1" x14ac:dyDescent="0.3">
      <c r="A81" s="20">
        <v>19</v>
      </c>
      <c r="B81" s="77" t="s">
        <v>87</v>
      </c>
      <c r="C81" s="77"/>
      <c r="D81" s="77"/>
      <c r="E81" s="77"/>
      <c r="F81" s="77"/>
      <c r="G81" s="77"/>
      <c r="H81" s="77"/>
      <c r="I81" s="77"/>
      <c r="J81" s="77"/>
      <c r="K81" s="77"/>
      <c r="L81" s="77"/>
      <c r="M81" s="77"/>
      <c r="N81" s="77"/>
      <c r="O81" s="77"/>
      <c r="P81" s="77"/>
      <c r="Q81" s="77"/>
      <c r="R81" s="77"/>
      <c r="S81" s="77"/>
      <c r="T81" s="77"/>
      <c r="U81" s="78"/>
      <c r="V81" s="21">
        <v>0</v>
      </c>
      <c r="W81" s="21">
        <v>4</v>
      </c>
      <c r="X81" s="21">
        <v>2</v>
      </c>
      <c r="Y81" s="21">
        <v>2</v>
      </c>
      <c r="Z81" s="21">
        <v>1</v>
      </c>
      <c r="AA81" s="21">
        <v>0</v>
      </c>
      <c r="AB81" s="22">
        <v>9</v>
      </c>
      <c r="AC81" s="23">
        <f t="shared" si="5"/>
        <v>0</v>
      </c>
      <c r="AD81" s="23">
        <f t="shared" si="4"/>
        <v>0.44444444444444442</v>
      </c>
      <c r="AE81" s="23">
        <f t="shared" si="4"/>
        <v>0.22222222222222221</v>
      </c>
      <c r="AF81" s="23">
        <f t="shared" si="4"/>
        <v>0.22222222222222221</v>
      </c>
      <c r="AG81" s="23">
        <f t="shared" si="4"/>
        <v>0.1111111111111111</v>
      </c>
      <c r="AH81" s="23">
        <f t="shared" si="4"/>
        <v>0</v>
      </c>
      <c r="AI81" s="24">
        <v>3</v>
      </c>
      <c r="AJ81" s="24">
        <v>1.1200000000000001</v>
      </c>
      <c r="AK81" s="21">
        <v>3</v>
      </c>
      <c r="AL81" s="50">
        <v>2</v>
      </c>
    </row>
    <row r="82" spans="1:38" s="18" customFormat="1" ht="18" customHeight="1" x14ac:dyDescent="0.3">
      <c r="A82" s="20">
        <v>20</v>
      </c>
      <c r="B82" s="77" t="s">
        <v>86</v>
      </c>
      <c r="C82" s="77"/>
      <c r="D82" s="77"/>
      <c r="E82" s="77"/>
      <c r="F82" s="77"/>
      <c r="G82" s="77"/>
      <c r="H82" s="77"/>
      <c r="I82" s="77"/>
      <c r="J82" s="77"/>
      <c r="K82" s="77"/>
      <c r="L82" s="77"/>
      <c r="M82" s="77"/>
      <c r="N82" s="77"/>
      <c r="O82" s="77"/>
      <c r="P82" s="77"/>
      <c r="Q82" s="77"/>
      <c r="R82" s="77"/>
      <c r="S82" s="77"/>
      <c r="T82" s="77"/>
      <c r="U82" s="78"/>
      <c r="V82" s="21">
        <v>0</v>
      </c>
      <c r="W82" s="21">
        <v>1</v>
      </c>
      <c r="X82" s="21">
        <v>4</v>
      </c>
      <c r="Y82" s="21">
        <v>0</v>
      </c>
      <c r="Z82" s="21">
        <v>4</v>
      </c>
      <c r="AA82" s="21">
        <v>0</v>
      </c>
      <c r="AB82" s="22">
        <v>9</v>
      </c>
      <c r="AC82" s="23">
        <f t="shared" si="5"/>
        <v>0</v>
      </c>
      <c r="AD82" s="23">
        <f t="shared" si="4"/>
        <v>0.1111111111111111</v>
      </c>
      <c r="AE82" s="23">
        <f t="shared" si="4"/>
        <v>0.44444444444444442</v>
      </c>
      <c r="AF82" s="23">
        <f t="shared" si="4"/>
        <v>0</v>
      </c>
      <c r="AG82" s="23">
        <f t="shared" si="4"/>
        <v>0.44444444444444442</v>
      </c>
      <c r="AH82" s="23">
        <f t="shared" si="4"/>
        <v>0</v>
      </c>
      <c r="AI82" s="24">
        <v>3.78</v>
      </c>
      <c r="AJ82" s="24">
        <v>1.2</v>
      </c>
      <c r="AK82" s="21">
        <v>3</v>
      </c>
      <c r="AL82" s="50">
        <v>3</v>
      </c>
    </row>
    <row r="83" spans="1:38" s="18" customFormat="1" ht="18" customHeight="1" x14ac:dyDescent="0.3">
      <c r="A83" s="20">
        <v>21</v>
      </c>
      <c r="B83" s="77" t="s">
        <v>85</v>
      </c>
      <c r="C83" s="77"/>
      <c r="D83" s="77"/>
      <c r="E83" s="77"/>
      <c r="F83" s="77"/>
      <c r="G83" s="77"/>
      <c r="H83" s="77"/>
      <c r="I83" s="77"/>
      <c r="J83" s="77"/>
      <c r="K83" s="77"/>
      <c r="L83" s="77"/>
      <c r="M83" s="77"/>
      <c r="N83" s="77"/>
      <c r="O83" s="77"/>
      <c r="P83" s="77"/>
      <c r="Q83" s="77"/>
      <c r="R83" s="77"/>
      <c r="S83" s="77"/>
      <c r="T83" s="77"/>
      <c r="U83" s="78"/>
      <c r="V83" s="21">
        <v>2</v>
      </c>
      <c r="W83" s="21">
        <v>3</v>
      </c>
      <c r="X83" s="21">
        <v>1</v>
      </c>
      <c r="Y83" s="21">
        <v>2</v>
      </c>
      <c r="Z83" s="21">
        <v>1</v>
      </c>
      <c r="AA83" s="21">
        <v>0</v>
      </c>
      <c r="AB83" s="22">
        <v>9</v>
      </c>
      <c r="AC83" s="23">
        <f t="shared" si="5"/>
        <v>0.22222222222222221</v>
      </c>
      <c r="AD83" s="23">
        <f t="shared" si="4"/>
        <v>0.33333333333333331</v>
      </c>
      <c r="AE83" s="23">
        <f t="shared" si="4"/>
        <v>0.1111111111111111</v>
      </c>
      <c r="AF83" s="23">
        <f t="shared" si="4"/>
        <v>0.22222222222222221</v>
      </c>
      <c r="AG83" s="23">
        <f t="shared" si="4"/>
        <v>0.1111111111111111</v>
      </c>
      <c r="AH83" s="23">
        <f t="shared" si="4"/>
        <v>0</v>
      </c>
      <c r="AI83" s="24">
        <v>2.67</v>
      </c>
      <c r="AJ83" s="24">
        <v>1.41</v>
      </c>
      <c r="AK83" s="21">
        <v>2</v>
      </c>
      <c r="AL83" s="50">
        <v>2</v>
      </c>
    </row>
    <row r="84" spans="1:38" s="18" customFormat="1" ht="18" customHeight="1" x14ac:dyDescent="0.3">
      <c r="A84" s="20">
        <v>22</v>
      </c>
      <c r="B84" s="77" t="s">
        <v>84</v>
      </c>
      <c r="C84" s="77"/>
      <c r="D84" s="77"/>
      <c r="E84" s="77"/>
      <c r="F84" s="77"/>
      <c r="G84" s="77"/>
      <c r="H84" s="77"/>
      <c r="I84" s="77"/>
      <c r="J84" s="77"/>
      <c r="K84" s="77"/>
      <c r="L84" s="77"/>
      <c r="M84" s="77"/>
      <c r="N84" s="77"/>
      <c r="O84" s="77"/>
      <c r="P84" s="77"/>
      <c r="Q84" s="77"/>
      <c r="R84" s="77"/>
      <c r="S84" s="77"/>
      <c r="T84" s="77"/>
      <c r="U84" s="78"/>
      <c r="V84" s="21">
        <v>3</v>
      </c>
      <c r="W84" s="21">
        <v>3</v>
      </c>
      <c r="X84" s="21">
        <v>1</v>
      </c>
      <c r="Y84" s="21">
        <v>2</v>
      </c>
      <c r="Z84" s="21">
        <v>0</v>
      </c>
      <c r="AA84" s="21">
        <v>0</v>
      </c>
      <c r="AB84" s="22">
        <v>9</v>
      </c>
      <c r="AC84" s="23">
        <f t="shared" si="5"/>
        <v>0.33333333333333331</v>
      </c>
      <c r="AD84" s="23">
        <f t="shared" si="4"/>
        <v>0.33333333333333331</v>
      </c>
      <c r="AE84" s="23">
        <f t="shared" si="4"/>
        <v>0.1111111111111111</v>
      </c>
      <c r="AF84" s="23">
        <f t="shared" si="4"/>
        <v>0.22222222222222221</v>
      </c>
      <c r="AG84" s="23">
        <f t="shared" si="4"/>
        <v>0</v>
      </c>
      <c r="AH84" s="23">
        <f t="shared" si="4"/>
        <v>0</v>
      </c>
      <c r="AI84" s="24">
        <v>2.2200000000000002</v>
      </c>
      <c r="AJ84" s="24">
        <v>1.2</v>
      </c>
      <c r="AK84" s="21">
        <v>2</v>
      </c>
      <c r="AL84" s="50">
        <v>1</v>
      </c>
    </row>
    <row r="85" spans="1:38" s="18" customFormat="1" ht="18" customHeight="1" x14ac:dyDescent="0.3">
      <c r="A85" s="20">
        <v>23</v>
      </c>
      <c r="B85" s="77" t="s">
        <v>83</v>
      </c>
      <c r="C85" s="77"/>
      <c r="D85" s="77"/>
      <c r="E85" s="77"/>
      <c r="F85" s="77"/>
      <c r="G85" s="77"/>
      <c r="H85" s="77"/>
      <c r="I85" s="77"/>
      <c r="J85" s="77"/>
      <c r="K85" s="77"/>
      <c r="L85" s="77"/>
      <c r="M85" s="77"/>
      <c r="N85" s="77"/>
      <c r="O85" s="77"/>
      <c r="P85" s="77"/>
      <c r="Q85" s="77"/>
      <c r="R85" s="77"/>
      <c r="S85" s="77"/>
      <c r="T85" s="77"/>
      <c r="U85" s="78"/>
      <c r="V85" s="21">
        <v>0</v>
      </c>
      <c r="W85" s="21">
        <v>0</v>
      </c>
      <c r="X85" s="21">
        <v>1</v>
      </c>
      <c r="Y85" s="21">
        <v>4</v>
      </c>
      <c r="Z85" s="21">
        <v>3</v>
      </c>
      <c r="AA85" s="21">
        <v>1</v>
      </c>
      <c r="AB85" s="22">
        <v>9</v>
      </c>
      <c r="AC85" s="23">
        <f t="shared" si="5"/>
        <v>0</v>
      </c>
      <c r="AD85" s="23">
        <f t="shared" si="4"/>
        <v>0</v>
      </c>
      <c r="AE85" s="23">
        <f t="shared" si="4"/>
        <v>0.1111111111111111</v>
      </c>
      <c r="AF85" s="23">
        <f t="shared" si="4"/>
        <v>0.44444444444444442</v>
      </c>
      <c r="AG85" s="23">
        <f t="shared" si="4"/>
        <v>0.33333333333333331</v>
      </c>
      <c r="AH85" s="23">
        <f t="shared" si="4"/>
        <v>0.1111111111111111</v>
      </c>
      <c r="AI85" s="24">
        <v>4.25</v>
      </c>
      <c r="AJ85" s="24">
        <v>0.71</v>
      </c>
      <c r="AK85" s="21">
        <v>4</v>
      </c>
      <c r="AL85" s="50">
        <v>4</v>
      </c>
    </row>
    <row r="86" spans="1:38" s="18" customFormat="1" ht="18" customHeight="1" x14ac:dyDescent="0.3">
      <c r="A86" s="20">
        <v>24</v>
      </c>
      <c r="B86" s="77" t="s">
        <v>82</v>
      </c>
      <c r="C86" s="77"/>
      <c r="D86" s="77"/>
      <c r="E86" s="77"/>
      <c r="F86" s="77"/>
      <c r="G86" s="77"/>
      <c r="H86" s="77"/>
      <c r="I86" s="77"/>
      <c r="J86" s="77"/>
      <c r="K86" s="77"/>
      <c r="L86" s="77"/>
      <c r="M86" s="77"/>
      <c r="N86" s="77"/>
      <c r="O86" s="77"/>
      <c r="P86" s="77"/>
      <c r="Q86" s="77"/>
      <c r="R86" s="77"/>
      <c r="S86" s="77"/>
      <c r="T86" s="77"/>
      <c r="U86" s="78"/>
      <c r="V86" s="21">
        <v>0</v>
      </c>
      <c r="W86" s="21">
        <v>0</v>
      </c>
      <c r="X86" s="21">
        <v>1</v>
      </c>
      <c r="Y86" s="21">
        <v>4</v>
      </c>
      <c r="Z86" s="21">
        <v>3</v>
      </c>
      <c r="AA86" s="21">
        <v>1</v>
      </c>
      <c r="AB86" s="22">
        <v>9</v>
      </c>
      <c r="AC86" s="23">
        <f t="shared" si="5"/>
        <v>0</v>
      </c>
      <c r="AD86" s="23">
        <f t="shared" si="4"/>
        <v>0</v>
      </c>
      <c r="AE86" s="23">
        <f t="shared" si="4"/>
        <v>0.1111111111111111</v>
      </c>
      <c r="AF86" s="23">
        <f t="shared" si="4"/>
        <v>0.44444444444444442</v>
      </c>
      <c r="AG86" s="23">
        <f t="shared" si="4"/>
        <v>0.33333333333333331</v>
      </c>
      <c r="AH86" s="23">
        <f t="shared" si="4"/>
        <v>0.1111111111111111</v>
      </c>
      <c r="AI86" s="24">
        <v>4.25</v>
      </c>
      <c r="AJ86" s="24">
        <v>0.71</v>
      </c>
      <c r="AK86" s="21">
        <v>4</v>
      </c>
      <c r="AL86" s="50">
        <v>4</v>
      </c>
    </row>
    <row r="87" spans="1:38" s="18" customFormat="1" ht="18" customHeight="1" x14ac:dyDescent="0.3">
      <c r="A87" s="20">
        <v>25</v>
      </c>
      <c r="B87" s="77" t="s">
        <v>81</v>
      </c>
      <c r="C87" s="77"/>
      <c r="D87" s="77"/>
      <c r="E87" s="77"/>
      <c r="F87" s="77"/>
      <c r="G87" s="77"/>
      <c r="H87" s="77"/>
      <c r="I87" s="77"/>
      <c r="J87" s="77"/>
      <c r="K87" s="77"/>
      <c r="L87" s="77"/>
      <c r="M87" s="77"/>
      <c r="N87" s="77"/>
      <c r="O87" s="77"/>
      <c r="P87" s="77"/>
      <c r="Q87" s="77"/>
      <c r="R87" s="77"/>
      <c r="S87" s="77"/>
      <c r="T87" s="77"/>
      <c r="U87" s="78"/>
      <c r="V87" s="21">
        <v>0</v>
      </c>
      <c r="W87" s="21">
        <v>1</v>
      </c>
      <c r="X87" s="21">
        <v>2</v>
      </c>
      <c r="Y87" s="21">
        <v>3</v>
      </c>
      <c r="Z87" s="21">
        <v>3</v>
      </c>
      <c r="AA87" s="21">
        <v>0</v>
      </c>
      <c r="AB87" s="22">
        <v>9</v>
      </c>
      <c r="AC87" s="23">
        <f t="shared" si="5"/>
        <v>0</v>
      </c>
      <c r="AD87" s="23">
        <f t="shared" si="4"/>
        <v>0.1111111111111111</v>
      </c>
      <c r="AE87" s="23">
        <f t="shared" si="4"/>
        <v>0.22222222222222221</v>
      </c>
      <c r="AF87" s="23">
        <f t="shared" si="4"/>
        <v>0.33333333333333331</v>
      </c>
      <c r="AG87" s="23">
        <f t="shared" si="4"/>
        <v>0.33333333333333331</v>
      </c>
      <c r="AH87" s="23">
        <f t="shared" si="4"/>
        <v>0</v>
      </c>
      <c r="AI87" s="24">
        <v>3.89</v>
      </c>
      <c r="AJ87" s="24">
        <v>1.05</v>
      </c>
      <c r="AK87" s="21">
        <v>4</v>
      </c>
      <c r="AL87" s="50">
        <v>4</v>
      </c>
    </row>
    <row r="88" spans="1:38" s="18" customFormat="1" ht="18" customHeight="1" x14ac:dyDescent="0.3">
      <c r="A88" s="20">
        <v>26</v>
      </c>
      <c r="B88" s="77" t="s">
        <v>80</v>
      </c>
      <c r="C88" s="77"/>
      <c r="D88" s="77"/>
      <c r="E88" s="77"/>
      <c r="F88" s="77"/>
      <c r="G88" s="77"/>
      <c r="H88" s="77"/>
      <c r="I88" s="77"/>
      <c r="J88" s="77"/>
      <c r="K88" s="77"/>
      <c r="L88" s="77"/>
      <c r="M88" s="77"/>
      <c r="N88" s="77"/>
      <c r="O88" s="77"/>
      <c r="P88" s="77"/>
      <c r="Q88" s="77"/>
      <c r="R88" s="77"/>
      <c r="S88" s="77"/>
      <c r="T88" s="77"/>
      <c r="U88" s="78"/>
      <c r="V88" s="21">
        <v>0</v>
      </c>
      <c r="W88" s="21">
        <v>1</v>
      </c>
      <c r="X88" s="21">
        <v>4</v>
      </c>
      <c r="Y88" s="21">
        <v>2</v>
      </c>
      <c r="Z88" s="21">
        <v>2</v>
      </c>
      <c r="AA88" s="21">
        <v>0</v>
      </c>
      <c r="AB88" s="22">
        <v>9</v>
      </c>
      <c r="AC88" s="23">
        <f t="shared" si="5"/>
        <v>0</v>
      </c>
      <c r="AD88" s="23">
        <f t="shared" si="4"/>
        <v>0.1111111111111111</v>
      </c>
      <c r="AE88" s="23">
        <f t="shared" si="4"/>
        <v>0.44444444444444442</v>
      </c>
      <c r="AF88" s="23">
        <f t="shared" si="4"/>
        <v>0.22222222222222221</v>
      </c>
      <c r="AG88" s="23">
        <f t="shared" si="4"/>
        <v>0.22222222222222221</v>
      </c>
      <c r="AH88" s="23">
        <f t="shared" si="4"/>
        <v>0</v>
      </c>
      <c r="AI88" s="24">
        <v>3.56</v>
      </c>
      <c r="AJ88" s="24">
        <v>1.01</v>
      </c>
      <c r="AK88" s="21">
        <v>3</v>
      </c>
      <c r="AL88" s="50">
        <v>3</v>
      </c>
    </row>
    <row r="91" spans="1:38" s="32" customFormat="1" ht="20.25" customHeight="1" x14ac:dyDescent="0.3">
      <c r="A91" s="69" t="s">
        <v>26</v>
      </c>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row>
    <row r="92" spans="1:38" ht="15" customHeight="1" x14ac:dyDescent="0.3">
      <c r="B92" s="80"/>
      <c r="C92" s="80"/>
      <c r="D92" s="80"/>
      <c r="E92" s="80"/>
      <c r="F92" s="80"/>
      <c r="G92" s="80"/>
      <c r="H92" s="80"/>
      <c r="I92" s="80"/>
      <c r="J92" s="80"/>
      <c r="K92" s="80"/>
      <c r="L92" s="80"/>
      <c r="M92" s="80"/>
      <c r="N92" s="80"/>
      <c r="O92" s="80"/>
      <c r="P92" s="80"/>
      <c r="Q92" s="80"/>
      <c r="R92" s="80"/>
      <c r="S92" s="80"/>
      <c r="T92" s="80"/>
      <c r="U92" s="80"/>
      <c r="V92" s="70" t="s">
        <v>8</v>
      </c>
      <c r="W92" s="70"/>
      <c r="X92" s="70"/>
      <c r="Y92" s="70"/>
      <c r="Z92" s="70"/>
      <c r="AA92" s="70"/>
      <c r="AC92" s="70" t="s">
        <v>9</v>
      </c>
      <c r="AD92" s="70"/>
      <c r="AE92" s="70"/>
      <c r="AF92" s="70"/>
      <c r="AG92" s="70"/>
      <c r="AH92" s="70"/>
      <c r="AI92" s="72" t="s">
        <v>10</v>
      </c>
      <c r="AJ92" s="72"/>
      <c r="AK92" s="72"/>
      <c r="AL92" s="72"/>
    </row>
    <row r="93" spans="1:38" ht="15" thickBot="1" x14ac:dyDescent="0.35">
      <c r="B93" s="80"/>
      <c r="C93" s="80"/>
      <c r="D93" s="80"/>
      <c r="E93" s="80"/>
      <c r="F93" s="80"/>
      <c r="G93" s="80"/>
      <c r="H93" s="80"/>
      <c r="I93" s="80"/>
      <c r="J93" s="80"/>
      <c r="K93" s="80"/>
      <c r="L93" s="80"/>
      <c r="M93" s="80"/>
      <c r="N93" s="80"/>
      <c r="O93" s="80"/>
      <c r="P93" s="80"/>
      <c r="Q93" s="80"/>
      <c r="R93" s="80"/>
      <c r="S93" s="80"/>
      <c r="T93" s="80"/>
      <c r="U93" s="80"/>
      <c r="V93" s="70"/>
      <c r="W93" s="70"/>
      <c r="X93" s="70"/>
      <c r="Y93" s="70"/>
      <c r="Z93" s="70"/>
      <c r="AA93" s="70"/>
      <c r="AC93" s="70"/>
      <c r="AD93" s="70"/>
      <c r="AE93" s="70"/>
      <c r="AF93" s="70"/>
      <c r="AG93" s="70"/>
      <c r="AH93" s="70"/>
      <c r="AI93" s="72"/>
      <c r="AJ93" s="72"/>
      <c r="AK93" s="72"/>
      <c r="AL93" s="72"/>
    </row>
    <row r="94" spans="1:38" s="18" customFormat="1" ht="18" x14ac:dyDescent="0.3">
      <c r="A94" s="10"/>
      <c r="B94" s="73"/>
      <c r="C94" s="73"/>
      <c r="D94" s="73"/>
      <c r="E94" s="73"/>
      <c r="F94" s="73"/>
      <c r="G94" s="73"/>
      <c r="H94" s="73"/>
      <c r="I94" s="73"/>
      <c r="J94" s="73"/>
      <c r="K94" s="73"/>
      <c r="L94" s="73"/>
      <c r="M94" s="73"/>
      <c r="N94" s="73"/>
      <c r="O94" s="73"/>
      <c r="P94" s="73"/>
      <c r="Q94" s="73"/>
      <c r="R94" s="73"/>
      <c r="S94" s="73"/>
      <c r="T94" s="73"/>
      <c r="U94" s="73"/>
      <c r="V94" s="11">
        <v>1</v>
      </c>
      <c r="W94" s="11">
        <v>2</v>
      </c>
      <c r="X94" s="11">
        <v>3</v>
      </c>
      <c r="Y94" s="11">
        <v>4</v>
      </c>
      <c r="Z94" s="11">
        <v>5</v>
      </c>
      <c r="AA94" s="11" t="s">
        <v>11</v>
      </c>
      <c r="AB94" s="12" t="s">
        <v>12</v>
      </c>
      <c r="AC94" s="13">
        <v>1</v>
      </c>
      <c r="AD94" s="14">
        <v>2</v>
      </c>
      <c r="AE94" s="14">
        <v>3</v>
      </c>
      <c r="AF94" s="14">
        <v>4</v>
      </c>
      <c r="AG94" s="15">
        <v>5</v>
      </c>
      <c r="AH94" s="11" t="s">
        <v>11</v>
      </c>
      <c r="AI94" s="16" t="s">
        <v>13</v>
      </c>
      <c r="AJ94" s="17" t="s">
        <v>14</v>
      </c>
      <c r="AK94" s="17" t="s">
        <v>15</v>
      </c>
      <c r="AL94" s="53" t="s">
        <v>16</v>
      </c>
    </row>
    <row r="95" spans="1:38" s="19" customFormat="1" ht="18.75" customHeight="1" x14ac:dyDescent="0.3">
      <c r="A95" s="79"/>
      <c r="B95" s="82"/>
      <c r="C95" s="82"/>
      <c r="D95" s="82"/>
      <c r="E95" s="82"/>
      <c r="F95" s="82"/>
      <c r="G95" s="82"/>
      <c r="H95" s="82"/>
      <c r="I95" s="82"/>
      <c r="J95" s="82"/>
      <c r="K95" s="82"/>
      <c r="L95" s="82"/>
      <c r="M95" s="82"/>
      <c r="N95" s="82"/>
      <c r="O95" s="82"/>
      <c r="P95" s="82"/>
      <c r="Q95" s="82"/>
      <c r="R95" s="82"/>
      <c r="S95" s="82"/>
      <c r="T95" s="82"/>
      <c r="U95" s="82"/>
      <c r="V95" s="33"/>
      <c r="W95" s="33"/>
      <c r="X95" s="33"/>
      <c r="Y95" s="33"/>
      <c r="Z95" s="33"/>
      <c r="AA95" s="33"/>
      <c r="AB95" s="44"/>
      <c r="AC95" s="34"/>
      <c r="AD95" s="34"/>
      <c r="AE95" s="34"/>
      <c r="AF95" s="34"/>
      <c r="AG95" s="34"/>
      <c r="AH95" s="34"/>
      <c r="AI95" s="35"/>
      <c r="AJ95" s="35"/>
      <c r="AK95" s="33"/>
      <c r="AL95" s="54"/>
    </row>
    <row r="96" spans="1:38" s="18" customFormat="1" ht="18" customHeight="1" x14ac:dyDescent="0.3">
      <c r="A96" s="20">
        <v>27</v>
      </c>
      <c r="B96" s="77" t="s">
        <v>79</v>
      </c>
      <c r="C96" s="77"/>
      <c r="D96" s="77"/>
      <c r="E96" s="77"/>
      <c r="F96" s="77"/>
      <c r="G96" s="77"/>
      <c r="H96" s="77"/>
      <c r="I96" s="77"/>
      <c r="J96" s="77"/>
      <c r="K96" s="77"/>
      <c r="L96" s="77"/>
      <c r="M96" s="77"/>
      <c r="N96" s="77"/>
      <c r="O96" s="77"/>
      <c r="P96" s="77"/>
      <c r="Q96" s="77"/>
      <c r="R96" s="77"/>
      <c r="S96" s="77"/>
      <c r="T96" s="77"/>
      <c r="U96" s="78"/>
      <c r="V96" s="21">
        <v>0</v>
      </c>
      <c r="W96" s="21">
        <v>2</v>
      </c>
      <c r="X96" s="21">
        <v>0</v>
      </c>
      <c r="Y96" s="21">
        <v>4</v>
      </c>
      <c r="Z96" s="21">
        <v>1</v>
      </c>
      <c r="AA96" s="21">
        <v>2</v>
      </c>
      <c r="AB96" s="22">
        <v>9</v>
      </c>
      <c r="AC96" s="23">
        <f>V96/$AB96</f>
        <v>0</v>
      </c>
      <c r="AD96" s="23">
        <f t="shared" ref="AD96:AH101" si="6">W96/$AB96</f>
        <v>0.22222222222222221</v>
      </c>
      <c r="AE96" s="23">
        <f t="shared" si="6"/>
        <v>0</v>
      </c>
      <c r="AF96" s="23">
        <f t="shared" si="6"/>
        <v>0.44444444444444442</v>
      </c>
      <c r="AG96" s="23">
        <f t="shared" si="6"/>
        <v>0.1111111111111111</v>
      </c>
      <c r="AH96" s="23">
        <f t="shared" si="6"/>
        <v>0.22222222222222221</v>
      </c>
      <c r="AI96" s="24">
        <v>3.57</v>
      </c>
      <c r="AJ96" s="24">
        <v>1.1299999999999999</v>
      </c>
      <c r="AK96" s="21">
        <v>4</v>
      </c>
      <c r="AL96" s="50">
        <v>4</v>
      </c>
    </row>
    <row r="97" spans="1:38" s="18" customFormat="1" ht="18" customHeight="1" x14ac:dyDescent="0.3">
      <c r="A97" s="20">
        <v>28</v>
      </c>
      <c r="B97" s="77" t="s">
        <v>78</v>
      </c>
      <c r="C97" s="77"/>
      <c r="D97" s="77"/>
      <c r="E97" s="77"/>
      <c r="F97" s="77"/>
      <c r="G97" s="77"/>
      <c r="H97" s="77"/>
      <c r="I97" s="77"/>
      <c r="J97" s="77"/>
      <c r="K97" s="77"/>
      <c r="L97" s="77"/>
      <c r="M97" s="77"/>
      <c r="N97" s="77"/>
      <c r="O97" s="77"/>
      <c r="P97" s="77"/>
      <c r="Q97" s="77"/>
      <c r="R97" s="77"/>
      <c r="S97" s="77"/>
      <c r="T97" s="77"/>
      <c r="U97" s="78"/>
      <c r="V97" s="21">
        <v>1</v>
      </c>
      <c r="W97" s="21">
        <v>0</v>
      </c>
      <c r="X97" s="21">
        <v>3</v>
      </c>
      <c r="Y97" s="21">
        <v>2</v>
      </c>
      <c r="Z97" s="21">
        <v>1</v>
      </c>
      <c r="AA97" s="21">
        <v>2</v>
      </c>
      <c r="AB97" s="22">
        <v>9</v>
      </c>
      <c r="AC97" s="23">
        <f t="shared" ref="AC97:AC101" si="7">V97/$AB97</f>
        <v>0.1111111111111111</v>
      </c>
      <c r="AD97" s="23">
        <f t="shared" si="6"/>
        <v>0</v>
      </c>
      <c r="AE97" s="23">
        <f t="shared" si="6"/>
        <v>0.33333333333333331</v>
      </c>
      <c r="AF97" s="23">
        <f t="shared" si="6"/>
        <v>0.22222222222222221</v>
      </c>
      <c r="AG97" s="23">
        <f t="shared" si="6"/>
        <v>0.1111111111111111</v>
      </c>
      <c r="AH97" s="23">
        <f t="shared" si="6"/>
        <v>0.22222222222222221</v>
      </c>
      <c r="AI97" s="24">
        <v>3.29</v>
      </c>
      <c r="AJ97" s="24">
        <v>1.25</v>
      </c>
      <c r="AK97" s="21">
        <v>3</v>
      </c>
      <c r="AL97" s="50">
        <v>3</v>
      </c>
    </row>
    <row r="98" spans="1:38" s="18" customFormat="1" ht="18" customHeight="1" x14ac:dyDescent="0.3">
      <c r="A98" s="20">
        <v>29</v>
      </c>
      <c r="B98" s="77" t="s">
        <v>77</v>
      </c>
      <c r="C98" s="77" t="s">
        <v>27</v>
      </c>
      <c r="D98" s="77" t="s">
        <v>27</v>
      </c>
      <c r="E98" s="77" t="s">
        <v>27</v>
      </c>
      <c r="F98" s="77" t="s">
        <v>27</v>
      </c>
      <c r="G98" s="77" t="s">
        <v>27</v>
      </c>
      <c r="H98" s="77" t="s">
        <v>27</v>
      </c>
      <c r="I98" s="77" t="s">
        <v>27</v>
      </c>
      <c r="J98" s="77" t="s">
        <v>27</v>
      </c>
      <c r="K98" s="77" t="s">
        <v>27</v>
      </c>
      <c r="L98" s="77" t="s">
        <v>27</v>
      </c>
      <c r="M98" s="77" t="s">
        <v>27</v>
      </c>
      <c r="N98" s="77" t="s">
        <v>27</v>
      </c>
      <c r="O98" s="77" t="s">
        <v>27</v>
      </c>
      <c r="P98" s="77" t="s">
        <v>27</v>
      </c>
      <c r="Q98" s="77" t="s">
        <v>27</v>
      </c>
      <c r="R98" s="77" t="s">
        <v>27</v>
      </c>
      <c r="S98" s="77" t="s">
        <v>27</v>
      </c>
      <c r="T98" s="77" t="s">
        <v>27</v>
      </c>
      <c r="U98" s="78" t="s">
        <v>27</v>
      </c>
      <c r="V98" s="21">
        <v>1</v>
      </c>
      <c r="W98" s="21">
        <v>0</v>
      </c>
      <c r="X98" s="21">
        <v>0</v>
      </c>
      <c r="Y98" s="21">
        <v>4</v>
      </c>
      <c r="Z98" s="21">
        <v>2</v>
      </c>
      <c r="AA98" s="21">
        <v>2</v>
      </c>
      <c r="AB98" s="22">
        <v>9</v>
      </c>
      <c r="AC98" s="23">
        <f t="shared" si="7"/>
        <v>0.1111111111111111</v>
      </c>
      <c r="AD98" s="23">
        <f t="shared" si="6"/>
        <v>0</v>
      </c>
      <c r="AE98" s="23">
        <f t="shared" si="6"/>
        <v>0</v>
      </c>
      <c r="AF98" s="23">
        <f t="shared" si="6"/>
        <v>0.44444444444444442</v>
      </c>
      <c r="AG98" s="23">
        <f t="shared" si="6"/>
        <v>0.22222222222222221</v>
      </c>
      <c r="AH98" s="23">
        <f t="shared" si="6"/>
        <v>0.22222222222222221</v>
      </c>
      <c r="AI98" s="24">
        <v>3.86</v>
      </c>
      <c r="AJ98" s="24">
        <v>1.35</v>
      </c>
      <c r="AK98" s="21">
        <v>4</v>
      </c>
      <c r="AL98" s="50">
        <v>4</v>
      </c>
    </row>
    <row r="99" spans="1:38" s="18" customFormat="1" ht="18" customHeight="1" x14ac:dyDescent="0.3">
      <c r="A99" s="20">
        <v>30</v>
      </c>
      <c r="B99" s="77" t="s">
        <v>76</v>
      </c>
      <c r="C99" s="77" t="s">
        <v>28</v>
      </c>
      <c r="D99" s="77" t="s">
        <v>28</v>
      </c>
      <c r="E99" s="77" t="s">
        <v>28</v>
      </c>
      <c r="F99" s="77" t="s">
        <v>28</v>
      </c>
      <c r="G99" s="77" t="s">
        <v>28</v>
      </c>
      <c r="H99" s="77" t="s">
        <v>28</v>
      </c>
      <c r="I99" s="77" t="s">
        <v>28</v>
      </c>
      <c r="J99" s="77" t="s">
        <v>28</v>
      </c>
      <c r="K99" s="77" t="s">
        <v>28</v>
      </c>
      <c r="L99" s="77" t="s">
        <v>28</v>
      </c>
      <c r="M99" s="77" t="s">
        <v>28</v>
      </c>
      <c r="N99" s="77" t="s">
        <v>28</v>
      </c>
      <c r="O99" s="77" t="s">
        <v>28</v>
      </c>
      <c r="P99" s="77" t="s">
        <v>28</v>
      </c>
      <c r="Q99" s="77" t="s">
        <v>28</v>
      </c>
      <c r="R99" s="77" t="s">
        <v>28</v>
      </c>
      <c r="S99" s="77" t="s">
        <v>28</v>
      </c>
      <c r="T99" s="77" t="s">
        <v>28</v>
      </c>
      <c r="U99" s="78" t="s">
        <v>28</v>
      </c>
      <c r="V99" s="21">
        <v>0</v>
      </c>
      <c r="W99" s="21">
        <v>0</v>
      </c>
      <c r="X99" s="21">
        <v>1</v>
      </c>
      <c r="Y99" s="21">
        <v>4</v>
      </c>
      <c r="Z99" s="21">
        <v>2</v>
      </c>
      <c r="AA99" s="21">
        <v>2</v>
      </c>
      <c r="AB99" s="22">
        <v>9</v>
      </c>
      <c r="AC99" s="23">
        <f t="shared" si="7"/>
        <v>0</v>
      </c>
      <c r="AD99" s="23">
        <f t="shared" si="6"/>
        <v>0</v>
      </c>
      <c r="AE99" s="23">
        <f t="shared" si="6"/>
        <v>0.1111111111111111</v>
      </c>
      <c r="AF99" s="23">
        <f t="shared" si="6"/>
        <v>0.44444444444444442</v>
      </c>
      <c r="AG99" s="23">
        <f t="shared" si="6"/>
        <v>0.22222222222222221</v>
      </c>
      <c r="AH99" s="23">
        <f t="shared" si="6"/>
        <v>0.22222222222222221</v>
      </c>
      <c r="AI99" s="24">
        <v>4.1399999999999997</v>
      </c>
      <c r="AJ99" s="24">
        <v>0.69</v>
      </c>
      <c r="AK99" s="21">
        <v>4</v>
      </c>
      <c r="AL99" s="50">
        <v>4</v>
      </c>
    </row>
    <row r="100" spans="1:38" s="18" customFormat="1" ht="18" customHeight="1" x14ac:dyDescent="0.3">
      <c r="A100" s="20">
        <v>31</v>
      </c>
      <c r="B100" s="77" t="s">
        <v>75</v>
      </c>
      <c r="C100" s="77" t="s">
        <v>29</v>
      </c>
      <c r="D100" s="77" t="s">
        <v>29</v>
      </c>
      <c r="E100" s="77" t="s">
        <v>29</v>
      </c>
      <c r="F100" s="77" t="s">
        <v>29</v>
      </c>
      <c r="G100" s="77" t="s">
        <v>29</v>
      </c>
      <c r="H100" s="77" t="s">
        <v>29</v>
      </c>
      <c r="I100" s="77" t="s">
        <v>29</v>
      </c>
      <c r="J100" s="77" t="s">
        <v>29</v>
      </c>
      <c r="K100" s="77" t="s">
        <v>29</v>
      </c>
      <c r="L100" s="77" t="s">
        <v>29</v>
      </c>
      <c r="M100" s="77" t="s">
        <v>29</v>
      </c>
      <c r="N100" s="77" t="s">
        <v>29</v>
      </c>
      <c r="O100" s="77" t="s">
        <v>29</v>
      </c>
      <c r="P100" s="77" t="s">
        <v>29</v>
      </c>
      <c r="Q100" s="77" t="s">
        <v>29</v>
      </c>
      <c r="R100" s="77" t="s">
        <v>29</v>
      </c>
      <c r="S100" s="77" t="s">
        <v>29</v>
      </c>
      <c r="T100" s="77" t="s">
        <v>29</v>
      </c>
      <c r="U100" s="78" t="s">
        <v>29</v>
      </c>
      <c r="V100" s="21">
        <v>1</v>
      </c>
      <c r="W100" s="21">
        <v>1</v>
      </c>
      <c r="X100" s="21">
        <v>1</v>
      </c>
      <c r="Y100" s="21">
        <v>3</v>
      </c>
      <c r="Z100" s="21">
        <v>1</v>
      </c>
      <c r="AA100" s="21">
        <v>2</v>
      </c>
      <c r="AB100" s="22">
        <v>9</v>
      </c>
      <c r="AC100" s="23">
        <f t="shared" si="7"/>
        <v>0.1111111111111111</v>
      </c>
      <c r="AD100" s="23">
        <f t="shared" si="6"/>
        <v>0.1111111111111111</v>
      </c>
      <c r="AE100" s="23">
        <f t="shared" si="6"/>
        <v>0.1111111111111111</v>
      </c>
      <c r="AF100" s="23">
        <f t="shared" si="6"/>
        <v>0.33333333333333331</v>
      </c>
      <c r="AG100" s="23">
        <f t="shared" si="6"/>
        <v>0.1111111111111111</v>
      </c>
      <c r="AH100" s="23">
        <f t="shared" si="6"/>
        <v>0.22222222222222221</v>
      </c>
      <c r="AI100" s="24">
        <v>3.29</v>
      </c>
      <c r="AJ100" s="24">
        <v>1.38</v>
      </c>
      <c r="AK100" s="21">
        <v>4</v>
      </c>
      <c r="AL100" s="50">
        <v>4</v>
      </c>
    </row>
    <row r="101" spans="1:38" s="18" customFormat="1" ht="18" customHeight="1" x14ac:dyDescent="0.3">
      <c r="A101" s="20">
        <v>32</v>
      </c>
      <c r="B101" s="77" t="s">
        <v>74</v>
      </c>
      <c r="C101" s="77" t="s">
        <v>29</v>
      </c>
      <c r="D101" s="77" t="s">
        <v>29</v>
      </c>
      <c r="E101" s="77" t="s">
        <v>29</v>
      </c>
      <c r="F101" s="77" t="s">
        <v>29</v>
      </c>
      <c r="G101" s="77" t="s">
        <v>29</v>
      </c>
      <c r="H101" s="77" t="s">
        <v>29</v>
      </c>
      <c r="I101" s="77" t="s">
        <v>29</v>
      </c>
      <c r="J101" s="77" t="s">
        <v>29</v>
      </c>
      <c r="K101" s="77" t="s">
        <v>29</v>
      </c>
      <c r="L101" s="77" t="s">
        <v>29</v>
      </c>
      <c r="M101" s="77" t="s">
        <v>29</v>
      </c>
      <c r="N101" s="77" t="s">
        <v>29</v>
      </c>
      <c r="O101" s="77" t="s">
        <v>29</v>
      </c>
      <c r="P101" s="77" t="s">
        <v>29</v>
      </c>
      <c r="Q101" s="77" t="s">
        <v>29</v>
      </c>
      <c r="R101" s="77" t="s">
        <v>29</v>
      </c>
      <c r="S101" s="77" t="s">
        <v>29</v>
      </c>
      <c r="T101" s="77" t="s">
        <v>29</v>
      </c>
      <c r="U101" s="78" t="s">
        <v>29</v>
      </c>
      <c r="V101" s="21">
        <v>0</v>
      </c>
      <c r="W101" s="21">
        <v>3</v>
      </c>
      <c r="X101" s="21">
        <v>0</v>
      </c>
      <c r="Y101" s="21">
        <v>2</v>
      </c>
      <c r="Z101" s="21">
        <v>3</v>
      </c>
      <c r="AA101" s="21">
        <v>1</v>
      </c>
      <c r="AB101" s="22">
        <v>9</v>
      </c>
      <c r="AC101" s="23">
        <f t="shared" si="7"/>
        <v>0</v>
      </c>
      <c r="AD101" s="23">
        <f t="shared" si="6"/>
        <v>0.33333333333333331</v>
      </c>
      <c r="AE101" s="23">
        <f t="shared" si="6"/>
        <v>0</v>
      </c>
      <c r="AF101" s="23">
        <f t="shared" si="6"/>
        <v>0.22222222222222221</v>
      </c>
      <c r="AG101" s="23">
        <f t="shared" si="6"/>
        <v>0.33333333333333331</v>
      </c>
      <c r="AH101" s="23">
        <f t="shared" si="6"/>
        <v>0.1111111111111111</v>
      </c>
      <c r="AI101" s="24">
        <v>3.63</v>
      </c>
      <c r="AJ101" s="24">
        <v>1.41</v>
      </c>
      <c r="AK101" s="21">
        <v>4</v>
      </c>
      <c r="AL101" s="50">
        <v>2</v>
      </c>
    </row>
    <row r="104" spans="1:38" s="32" customFormat="1" ht="20.25" customHeight="1" x14ac:dyDescent="0.3">
      <c r="A104" s="69" t="s">
        <v>30</v>
      </c>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row>
    <row r="105" spans="1:38" ht="15" customHeight="1" x14ac:dyDescent="0.3">
      <c r="B105" s="80"/>
      <c r="C105" s="80"/>
      <c r="D105" s="80"/>
      <c r="E105" s="80"/>
      <c r="F105" s="80"/>
      <c r="G105" s="80"/>
      <c r="H105" s="80"/>
      <c r="I105" s="80"/>
      <c r="J105" s="80"/>
      <c r="K105" s="80"/>
      <c r="L105" s="80"/>
      <c r="M105" s="80"/>
      <c r="N105" s="80"/>
      <c r="O105" s="80"/>
      <c r="P105" s="80"/>
      <c r="Q105" s="80"/>
      <c r="R105" s="80"/>
      <c r="S105" s="80"/>
      <c r="T105" s="80"/>
      <c r="U105" s="80"/>
      <c r="V105" s="70" t="s">
        <v>8</v>
      </c>
      <c r="W105" s="70"/>
      <c r="X105" s="70"/>
      <c r="Y105" s="70"/>
      <c r="Z105" s="70"/>
      <c r="AA105" s="70"/>
      <c r="AC105" s="70" t="s">
        <v>9</v>
      </c>
      <c r="AD105" s="70"/>
      <c r="AE105" s="70"/>
      <c r="AF105" s="70"/>
      <c r="AG105" s="70"/>
      <c r="AH105" s="70"/>
      <c r="AI105" s="72" t="s">
        <v>10</v>
      </c>
      <c r="AJ105" s="72"/>
      <c r="AK105" s="72"/>
      <c r="AL105" s="72"/>
    </row>
    <row r="106" spans="1:38" x14ac:dyDescent="0.3">
      <c r="B106" s="80"/>
      <c r="C106" s="80"/>
      <c r="D106" s="80"/>
      <c r="E106" s="80"/>
      <c r="F106" s="80"/>
      <c r="G106" s="80"/>
      <c r="H106" s="80"/>
      <c r="I106" s="80"/>
      <c r="J106" s="80"/>
      <c r="K106" s="80"/>
      <c r="L106" s="80"/>
      <c r="M106" s="80"/>
      <c r="N106" s="80"/>
      <c r="O106" s="80"/>
      <c r="P106" s="80"/>
      <c r="Q106" s="80"/>
      <c r="R106" s="80"/>
      <c r="S106" s="80"/>
      <c r="T106" s="80"/>
      <c r="U106" s="80"/>
      <c r="V106" s="71"/>
      <c r="W106" s="71"/>
      <c r="X106" s="71"/>
      <c r="Y106" s="71"/>
      <c r="Z106" s="71"/>
      <c r="AA106" s="71"/>
      <c r="AC106" s="71"/>
      <c r="AD106" s="71"/>
      <c r="AE106" s="71"/>
      <c r="AF106" s="71"/>
      <c r="AG106" s="71"/>
      <c r="AH106" s="71"/>
      <c r="AI106" s="72"/>
      <c r="AJ106" s="72"/>
      <c r="AK106" s="72"/>
      <c r="AL106" s="72"/>
    </row>
    <row r="107" spans="1:38" s="18" customFormat="1" ht="18" x14ac:dyDescent="0.3">
      <c r="A107" s="10"/>
      <c r="B107" s="73"/>
      <c r="C107" s="73"/>
      <c r="D107" s="73"/>
      <c r="E107" s="73"/>
      <c r="F107" s="73"/>
      <c r="G107" s="73"/>
      <c r="H107" s="73"/>
      <c r="I107" s="73"/>
      <c r="J107" s="73"/>
      <c r="K107" s="73"/>
      <c r="L107" s="73"/>
      <c r="M107" s="73"/>
      <c r="N107" s="73"/>
      <c r="O107" s="73"/>
      <c r="P107" s="73"/>
      <c r="Q107" s="73"/>
      <c r="R107" s="73"/>
      <c r="S107" s="73"/>
      <c r="T107" s="73"/>
      <c r="U107" s="73"/>
      <c r="V107" s="11">
        <v>1</v>
      </c>
      <c r="W107" s="11">
        <v>2</v>
      </c>
      <c r="X107" s="11">
        <v>3</v>
      </c>
      <c r="Y107" s="11">
        <v>4</v>
      </c>
      <c r="Z107" s="11">
        <v>5</v>
      </c>
      <c r="AA107" s="11" t="s">
        <v>11</v>
      </c>
      <c r="AB107" s="42" t="s">
        <v>12</v>
      </c>
      <c r="AC107" s="11">
        <v>1</v>
      </c>
      <c r="AD107" s="11">
        <v>2</v>
      </c>
      <c r="AE107" s="11">
        <v>3</v>
      </c>
      <c r="AF107" s="11">
        <v>4</v>
      </c>
      <c r="AG107" s="11">
        <v>5</v>
      </c>
      <c r="AH107" s="11" t="s">
        <v>11</v>
      </c>
      <c r="AI107" s="43" t="s">
        <v>13</v>
      </c>
      <c r="AJ107" s="43" t="s">
        <v>14</v>
      </c>
      <c r="AK107" s="43" t="s">
        <v>15</v>
      </c>
      <c r="AL107" s="49" t="s">
        <v>16</v>
      </c>
    </row>
    <row r="108" spans="1:38" s="19" customFormat="1" ht="18.75" customHeight="1" x14ac:dyDescent="0.3">
      <c r="A108" s="75" t="s">
        <v>31</v>
      </c>
      <c r="B108" s="81"/>
      <c r="C108" s="81"/>
      <c r="D108" s="81"/>
      <c r="E108" s="81"/>
      <c r="F108" s="81"/>
      <c r="G108" s="81"/>
      <c r="H108" s="81"/>
      <c r="I108" s="81"/>
      <c r="J108" s="81"/>
      <c r="K108" s="81"/>
      <c r="L108" s="81"/>
      <c r="M108" s="81"/>
      <c r="N108" s="81"/>
      <c r="O108" s="81"/>
      <c r="P108" s="81"/>
      <c r="Q108" s="81"/>
      <c r="R108" s="81"/>
      <c r="S108" s="81"/>
      <c r="T108" s="81"/>
      <c r="U108" s="81"/>
      <c r="V108" s="33"/>
      <c r="W108" s="33"/>
      <c r="X108" s="33"/>
      <c r="Y108" s="33"/>
      <c r="Z108" s="33"/>
      <c r="AA108" s="33"/>
      <c r="AB108" s="44"/>
      <c r="AC108" s="34"/>
      <c r="AD108" s="34"/>
      <c r="AE108" s="34"/>
      <c r="AF108" s="34"/>
      <c r="AG108" s="34"/>
      <c r="AH108" s="34"/>
      <c r="AI108" s="35"/>
      <c r="AJ108" s="35"/>
      <c r="AK108" s="33"/>
      <c r="AL108" s="54"/>
    </row>
    <row r="109" spans="1:38" s="19" customFormat="1" ht="18" customHeight="1" x14ac:dyDescent="0.3">
      <c r="A109" s="20">
        <v>33</v>
      </c>
      <c r="B109" s="77" t="s">
        <v>67</v>
      </c>
      <c r="C109" s="77"/>
      <c r="D109" s="77"/>
      <c r="E109" s="77"/>
      <c r="F109" s="77"/>
      <c r="G109" s="77"/>
      <c r="H109" s="77"/>
      <c r="I109" s="77"/>
      <c r="J109" s="77"/>
      <c r="K109" s="77"/>
      <c r="L109" s="77"/>
      <c r="M109" s="77"/>
      <c r="N109" s="77"/>
      <c r="O109" s="77"/>
      <c r="P109" s="77"/>
      <c r="Q109" s="77"/>
      <c r="R109" s="77"/>
      <c r="S109" s="77"/>
      <c r="T109" s="77"/>
      <c r="U109" s="78"/>
      <c r="V109" s="21">
        <v>1</v>
      </c>
      <c r="W109" s="21">
        <v>0</v>
      </c>
      <c r="X109" s="21">
        <v>2</v>
      </c>
      <c r="Y109" s="21">
        <v>2</v>
      </c>
      <c r="Z109" s="21">
        <v>4</v>
      </c>
      <c r="AA109" s="21">
        <v>0</v>
      </c>
      <c r="AB109" s="22">
        <v>9</v>
      </c>
      <c r="AC109" s="23">
        <f>V109/$AB109</f>
        <v>0.1111111111111111</v>
      </c>
      <c r="AD109" s="23">
        <f t="shared" ref="AD109:AH110" si="8">W109/$AB109</f>
        <v>0</v>
      </c>
      <c r="AE109" s="23">
        <f t="shared" si="8"/>
        <v>0.22222222222222221</v>
      </c>
      <c r="AF109" s="23">
        <f t="shared" si="8"/>
        <v>0.22222222222222221</v>
      </c>
      <c r="AG109" s="23">
        <f t="shared" si="8"/>
        <v>0.44444444444444442</v>
      </c>
      <c r="AH109" s="23">
        <f t="shared" si="8"/>
        <v>0</v>
      </c>
      <c r="AI109" s="24">
        <v>3.89</v>
      </c>
      <c r="AJ109" s="24">
        <v>1.36</v>
      </c>
      <c r="AK109" s="21">
        <v>4</v>
      </c>
      <c r="AL109" s="50">
        <v>5</v>
      </c>
    </row>
    <row r="110" spans="1:38" s="19" customFormat="1" ht="18" customHeight="1" x14ac:dyDescent="0.3">
      <c r="A110" s="20">
        <v>34</v>
      </c>
      <c r="B110" s="77" t="s">
        <v>66</v>
      </c>
      <c r="C110" s="77"/>
      <c r="D110" s="77"/>
      <c r="E110" s="77"/>
      <c r="F110" s="77"/>
      <c r="G110" s="77"/>
      <c r="H110" s="77"/>
      <c r="I110" s="77"/>
      <c r="J110" s="77"/>
      <c r="K110" s="77"/>
      <c r="L110" s="77"/>
      <c r="M110" s="77"/>
      <c r="N110" s="77"/>
      <c r="O110" s="77"/>
      <c r="P110" s="77"/>
      <c r="Q110" s="77"/>
      <c r="R110" s="77"/>
      <c r="S110" s="77"/>
      <c r="T110" s="77"/>
      <c r="U110" s="78"/>
      <c r="V110" s="21">
        <v>1</v>
      </c>
      <c r="W110" s="21">
        <v>2</v>
      </c>
      <c r="X110" s="21">
        <v>1</v>
      </c>
      <c r="Y110" s="21">
        <v>1</v>
      </c>
      <c r="Z110" s="21">
        <v>4</v>
      </c>
      <c r="AA110" s="21">
        <v>0</v>
      </c>
      <c r="AB110" s="22">
        <v>9</v>
      </c>
      <c r="AC110" s="23">
        <f>V110/$AB110</f>
        <v>0.1111111111111111</v>
      </c>
      <c r="AD110" s="23">
        <f t="shared" si="8"/>
        <v>0.22222222222222221</v>
      </c>
      <c r="AE110" s="23">
        <f t="shared" si="8"/>
        <v>0.1111111111111111</v>
      </c>
      <c r="AF110" s="23">
        <f t="shared" si="8"/>
        <v>0.1111111111111111</v>
      </c>
      <c r="AG110" s="23">
        <f t="shared" si="8"/>
        <v>0.44444444444444442</v>
      </c>
      <c r="AH110" s="23">
        <f t="shared" si="8"/>
        <v>0</v>
      </c>
      <c r="AI110" s="24">
        <v>3.56</v>
      </c>
      <c r="AJ110" s="24">
        <v>1.59</v>
      </c>
      <c r="AK110" s="21">
        <v>4</v>
      </c>
      <c r="AL110" s="50">
        <v>5</v>
      </c>
    </row>
    <row r="111" spans="1:38" s="19" customFormat="1" ht="18.75" customHeight="1" x14ac:dyDescent="0.3">
      <c r="A111" s="75" t="s">
        <v>32</v>
      </c>
      <c r="B111" s="81"/>
      <c r="C111" s="81"/>
      <c r="D111" s="81"/>
      <c r="E111" s="81"/>
      <c r="F111" s="81"/>
      <c r="G111" s="81"/>
      <c r="H111" s="81"/>
      <c r="I111" s="81"/>
      <c r="J111" s="81"/>
      <c r="K111" s="81"/>
      <c r="L111" s="81"/>
      <c r="M111" s="81"/>
      <c r="N111" s="81"/>
      <c r="O111" s="81"/>
      <c r="P111" s="81"/>
      <c r="Q111" s="81"/>
      <c r="R111" s="81"/>
      <c r="S111" s="81"/>
      <c r="T111" s="81"/>
      <c r="U111" s="81"/>
      <c r="V111" s="33"/>
      <c r="W111" s="33"/>
      <c r="X111" s="33"/>
      <c r="Y111" s="33"/>
      <c r="Z111" s="33"/>
      <c r="AA111" s="33"/>
      <c r="AB111" s="44"/>
      <c r="AC111" s="34"/>
      <c r="AD111" s="34"/>
      <c r="AE111" s="34"/>
      <c r="AF111" s="34"/>
      <c r="AG111" s="34"/>
      <c r="AH111" s="34"/>
      <c r="AI111" s="35"/>
      <c r="AJ111" s="35"/>
      <c r="AK111" s="33"/>
      <c r="AL111" s="54"/>
    </row>
    <row r="112" spans="1:38" s="19" customFormat="1" ht="18" customHeight="1" x14ac:dyDescent="0.3">
      <c r="A112" s="20">
        <v>35</v>
      </c>
      <c r="B112" s="77" t="s">
        <v>68</v>
      </c>
      <c r="C112" s="77" t="s">
        <v>33</v>
      </c>
      <c r="D112" s="77" t="s">
        <v>33</v>
      </c>
      <c r="E112" s="77" t="s">
        <v>33</v>
      </c>
      <c r="F112" s="77" t="s">
        <v>33</v>
      </c>
      <c r="G112" s="77" t="s">
        <v>33</v>
      </c>
      <c r="H112" s="77" t="s">
        <v>33</v>
      </c>
      <c r="I112" s="77" t="s">
        <v>33</v>
      </c>
      <c r="J112" s="77" t="s">
        <v>33</v>
      </c>
      <c r="K112" s="77" t="s">
        <v>33</v>
      </c>
      <c r="L112" s="77" t="s">
        <v>33</v>
      </c>
      <c r="M112" s="77" t="s">
        <v>33</v>
      </c>
      <c r="N112" s="77" t="s">
        <v>33</v>
      </c>
      <c r="O112" s="77" t="s">
        <v>33</v>
      </c>
      <c r="P112" s="77" t="s">
        <v>33</v>
      </c>
      <c r="Q112" s="77" t="s">
        <v>33</v>
      </c>
      <c r="R112" s="77" t="s">
        <v>33</v>
      </c>
      <c r="S112" s="77" t="s">
        <v>33</v>
      </c>
      <c r="T112" s="77" t="s">
        <v>33</v>
      </c>
      <c r="U112" s="78" t="s">
        <v>33</v>
      </c>
      <c r="V112" s="21">
        <v>0</v>
      </c>
      <c r="W112" s="21">
        <v>1</v>
      </c>
      <c r="X112" s="21">
        <v>3</v>
      </c>
      <c r="Y112" s="21">
        <v>3</v>
      </c>
      <c r="Z112" s="21">
        <v>2</v>
      </c>
      <c r="AA112" s="21">
        <v>0</v>
      </c>
      <c r="AB112" s="22">
        <v>9</v>
      </c>
      <c r="AC112" s="23">
        <f>V112/$AB112</f>
        <v>0</v>
      </c>
      <c r="AD112" s="23">
        <f t="shared" ref="AD112:AH117" si="9">W112/$AB112</f>
        <v>0.1111111111111111</v>
      </c>
      <c r="AE112" s="23">
        <f t="shared" si="9"/>
        <v>0.33333333333333331</v>
      </c>
      <c r="AF112" s="23">
        <f t="shared" si="9"/>
        <v>0.33333333333333331</v>
      </c>
      <c r="AG112" s="23">
        <f t="shared" si="9"/>
        <v>0.22222222222222221</v>
      </c>
      <c r="AH112" s="23">
        <f t="shared" si="9"/>
        <v>0</v>
      </c>
      <c r="AI112" s="24">
        <v>3.67</v>
      </c>
      <c r="AJ112" s="24">
        <v>1</v>
      </c>
      <c r="AK112" s="21">
        <v>4</v>
      </c>
      <c r="AL112" s="50">
        <v>3</v>
      </c>
    </row>
    <row r="113" spans="1:38" s="19" customFormat="1" ht="18" customHeight="1" x14ac:dyDescent="0.3">
      <c r="A113" s="20">
        <v>36</v>
      </c>
      <c r="B113" s="77" t="s">
        <v>69</v>
      </c>
      <c r="C113" s="77" t="s">
        <v>34</v>
      </c>
      <c r="D113" s="77" t="s">
        <v>34</v>
      </c>
      <c r="E113" s="77" t="s">
        <v>34</v>
      </c>
      <c r="F113" s="77" t="s">
        <v>34</v>
      </c>
      <c r="G113" s="77" t="s">
        <v>34</v>
      </c>
      <c r="H113" s="77" t="s">
        <v>34</v>
      </c>
      <c r="I113" s="77" t="s">
        <v>34</v>
      </c>
      <c r="J113" s="77" t="s">
        <v>34</v>
      </c>
      <c r="K113" s="77" t="s">
        <v>34</v>
      </c>
      <c r="L113" s="77" t="s">
        <v>34</v>
      </c>
      <c r="M113" s="77" t="s">
        <v>34</v>
      </c>
      <c r="N113" s="77" t="s">
        <v>34</v>
      </c>
      <c r="O113" s="77" t="s">
        <v>34</v>
      </c>
      <c r="P113" s="77" t="s">
        <v>34</v>
      </c>
      <c r="Q113" s="77" t="s">
        <v>34</v>
      </c>
      <c r="R113" s="77" t="s">
        <v>34</v>
      </c>
      <c r="S113" s="77" t="s">
        <v>34</v>
      </c>
      <c r="T113" s="77" t="s">
        <v>34</v>
      </c>
      <c r="U113" s="78" t="s">
        <v>34</v>
      </c>
      <c r="V113" s="21">
        <v>0</v>
      </c>
      <c r="W113" s="21">
        <v>0</v>
      </c>
      <c r="X113" s="21">
        <v>4</v>
      </c>
      <c r="Y113" s="21">
        <v>0</v>
      </c>
      <c r="Z113" s="21">
        <v>2</v>
      </c>
      <c r="AA113" s="21">
        <v>3</v>
      </c>
      <c r="AB113" s="22">
        <v>9</v>
      </c>
      <c r="AC113" s="23">
        <f t="shared" ref="AC113:AC117" si="10">V113/$AB113</f>
        <v>0</v>
      </c>
      <c r="AD113" s="23">
        <f t="shared" si="9"/>
        <v>0</v>
      </c>
      <c r="AE113" s="23">
        <f t="shared" si="9"/>
        <v>0.44444444444444442</v>
      </c>
      <c r="AF113" s="23">
        <f t="shared" si="9"/>
        <v>0</v>
      </c>
      <c r="AG113" s="23">
        <f t="shared" si="9"/>
        <v>0.22222222222222221</v>
      </c>
      <c r="AH113" s="23">
        <f t="shared" si="9"/>
        <v>0.33333333333333331</v>
      </c>
      <c r="AI113" s="24">
        <v>3.67</v>
      </c>
      <c r="AJ113" s="24">
        <v>1.03</v>
      </c>
      <c r="AK113" s="21">
        <v>3</v>
      </c>
      <c r="AL113" s="50">
        <v>3</v>
      </c>
    </row>
    <row r="114" spans="1:38" s="19" customFormat="1" ht="18" customHeight="1" x14ac:dyDescent="0.3">
      <c r="A114" s="20">
        <v>37</v>
      </c>
      <c r="B114" s="77" t="s">
        <v>70</v>
      </c>
      <c r="C114" s="77" t="s">
        <v>35</v>
      </c>
      <c r="D114" s="77" t="s">
        <v>35</v>
      </c>
      <c r="E114" s="77" t="s">
        <v>35</v>
      </c>
      <c r="F114" s="77" t="s">
        <v>35</v>
      </c>
      <c r="G114" s="77" t="s">
        <v>35</v>
      </c>
      <c r="H114" s="77" t="s">
        <v>35</v>
      </c>
      <c r="I114" s="77" t="s">
        <v>35</v>
      </c>
      <c r="J114" s="77" t="s">
        <v>35</v>
      </c>
      <c r="K114" s="77" t="s">
        <v>35</v>
      </c>
      <c r="L114" s="77" t="s">
        <v>35</v>
      </c>
      <c r="M114" s="77" t="s">
        <v>35</v>
      </c>
      <c r="N114" s="77" t="s">
        <v>35</v>
      </c>
      <c r="O114" s="77" t="s">
        <v>35</v>
      </c>
      <c r="P114" s="77" t="s">
        <v>35</v>
      </c>
      <c r="Q114" s="77" t="s">
        <v>35</v>
      </c>
      <c r="R114" s="77" t="s">
        <v>35</v>
      </c>
      <c r="S114" s="77" t="s">
        <v>35</v>
      </c>
      <c r="T114" s="77" t="s">
        <v>35</v>
      </c>
      <c r="U114" s="78" t="s">
        <v>35</v>
      </c>
      <c r="V114" s="21">
        <v>0</v>
      </c>
      <c r="W114" s="21">
        <v>0</v>
      </c>
      <c r="X114" s="21">
        <v>3</v>
      </c>
      <c r="Y114" s="21">
        <v>2</v>
      </c>
      <c r="Z114" s="21">
        <v>4</v>
      </c>
      <c r="AA114" s="21">
        <v>0</v>
      </c>
      <c r="AB114" s="22">
        <v>9</v>
      </c>
      <c r="AC114" s="23">
        <f t="shared" si="10"/>
        <v>0</v>
      </c>
      <c r="AD114" s="23">
        <f t="shared" si="9"/>
        <v>0</v>
      </c>
      <c r="AE114" s="23">
        <f t="shared" si="9"/>
        <v>0.33333333333333331</v>
      </c>
      <c r="AF114" s="23">
        <f t="shared" si="9"/>
        <v>0.22222222222222221</v>
      </c>
      <c r="AG114" s="23">
        <f t="shared" si="9"/>
        <v>0.44444444444444442</v>
      </c>
      <c r="AH114" s="23">
        <f t="shared" si="9"/>
        <v>0</v>
      </c>
      <c r="AI114" s="24">
        <v>4.1100000000000003</v>
      </c>
      <c r="AJ114" s="24">
        <v>0.93</v>
      </c>
      <c r="AK114" s="21">
        <v>4</v>
      </c>
      <c r="AL114" s="50">
        <v>5</v>
      </c>
    </row>
    <row r="115" spans="1:38" s="19" customFormat="1" ht="18" customHeight="1" x14ac:dyDescent="0.3">
      <c r="A115" s="20">
        <v>38</v>
      </c>
      <c r="B115" s="77" t="s">
        <v>71</v>
      </c>
      <c r="C115" s="77" t="s">
        <v>36</v>
      </c>
      <c r="D115" s="77" t="s">
        <v>36</v>
      </c>
      <c r="E115" s="77" t="s">
        <v>36</v>
      </c>
      <c r="F115" s="77" t="s">
        <v>36</v>
      </c>
      <c r="G115" s="77" t="s">
        <v>36</v>
      </c>
      <c r="H115" s="77" t="s">
        <v>36</v>
      </c>
      <c r="I115" s="77" t="s">
        <v>36</v>
      </c>
      <c r="J115" s="77" t="s">
        <v>36</v>
      </c>
      <c r="K115" s="77" t="s">
        <v>36</v>
      </c>
      <c r="L115" s="77" t="s">
        <v>36</v>
      </c>
      <c r="M115" s="77" t="s">
        <v>36</v>
      </c>
      <c r="N115" s="77" t="s">
        <v>36</v>
      </c>
      <c r="O115" s="77" t="s">
        <v>36</v>
      </c>
      <c r="P115" s="77" t="s">
        <v>36</v>
      </c>
      <c r="Q115" s="77" t="s">
        <v>36</v>
      </c>
      <c r="R115" s="77" t="s">
        <v>36</v>
      </c>
      <c r="S115" s="77" t="s">
        <v>36</v>
      </c>
      <c r="T115" s="77" t="s">
        <v>36</v>
      </c>
      <c r="U115" s="78" t="s">
        <v>36</v>
      </c>
      <c r="V115" s="21">
        <v>0</v>
      </c>
      <c r="W115" s="21">
        <v>0</v>
      </c>
      <c r="X115" s="21">
        <v>1</v>
      </c>
      <c r="Y115" s="21">
        <v>1</v>
      </c>
      <c r="Z115" s="21">
        <v>6</v>
      </c>
      <c r="AA115" s="21">
        <v>1</v>
      </c>
      <c r="AB115" s="22">
        <v>9</v>
      </c>
      <c r="AC115" s="23">
        <f t="shared" si="10"/>
        <v>0</v>
      </c>
      <c r="AD115" s="23">
        <f t="shared" si="9"/>
        <v>0</v>
      </c>
      <c r="AE115" s="23">
        <f t="shared" si="9"/>
        <v>0.1111111111111111</v>
      </c>
      <c r="AF115" s="23">
        <f t="shared" si="9"/>
        <v>0.1111111111111111</v>
      </c>
      <c r="AG115" s="23">
        <f t="shared" si="9"/>
        <v>0.66666666666666663</v>
      </c>
      <c r="AH115" s="23">
        <f t="shared" si="9"/>
        <v>0.1111111111111111</v>
      </c>
      <c r="AI115" s="24">
        <v>4.63</v>
      </c>
      <c r="AJ115" s="24">
        <v>0.74</v>
      </c>
      <c r="AK115" s="21">
        <v>5</v>
      </c>
      <c r="AL115" s="50">
        <v>5</v>
      </c>
    </row>
    <row r="116" spans="1:38" s="19" customFormat="1" ht="18" customHeight="1" x14ac:dyDescent="0.3">
      <c r="A116" s="20">
        <v>39</v>
      </c>
      <c r="B116" s="77" t="s">
        <v>72</v>
      </c>
      <c r="C116" s="77" t="s">
        <v>37</v>
      </c>
      <c r="D116" s="77" t="s">
        <v>37</v>
      </c>
      <c r="E116" s="77" t="s">
        <v>37</v>
      </c>
      <c r="F116" s="77" t="s">
        <v>37</v>
      </c>
      <c r="G116" s="77" t="s">
        <v>37</v>
      </c>
      <c r="H116" s="77" t="s">
        <v>37</v>
      </c>
      <c r="I116" s="77" t="s">
        <v>37</v>
      </c>
      <c r="J116" s="77" t="s">
        <v>37</v>
      </c>
      <c r="K116" s="77" t="s">
        <v>37</v>
      </c>
      <c r="L116" s="77" t="s">
        <v>37</v>
      </c>
      <c r="M116" s="77" t="s">
        <v>37</v>
      </c>
      <c r="N116" s="77" t="s">
        <v>37</v>
      </c>
      <c r="O116" s="77" t="s">
        <v>37</v>
      </c>
      <c r="P116" s="77" t="s">
        <v>37</v>
      </c>
      <c r="Q116" s="77" t="s">
        <v>37</v>
      </c>
      <c r="R116" s="77" t="s">
        <v>37</v>
      </c>
      <c r="S116" s="77" t="s">
        <v>37</v>
      </c>
      <c r="T116" s="77" t="s">
        <v>37</v>
      </c>
      <c r="U116" s="78" t="s">
        <v>37</v>
      </c>
      <c r="V116" s="21">
        <v>1</v>
      </c>
      <c r="W116" s="21">
        <v>0</v>
      </c>
      <c r="X116" s="21">
        <v>1</v>
      </c>
      <c r="Y116" s="21">
        <v>3</v>
      </c>
      <c r="Z116" s="21">
        <v>4</v>
      </c>
      <c r="AA116" s="21">
        <v>0</v>
      </c>
      <c r="AB116" s="22">
        <v>9</v>
      </c>
      <c r="AC116" s="23">
        <f t="shared" si="10"/>
        <v>0.1111111111111111</v>
      </c>
      <c r="AD116" s="23">
        <f t="shared" si="9"/>
        <v>0</v>
      </c>
      <c r="AE116" s="23">
        <f t="shared" si="9"/>
        <v>0.1111111111111111</v>
      </c>
      <c r="AF116" s="23">
        <f t="shared" si="9"/>
        <v>0.33333333333333331</v>
      </c>
      <c r="AG116" s="23">
        <f t="shared" si="9"/>
        <v>0.44444444444444442</v>
      </c>
      <c r="AH116" s="23">
        <f t="shared" si="9"/>
        <v>0</v>
      </c>
      <c r="AI116" s="24">
        <v>4</v>
      </c>
      <c r="AJ116" s="24">
        <v>1.32</v>
      </c>
      <c r="AK116" s="21">
        <v>4</v>
      </c>
      <c r="AL116" s="50">
        <v>5</v>
      </c>
    </row>
    <row r="117" spans="1:38" s="19" customFormat="1" ht="18" customHeight="1" x14ac:dyDescent="0.3">
      <c r="A117" s="20">
        <v>40</v>
      </c>
      <c r="B117" s="77" t="s">
        <v>73</v>
      </c>
      <c r="C117" s="77" t="s">
        <v>38</v>
      </c>
      <c r="D117" s="77" t="s">
        <v>38</v>
      </c>
      <c r="E117" s="77" t="s">
        <v>38</v>
      </c>
      <c r="F117" s="77" t="s">
        <v>38</v>
      </c>
      <c r="G117" s="77" t="s">
        <v>38</v>
      </c>
      <c r="H117" s="77" t="s">
        <v>38</v>
      </c>
      <c r="I117" s="77" t="s">
        <v>38</v>
      </c>
      <c r="J117" s="77" t="s">
        <v>38</v>
      </c>
      <c r="K117" s="77" t="s">
        <v>38</v>
      </c>
      <c r="L117" s="77" t="s">
        <v>38</v>
      </c>
      <c r="M117" s="77" t="s">
        <v>38</v>
      </c>
      <c r="N117" s="77" t="s">
        <v>38</v>
      </c>
      <c r="O117" s="77" t="s">
        <v>38</v>
      </c>
      <c r="P117" s="77" t="s">
        <v>38</v>
      </c>
      <c r="Q117" s="77" t="s">
        <v>38</v>
      </c>
      <c r="R117" s="77" t="s">
        <v>38</v>
      </c>
      <c r="S117" s="77" t="s">
        <v>38</v>
      </c>
      <c r="T117" s="77" t="s">
        <v>38</v>
      </c>
      <c r="U117" s="78" t="s">
        <v>38</v>
      </c>
      <c r="V117" s="21">
        <v>0</v>
      </c>
      <c r="W117" s="21">
        <v>0</v>
      </c>
      <c r="X117" s="21">
        <v>3</v>
      </c>
      <c r="Y117" s="21">
        <v>4</v>
      </c>
      <c r="Z117" s="21">
        <v>2</v>
      </c>
      <c r="AA117" s="21">
        <v>0</v>
      </c>
      <c r="AB117" s="22">
        <v>9</v>
      </c>
      <c r="AC117" s="23">
        <f t="shared" si="10"/>
        <v>0</v>
      </c>
      <c r="AD117" s="23">
        <f t="shared" si="9"/>
        <v>0</v>
      </c>
      <c r="AE117" s="23">
        <f t="shared" si="9"/>
        <v>0.33333333333333331</v>
      </c>
      <c r="AF117" s="23">
        <f t="shared" si="9"/>
        <v>0.44444444444444442</v>
      </c>
      <c r="AG117" s="23">
        <f t="shared" si="9"/>
        <v>0.22222222222222221</v>
      </c>
      <c r="AH117" s="23">
        <f t="shared" si="9"/>
        <v>0</v>
      </c>
      <c r="AI117" s="24">
        <v>3.89</v>
      </c>
      <c r="AJ117" s="24">
        <v>0.78</v>
      </c>
      <c r="AK117" s="21">
        <v>4</v>
      </c>
      <c r="AL117" s="50">
        <v>4</v>
      </c>
    </row>
    <row r="118" spans="1:38" ht="18" x14ac:dyDescent="0.35">
      <c r="AI118" s="45"/>
    </row>
    <row r="121" spans="1:38" x14ac:dyDescent="0.3">
      <c r="A121" t="s">
        <v>39</v>
      </c>
      <c r="B121">
        <v>8</v>
      </c>
      <c r="C121">
        <v>8</v>
      </c>
    </row>
    <row r="122" spans="1:38" x14ac:dyDescent="0.3">
      <c r="A122" t="s">
        <v>40</v>
      </c>
      <c r="B122">
        <v>2</v>
      </c>
      <c r="C122">
        <v>1</v>
      </c>
    </row>
  </sheetData>
  <mergeCells count="83">
    <mergeCell ref="B113:U113"/>
    <mergeCell ref="B114:U114"/>
    <mergeCell ref="B115:U115"/>
    <mergeCell ref="B116:U116"/>
    <mergeCell ref="B117:U117"/>
    <mergeCell ref="B112:U112"/>
    <mergeCell ref="B100:U100"/>
    <mergeCell ref="B101:U101"/>
    <mergeCell ref="A104:AL104"/>
    <mergeCell ref="B105:U105"/>
    <mergeCell ref="V105:AA106"/>
    <mergeCell ref="AC105:AH106"/>
    <mergeCell ref="AI105:AL106"/>
    <mergeCell ref="B106:U106"/>
    <mergeCell ref="B107:U107"/>
    <mergeCell ref="A108:U108"/>
    <mergeCell ref="B109:U109"/>
    <mergeCell ref="B110:U110"/>
    <mergeCell ref="A111:U111"/>
    <mergeCell ref="B99:U99"/>
    <mergeCell ref="B86:U86"/>
    <mergeCell ref="B87:U87"/>
    <mergeCell ref="B88:U88"/>
    <mergeCell ref="A91:AL91"/>
    <mergeCell ref="B92:U92"/>
    <mergeCell ref="V92:AA93"/>
    <mergeCell ref="AC92:AH93"/>
    <mergeCell ref="AI92:AL93"/>
    <mergeCell ref="B93:U93"/>
    <mergeCell ref="B94:U94"/>
    <mergeCell ref="A95:U95"/>
    <mergeCell ref="B96:U96"/>
    <mergeCell ref="B97:U97"/>
    <mergeCell ref="B98:U98"/>
    <mergeCell ref="B85:U85"/>
    <mergeCell ref="AC75:AH76"/>
    <mergeCell ref="AI75:AL76"/>
    <mergeCell ref="B77:U77"/>
    <mergeCell ref="A78:U78"/>
    <mergeCell ref="V78:AL78"/>
    <mergeCell ref="B79:U79"/>
    <mergeCell ref="V75:AA76"/>
    <mergeCell ref="B80:U80"/>
    <mergeCell ref="B81:U81"/>
    <mergeCell ref="B82:U82"/>
    <mergeCell ref="B83:U83"/>
    <mergeCell ref="B84:U84"/>
    <mergeCell ref="B66:U66"/>
    <mergeCell ref="B67:U67"/>
    <mergeCell ref="B68:U68"/>
    <mergeCell ref="B69:U69"/>
    <mergeCell ref="A74:O74"/>
    <mergeCell ref="V65:AL65"/>
    <mergeCell ref="B55:U55"/>
    <mergeCell ref="B56:U56"/>
    <mergeCell ref="B57:U57"/>
    <mergeCell ref="B58:U58"/>
    <mergeCell ref="B59:U59"/>
    <mergeCell ref="B60:U60"/>
    <mergeCell ref="B61:U61"/>
    <mergeCell ref="B62:U62"/>
    <mergeCell ref="B63:U63"/>
    <mergeCell ref="B64:U64"/>
    <mergeCell ref="A65:U65"/>
    <mergeCell ref="A54:U54"/>
    <mergeCell ref="V54:AL54"/>
    <mergeCell ref="C25:J25"/>
    <mergeCell ref="C26:J26"/>
    <mergeCell ref="C27:J27"/>
    <mergeCell ref="C28:J28"/>
    <mergeCell ref="A31:O31"/>
    <mergeCell ref="B33:Q33"/>
    <mergeCell ref="V33:AJ33"/>
    <mergeCell ref="V51:AA52"/>
    <mergeCell ref="AC51:AH52"/>
    <mergeCell ref="AI51:AL52"/>
    <mergeCell ref="B53:U53"/>
    <mergeCell ref="A24:J24"/>
    <mergeCell ref="A1:AE1"/>
    <mergeCell ref="A6:AL6"/>
    <mergeCell ref="A7:AL7"/>
    <mergeCell ref="A8:AE8"/>
    <mergeCell ref="A9:AL9"/>
  </mergeCells>
  <printOptions horizontalCentered="1" verticalCentered="1"/>
  <pageMargins left="0" right="0" top="0" bottom="0" header="0.31496062992125984" footer="0.31496062992125984"/>
  <pageSetup paperSize="9" scale="28" orientation="landscape" r:id="rId1"/>
  <rowBreaks count="1" manualBreakCount="1">
    <brk id="117" max="3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122"/>
  <sheetViews>
    <sheetView view="pageBreakPreview" zoomScale="74" zoomScaleNormal="100" zoomScaleSheetLayoutView="74" workbookViewId="0">
      <selection activeCell="G23" sqref="G23"/>
    </sheetView>
  </sheetViews>
  <sheetFormatPr baseColWidth="10" defaultRowHeight="14.4" x14ac:dyDescent="0.3"/>
  <cols>
    <col min="1" max="1" width="8.33203125" customWidth="1"/>
    <col min="2" max="2" width="8" customWidth="1"/>
    <col min="3" max="3" width="8.33203125" customWidth="1"/>
    <col min="4" max="4" width="9.5546875" customWidth="1"/>
    <col min="5" max="5" width="8.5546875" customWidth="1"/>
    <col min="6" max="6" width="54.5546875" customWidth="1"/>
    <col min="8" max="8" width="11.44140625" customWidth="1"/>
    <col min="10" max="10" width="10.109375" customWidth="1"/>
    <col min="11" max="11" width="9.33203125" customWidth="1"/>
    <col min="12" max="12" width="9" customWidth="1"/>
    <col min="13" max="14" width="8.5546875" customWidth="1"/>
    <col min="15" max="15" width="9.5546875" customWidth="1"/>
    <col min="16" max="16" width="8.33203125" customWidth="1"/>
    <col min="17" max="17" width="11" customWidth="1"/>
    <col min="18" max="18" width="10.6640625" bestFit="1" customWidth="1"/>
    <col min="19" max="19" width="11.6640625" customWidth="1"/>
    <col min="20" max="20" width="14.44140625" customWidth="1"/>
    <col min="21" max="21" width="7.5546875" customWidth="1"/>
    <col min="22" max="23" width="10" customWidth="1"/>
    <col min="24" max="24" width="10.88671875" customWidth="1"/>
    <col min="25" max="25" width="10.6640625" customWidth="1"/>
    <col min="26" max="26" width="8.6640625" customWidth="1"/>
    <col min="27" max="27" width="8" bestFit="1" customWidth="1"/>
    <col min="28" max="28" width="8.5546875" bestFit="1" customWidth="1"/>
    <col min="29" max="30" width="10.6640625" bestFit="1" customWidth="1"/>
    <col min="31" max="32" width="12.44140625" bestFit="1" customWidth="1"/>
    <col min="33" max="33" width="10.6640625" bestFit="1" customWidth="1"/>
    <col min="34" max="34" width="10.6640625" customWidth="1"/>
    <col min="35" max="35" width="9.44140625" bestFit="1" customWidth="1"/>
    <col min="36" max="36" width="14.88671875" bestFit="1" customWidth="1"/>
    <col min="37" max="37" width="11.33203125" bestFit="1" customWidth="1"/>
    <col min="38" max="38" width="8" style="46" bestFit="1" customWidth="1"/>
  </cols>
  <sheetData>
    <row r="1" spans="1:38" ht="15" x14ac:dyDescent="0.2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row>
    <row r="2" spans="1:38" ht="15"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8" ht="15"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8" ht="15"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8" ht="1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8" ht="15.6" x14ac:dyDescent="0.3">
      <c r="A6" s="62" t="s">
        <v>0</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row>
    <row r="7" spans="1:38" x14ac:dyDescent="0.3">
      <c r="A7" s="63" t="s">
        <v>1</v>
      </c>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row>
    <row r="8" spans="1:38" ht="15.75" x14ac:dyDescent="0.25">
      <c r="A8" s="64"/>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row>
    <row r="9" spans="1:38" ht="27.75" customHeight="1" x14ac:dyDescent="0.3">
      <c r="A9" s="65" t="s">
        <v>96</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row>
    <row r="10" spans="1:38" ht="15"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47"/>
    </row>
    <row r="11" spans="1:38" ht="15"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47"/>
    </row>
    <row r="12" spans="1:38" ht="15"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47"/>
    </row>
    <row r="13" spans="1:38" ht="15"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47"/>
    </row>
    <row r="14" spans="1:38" ht="15"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47"/>
    </row>
    <row r="15" spans="1:38" ht="15"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47"/>
    </row>
    <row r="16" spans="1:38" ht="15" x14ac:dyDescent="0.2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47"/>
    </row>
    <row r="17" spans="1:38" ht="15"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47"/>
    </row>
    <row r="18" spans="1:38" ht="15"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47"/>
    </row>
    <row r="19" spans="1:38" ht="15"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47"/>
    </row>
    <row r="20" spans="1:38" ht="15"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47"/>
    </row>
    <row r="21" spans="1:38" ht="15"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47"/>
    </row>
    <row r="22" spans="1:38" ht="15"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47"/>
    </row>
    <row r="23" spans="1:38" ht="15"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47"/>
    </row>
    <row r="24" spans="1:38" ht="40.5" customHeight="1" x14ac:dyDescent="0.25">
      <c r="A24" s="66" t="s">
        <v>2</v>
      </c>
      <c r="B24" s="66"/>
      <c r="C24" s="66"/>
      <c r="D24" s="66"/>
      <c r="E24" s="66"/>
      <c r="F24" s="66"/>
      <c r="G24" s="66"/>
      <c r="H24" s="66"/>
      <c r="I24" s="66"/>
      <c r="J24" s="66"/>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47"/>
    </row>
    <row r="25" spans="1:38" ht="17.399999999999999" x14ac:dyDescent="0.3">
      <c r="A25" s="2"/>
      <c r="B25" s="2"/>
      <c r="C25" s="68" t="s">
        <v>3</v>
      </c>
      <c r="D25" s="68"/>
      <c r="E25" s="68"/>
      <c r="F25" s="68"/>
      <c r="G25" s="68"/>
      <c r="H25" s="68"/>
      <c r="I25" s="68"/>
      <c r="J25" s="68"/>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47"/>
    </row>
    <row r="26" spans="1:38" ht="39.75" customHeight="1" x14ac:dyDescent="0.25">
      <c r="A26" s="2"/>
      <c r="B26" s="2"/>
      <c r="C26" s="68" t="s">
        <v>4</v>
      </c>
      <c r="D26" s="68"/>
      <c r="E26" s="68"/>
      <c r="F26" s="68"/>
      <c r="G26" s="68"/>
      <c r="H26" s="68"/>
      <c r="I26" s="68"/>
      <c r="J26" s="68"/>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47"/>
    </row>
    <row r="27" spans="1:38" ht="18" x14ac:dyDescent="0.25">
      <c r="A27" s="2"/>
      <c r="B27" s="2"/>
      <c r="C27" s="68" t="s">
        <v>5</v>
      </c>
      <c r="D27" s="68"/>
      <c r="E27" s="68"/>
      <c r="F27" s="68"/>
      <c r="G27" s="68"/>
      <c r="H27" s="68"/>
      <c r="I27" s="68"/>
      <c r="J27" s="68"/>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47"/>
    </row>
    <row r="28" spans="1:38" ht="17.399999999999999" x14ac:dyDescent="0.3">
      <c r="C28" s="68" t="s">
        <v>6</v>
      </c>
      <c r="D28" s="68"/>
      <c r="E28" s="68"/>
      <c r="F28" s="68"/>
      <c r="G28" s="68"/>
      <c r="H28" s="68"/>
      <c r="I28" s="68"/>
      <c r="J28" s="68"/>
    </row>
    <row r="29" spans="1:38" x14ac:dyDescent="0.3">
      <c r="C29" s="3"/>
      <c r="D29" s="3"/>
      <c r="E29" s="3"/>
      <c r="F29" s="3"/>
      <c r="G29" s="3"/>
      <c r="H29" s="3"/>
      <c r="I29" s="3"/>
      <c r="J29" s="3"/>
    </row>
    <row r="30" spans="1:38" x14ac:dyDescent="0.3">
      <c r="C30" s="3"/>
      <c r="D30" s="3"/>
      <c r="E30" s="3"/>
      <c r="F30" s="3"/>
      <c r="G30" s="3"/>
      <c r="H30" s="3"/>
      <c r="I30" s="3"/>
      <c r="J30" s="3"/>
    </row>
    <row r="31" spans="1:38" s="5" customFormat="1" ht="21" x14ac:dyDescent="0.3">
      <c r="A31" s="69" t="s">
        <v>7</v>
      </c>
      <c r="B31" s="69"/>
      <c r="C31" s="69"/>
      <c r="D31" s="69"/>
      <c r="E31" s="69"/>
      <c r="F31" s="69"/>
      <c r="G31" s="69"/>
      <c r="H31" s="69"/>
      <c r="I31" s="69"/>
      <c r="J31" s="69"/>
      <c r="K31" s="69"/>
      <c r="L31" s="69"/>
      <c r="M31" s="69"/>
      <c r="N31" s="69"/>
      <c r="O31" s="69"/>
      <c r="P31" s="4"/>
      <c r="Q31" s="4"/>
      <c r="R31" s="4"/>
      <c r="S31" s="4"/>
      <c r="T31" s="4"/>
      <c r="U31" s="4"/>
      <c r="V31" s="4"/>
      <c r="W31" s="4"/>
      <c r="X31" s="4"/>
      <c r="Y31" s="4"/>
      <c r="Z31" s="4"/>
      <c r="AA31" s="4"/>
      <c r="AB31" s="4"/>
      <c r="AC31" s="4"/>
      <c r="AD31" s="4"/>
      <c r="AE31" s="4"/>
      <c r="AF31" s="4"/>
      <c r="AG31" s="4"/>
      <c r="AH31" s="4"/>
      <c r="AI31" s="4"/>
      <c r="AJ31" s="4"/>
      <c r="AK31" s="4"/>
      <c r="AL31" s="48"/>
    </row>
    <row r="32" spans="1:38" x14ac:dyDescent="0.3">
      <c r="C32" s="3"/>
      <c r="D32" s="3"/>
      <c r="E32" s="3"/>
      <c r="F32" s="3"/>
      <c r="G32" s="3"/>
      <c r="H32" s="3"/>
      <c r="I32" s="3"/>
      <c r="J32" s="3"/>
    </row>
    <row r="33" spans="1:36" ht="18.75" customHeight="1" x14ac:dyDescent="0.35">
      <c r="A33" s="6">
        <v>1</v>
      </c>
      <c r="B33" s="60" t="s">
        <v>51</v>
      </c>
      <c r="C33" s="60"/>
      <c r="D33" s="60"/>
      <c r="E33" s="60"/>
      <c r="F33" s="60"/>
      <c r="G33" s="60"/>
      <c r="H33" s="60"/>
      <c r="I33" s="60"/>
      <c r="J33" s="60"/>
      <c r="K33" s="60"/>
      <c r="L33" s="60"/>
      <c r="M33" s="60"/>
      <c r="N33" s="60"/>
      <c r="O33" s="60"/>
      <c r="P33" s="60"/>
      <c r="Q33" s="60"/>
      <c r="R33" s="41"/>
      <c r="S33" s="41"/>
      <c r="T33" s="41"/>
      <c r="U33" s="6">
        <v>2</v>
      </c>
      <c r="V33" s="60" t="s">
        <v>50</v>
      </c>
      <c r="W33" s="60"/>
      <c r="X33" s="60"/>
      <c r="Y33" s="60"/>
      <c r="Z33" s="60"/>
      <c r="AA33" s="60"/>
      <c r="AB33" s="60"/>
      <c r="AC33" s="60"/>
      <c r="AD33" s="60"/>
      <c r="AE33" s="60"/>
      <c r="AF33" s="60"/>
      <c r="AG33" s="60"/>
      <c r="AH33" s="60"/>
      <c r="AI33" s="60"/>
      <c r="AJ33" s="60"/>
    </row>
    <row r="34" spans="1:36" ht="18" x14ac:dyDescent="0.35">
      <c r="A34" s="7"/>
      <c r="B34" s="8"/>
      <c r="C34" s="3"/>
      <c r="D34" s="3"/>
      <c r="E34" s="3"/>
      <c r="F34" s="3"/>
      <c r="G34" s="3"/>
      <c r="H34" s="3"/>
      <c r="I34" s="3"/>
      <c r="J34" s="3"/>
    </row>
    <row r="35" spans="1:36" ht="18" x14ac:dyDescent="0.35">
      <c r="A35" s="7"/>
      <c r="B35" s="8"/>
      <c r="C35" s="3"/>
      <c r="D35" s="3"/>
      <c r="E35" s="3"/>
      <c r="F35" s="3"/>
      <c r="G35" s="3"/>
      <c r="H35" s="3"/>
      <c r="I35" s="3"/>
      <c r="J35" s="3"/>
    </row>
    <row r="36" spans="1:36" ht="18" x14ac:dyDescent="0.35">
      <c r="A36" s="7"/>
      <c r="B36" s="8"/>
      <c r="C36" s="3"/>
      <c r="D36" s="3"/>
      <c r="E36" s="3"/>
      <c r="F36" s="3"/>
      <c r="G36" s="3"/>
      <c r="H36" s="3"/>
      <c r="I36" s="3"/>
      <c r="J36" s="3"/>
    </row>
    <row r="37" spans="1:36" ht="18" x14ac:dyDescent="0.35">
      <c r="A37" s="7"/>
      <c r="B37" s="8"/>
      <c r="C37" s="3"/>
      <c r="D37" s="3"/>
      <c r="E37" s="3"/>
      <c r="F37" s="3"/>
      <c r="G37" s="3"/>
      <c r="H37" s="3"/>
      <c r="I37" s="3"/>
      <c r="J37" s="3"/>
    </row>
    <row r="38" spans="1:36" ht="18" x14ac:dyDescent="0.35">
      <c r="A38" s="7"/>
      <c r="B38" s="8"/>
      <c r="C38" s="3"/>
      <c r="D38" s="3"/>
      <c r="E38" s="3"/>
      <c r="F38" s="3"/>
      <c r="G38" s="3"/>
      <c r="H38" s="3"/>
      <c r="I38" s="3"/>
      <c r="J38" s="3"/>
    </row>
    <row r="39" spans="1:36" ht="18" x14ac:dyDescent="0.35">
      <c r="A39" s="7"/>
      <c r="B39" s="8"/>
      <c r="C39" s="3"/>
      <c r="D39" s="3"/>
      <c r="E39" s="3"/>
      <c r="F39" s="3"/>
      <c r="G39" s="3"/>
      <c r="H39" s="3"/>
      <c r="I39" s="3"/>
      <c r="J39" s="3"/>
    </row>
    <row r="40" spans="1:36" x14ac:dyDescent="0.3">
      <c r="C40" s="3"/>
      <c r="D40" s="3"/>
      <c r="E40" s="3"/>
      <c r="F40" s="3"/>
      <c r="G40" s="3"/>
      <c r="H40" s="3"/>
      <c r="I40" s="3"/>
      <c r="J40" s="3"/>
    </row>
    <row r="41" spans="1:36" ht="18" x14ac:dyDescent="0.35">
      <c r="B41" s="9"/>
      <c r="C41" s="3"/>
      <c r="D41" s="3"/>
      <c r="E41" s="3"/>
      <c r="F41" s="3"/>
      <c r="G41" s="3"/>
      <c r="H41" s="3"/>
      <c r="I41" s="3"/>
      <c r="J41" s="3"/>
    </row>
    <row r="42" spans="1:36" x14ac:dyDescent="0.3">
      <c r="C42" s="3"/>
      <c r="D42" s="3"/>
      <c r="E42" s="3"/>
      <c r="F42" s="3"/>
      <c r="G42" s="3"/>
      <c r="H42" s="3"/>
      <c r="I42" s="3"/>
      <c r="J42" s="3"/>
    </row>
    <row r="43" spans="1:36" x14ac:dyDescent="0.3">
      <c r="C43" s="3"/>
      <c r="D43" s="3"/>
      <c r="E43" s="3"/>
      <c r="F43" s="3"/>
      <c r="G43" s="3"/>
      <c r="H43" s="3"/>
      <c r="I43" s="3"/>
      <c r="J43" s="3"/>
    </row>
    <row r="44" spans="1:36" x14ac:dyDescent="0.3">
      <c r="C44" s="3"/>
      <c r="D44" s="3"/>
      <c r="E44" s="3"/>
      <c r="F44" s="3"/>
      <c r="G44" s="3"/>
      <c r="H44" s="3"/>
      <c r="I44" s="3"/>
      <c r="J44" s="3"/>
    </row>
    <row r="45" spans="1:36" x14ac:dyDescent="0.3">
      <c r="C45" s="3"/>
      <c r="D45" s="3"/>
      <c r="E45" s="3"/>
      <c r="F45" s="3"/>
      <c r="G45" s="3"/>
      <c r="H45" s="3"/>
      <c r="I45" s="3"/>
      <c r="J45" s="3"/>
    </row>
    <row r="46" spans="1:36" x14ac:dyDescent="0.3">
      <c r="C46" s="3"/>
      <c r="D46" s="3"/>
      <c r="E46" s="3"/>
      <c r="F46" s="3"/>
      <c r="G46" s="3"/>
      <c r="H46" s="3"/>
      <c r="I46" s="3"/>
      <c r="J46" s="3"/>
    </row>
    <row r="47" spans="1:36" x14ac:dyDescent="0.3">
      <c r="C47" s="3"/>
      <c r="D47" s="3"/>
      <c r="E47" s="3"/>
      <c r="F47" s="3"/>
      <c r="G47" s="3"/>
      <c r="H47" s="3"/>
      <c r="I47" s="3"/>
      <c r="J47" s="3"/>
    </row>
    <row r="48" spans="1:36" x14ac:dyDescent="0.3">
      <c r="C48" s="3"/>
      <c r="D48" s="3"/>
      <c r="E48" s="3"/>
      <c r="F48" s="3"/>
      <c r="G48" s="3"/>
      <c r="H48" s="3"/>
      <c r="I48" s="3"/>
      <c r="J48" s="3"/>
    </row>
    <row r="49" spans="1:38" x14ac:dyDescent="0.3">
      <c r="C49" s="3"/>
      <c r="D49" s="3"/>
      <c r="E49" s="3"/>
      <c r="F49" s="3"/>
      <c r="G49" s="3"/>
      <c r="H49" s="3"/>
      <c r="I49" s="3"/>
      <c r="J49" s="3"/>
    </row>
    <row r="50" spans="1:38" x14ac:dyDescent="0.3">
      <c r="C50" s="3"/>
      <c r="D50" s="3"/>
      <c r="E50" s="3"/>
      <c r="F50" s="3"/>
      <c r="G50" s="3"/>
      <c r="H50" s="3"/>
      <c r="I50" s="3"/>
      <c r="J50" s="3"/>
    </row>
    <row r="51" spans="1:38" ht="15" customHeight="1" x14ac:dyDescent="0.3">
      <c r="V51" s="70" t="s">
        <v>8</v>
      </c>
      <c r="W51" s="70"/>
      <c r="X51" s="70"/>
      <c r="Y51" s="70"/>
      <c r="Z51" s="70"/>
      <c r="AA51" s="70"/>
      <c r="AC51" s="70" t="s">
        <v>9</v>
      </c>
      <c r="AD51" s="70"/>
      <c r="AE51" s="70"/>
      <c r="AF51" s="70"/>
      <c r="AG51" s="70"/>
      <c r="AH51" s="70"/>
      <c r="AI51" s="72" t="s">
        <v>10</v>
      </c>
      <c r="AJ51" s="72"/>
      <c r="AK51" s="72"/>
      <c r="AL51" s="72"/>
    </row>
    <row r="52" spans="1:38" x14ac:dyDescent="0.3">
      <c r="V52" s="71"/>
      <c r="W52" s="71"/>
      <c r="X52" s="71"/>
      <c r="Y52" s="71"/>
      <c r="Z52" s="71"/>
      <c r="AA52" s="71"/>
      <c r="AC52" s="71"/>
      <c r="AD52" s="71"/>
      <c r="AE52" s="71"/>
      <c r="AF52" s="71"/>
      <c r="AG52" s="71"/>
      <c r="AH52" s="71"/>
      <c r="AI52" s="72"/>
      <c r="AJ52" s="72"/>
      <c r="AK52" s="72"/>
      <c r="AL52" s="72"/>
    </row>
    <row r="53" spans="1:38" s="18" customFormat="1" ht="18" x14ac:dyDescent="0.3">
      <c r="A53" s="10"/>
      <c r="B53" s="73"/>
      <c r="C53" s="73"/>
      <c r="D53" s="73"/>
      <c r="E53" s="73"/>
      <c r="F53" s="73"/>
      <c r="G53" s="73"/>
      <c r="H53" s="73"/>
      <c r="I53" s="73"/>
      <c r="J53" s="73"/>
      <c r="K53" s="73"/>
      <c r="L53" s="73"/>
      <c r="M53" s="73"/>
      <c r="N53" s="73"/>
      <c r="O53" s="73"/>
      <c r="P53" s="73"/>
      <c r="Q53" s="73"/>
      <c r="R53" s="73"/>
      <c r="S53" s="73"/>
      <c r="T53" s="73"/>
      <c r="U53" s="73"/>
      <c r="V53" s="11">
        <v>1</v>
      </c>
      <c r="W53" s="11">
        <v>2</v>
      </c>
      <c r="X53" s="11">
        <v>3</v>
      </c>
      <c r="Y53" s="11">
        <v>4</v>
      </c>
      <c r="Z53" s="11">
        <v>5</v>
      </c>
      <c r="AA53" s="11" t="s">
        <v>11</v>
      </c>
      <c r="AB53" s="42" t="s">
        <v>12</v>
      </c>
      <c r="AC53" s="11">
        <v>1</v>
      </c>
      <c r="AD53" s="11">
        <v>2</v>
      </c>
      <c r="AE53" s="11">
        <v>3</v>
      </c>
      <c r="AF53" s="11">
        <v>4</v>
      </c>
      <c r="AG53" s="11">
        <v>5</v>
      </c>
      <c r="AH53" s="11" t="s">
        <v>11</v>
      </c>
      <c r="AI53" s="43" t="s">
        <v>13</v>
      </c>
      <c r="AJ53" s="43" t="s">
        <v>14</v>
      </c>
      <c r="AK53" s="43" t="s">
        <v>15</v>
      </c>
      <c r="AL53" s="49" t="s">
        <v>16</v>
      </c>
    </row>
    <row r="54" spans="1:38" s="19" customFormat="1" ht="18" x14ac:dyDescent="0.3">
      <c r="A54" s="74" t="s">
        <v>17</v>
      </c>
      <c r="B54" s="74"/>
      <c r="C54" s="74"/>
      <c r="D54" s="74"/>
      <c r="E54" s="74"/>
      <c r="F54" s="74"/>
      <c r="G54" s="74"/>
      <c r="H54" s="74"/>
      <c r="I54" s="74"/>
      <c r="J54" s="74"/>
      <c r="K54" s="74"/>
      <c r="L54" s="74"/>
      <c r="M54" s="74"/>
      <c r="N54" s="74"/>
      <c r="O54" s="74"/>
      <c r="P54" s="74"/>
      <c r="Q54" s="74"/>
      <c r="R54" s="74"/>
      <c r="S54" s="74"/>
      <c r="T54" s="74"/>
      <c r="U54" s="75"/>
      <c r="V54" s="76"/>
      <c r="W54" s="76"/>
      <c r="X54" s="76"/>
      <c r="Y54" s="76"/>
      <c r="Z54" s="76"/>
      <c r="AA54" s="76"/>
      <c r="AB54" s="76"/>
      <c r="AC54" s="76"/>
      <c r="AD54" s="76"/>
      <c r="AE54" s="76"/>
      <c r="AF54" s="76"/>
      <c r="AG54" s="76"/>
      <c r="AH54" s="76"/>
      <c r="AI54" s="76"/>
      <c r="AJ54" s="76"/>
      <c r="AK54" s="76"/>
      <c r="AL54" s="76"/>
    </row>
    <row r="55" spans="1:38" s="19" customFormat="1" ht="18.75" customHeight="1" x14ac:dyDescent="0.3">
      <c r="A55" s="20">
        <v>3</v>
      </c>
      <c r="B55" s="77" t="s">
        <v>52</v>
      </c>
      <c r="C55" s="77"/>
      <c r="D55" s="77"/>
      <c r="E55" s="77"/>
      <c r="F55" s="77"/>
      <c r="G55" s="77"/>
      <c r="H55" s="77"/>
      <c r="I55" s="77"/>
      <c r="J55" s="77"/>
      <c r="K55" s="77"/>
      <c r="L55" s="77"/>
      <c r="M55" s="77"/>
      <c r="N55" s="77"/>
      <c r="O55" s="77"/>
      <c r="P55" s="77"/>
      <c r="Q55" s="77"/>
      <c r="R55" s="77"/>
      <c r="S55" s="77"/>
      <c r="T55" s="77"/>
      <c r="U55" s="78"/>
      <c r="V55" s="21">
        <v>0</v>
      </c>
      <c r="W55" s="21">
        <v>0</v>
      </c>
      <c r="X55" s="21">
        <v>3</v>
      </c>
      <c r="Y55" s="21">
        <v>1</v>
      </c>
      <c r="Z55" s="21">
        <v>6</v>
      </c>
      <c r="AA55" s="21">
        <v>1</v>
      </c>
      <c r="AB55" s="22">
        <v>11</v>
      </c>
      <c r="AC55" s="23">
        <f>V55/$AB55</f>
        <v>0</v>
      </c>
      <c r="AD55" s="23">
        <f t="shared" ref="AD55:AH64" si="0">W55/$AB55</f>
        <v>0</v>
      </c>
      <c r="AE55" s="23">
        <f t="shared" si="0"/>
        <v>0.27272727272727271</v>
      </c>
      <c r="AF55" s="23">
        <f t="shared" si="0"/>
        <v>9.0909090909090912E-2</v>
      </c>
      <c r="AG55" s="23">
        <f t="shared" si="0"/>
        <v>0.54545454545454541</v>
      </c>
      <c r="AH55" s="23">
        <f t="shared" si="0"/>
        <v>9.0909090909090912E-2</v>
      </c>
      <c r="AI55" s="24">
        <v>4.3</v>
      </c>
      <c r="AJ55" s="24">
        <v>0.95</v>
      </c>
      <c r="AK55" s="21">
        <v>5</v>
      </c>
      <c r="AL55" s="50">
        <v>5</v>
      </c>
    </row>
    <row r="56" spans="1:38" s="19" customFormat="1" ht="18.75" customHeight="1" x14ac:dyDescent="0.3">
      <c r="A56" s="20">
        <v>4</v>
      </c>
      <c r="B56" s="77" t="s">
        <v>53</v>
      </c>
      <c r="C56" s="77"/>
      <c r="D56" s="77"/>
      <c r="E56" s="77"/>
      <c r="F56" s="77"/>
      <c r="G56" s="77"/>
      <c r="H56" s="77"/>
      <c r="I56" s="77"/>
      <c r="J56" s="77"/>
      <c r="K56" s="77"/>
      <c r="L56" s="77"/>
      <c r="M56" s="77"/>
      <c r="N56" s="77"/>
      <c r="O56" s="77"/>
      <c r="P56" s="77"/>
      <c r="Q56" s="77"/>
      <c r="R56" s="77"/>
      <c r="S56" s="77"/>
      <c r="T56" s="77"/>
      <c r="U56" s="78"/>
      <c r="V56" s="21">
        <v>0</v>
      </c>
      <c r="W56" s="21">
        <v>0</v>
      </c>
      <c r="X56" s="21">
        <v>4</v>
      </c>
      <c r="Y56" s="21">
        <v>1</v>
      </c>
      <c r="Z56" s="21">
        <v>5</v>
      </c>
      <c r="AA56" s="21">
        <v>1</v>
      </c>
      <c r="AB56" s="22">
        <v>11</v>
      </c>
      <c r="AC56" s="23">
        <f t="shared" ref="AC56:AC64" si="1">V56/$AB56</f>
        <v>0</v>
      </c>
      <c r="AD56" s="23">
        <f t="shared" si="0"/>
        <v>0</v>
      </c>
      <c r="AE56" s="23">
        <f t="shared" si="0"/>
        <v>0.36363636363636365</v>
      </c>
      <c r="AF56" s="23">
        <f t="shared" si="0"/>
        <v>9.0909090909090912E-2</v>
      </c>
      <c r="AG56" s="23">
        <f t="shared" si="0"/>
        <v>0.45454545454545453</v>
      </c>
      <c r="AH56" s="23">
        <f t="shared" si="0"/>
        <v>9.0909090909090912E-2</v>
      </c>
      <c r="AI56" s="24">
        <v>4.0999999999999996</v>
      </c>
      <c r="AJ56" s="24">
        <v>0.99</v>
      </c>
      <c r="AK56" s="21">
        <v>5</v>
      </c>
      <c r="AL56" s="50">
        <v>5</v>
      </c>
    </row>
    <row r="57" spans="1:38" s="18" customFormat="1" ht="18" customHeight="1" x14ac:dyDescent="0.3">
      <c r="A57" s="20">
        <v>5</v>
      </c>
      <c r="B57" s="77" t="s">
        <v>54</v>
      </c>
      <c r="C57" s="77" t="s">
        <v>18</v>
      </c>
      <c r="D57" s="77" t="s">
        <v>18</v>
      </c>
      <c r="E57" s="77" t="s">
        <v>18</v>
      </c>
      <c r="F57" s="77" t="s">
        <v>18</v>
      </c>
      <c r="G57" s="77" t="s">
        <v>18</v>
      </c>
      <c r="H57" s="77" t="s">
        <v>18</v>
      </c>
      <c r="I57" s="77" t="s">
        <v>18</v>
      </c>
      <c r="J57" s="77" t="s">
        <v>18</v>
      </c>
      <c r="K57" s="77" t="s">
        <v>18</v>
      </c>
      <c r="L57" s="77" t="s">
        <v>18</v>
      </c>
      <c r="M57" s="77" t="s">
        <v>18</v>
      </c>
      <c r="N57" s="77" t="s">
        <v>18</v>
      </c>
      <c r="O57" s="77" t="s">
        <v>18</v>
      </c>
      <c r="P57" s="77" t="s">
        <v>18</v>
      </c>
      <c r="Q57" s="77" t="s">
        <v>18</v>
      </c>
      <c r="R57" s="77" t="s">
        <v>18</v>
      </c>
      <c r="S57" s="77" t="s">
        <v>18</v>
      </c>
      <c r="T57" s="77" t="s">
        <v>18</v>
      </c>
      <c r="U57" s="78" t="s">
        <v>18</v>
      </c>
      <c r="V57" s="21">
        <v>0</v>
      </c>
      <c r="W57" s="21">
        <v>0</v>
      </c>
      <c r="X57" s="21">
        <v>0</v>
      </c>
      <c r="Y57" s="21">
        <v>4</v>
      </c>
      <c r="Z57" s="21">
        <v>6</v>
      </c>
      <c r="AA57" s="21">
        <v>1</v>
      </c>
      <c r="AB57" s="22">
        <v>11</v>
      </c>
      <c r="AC57" s="23">
        <f t="shared" si="1"/>
        <v>0</v>
      </c>
      <c r="AD57" s="23">
        <f t="shared" si="0"/>
        <v>0</v>
      </c>
      <c r="AE57" s="23">
        <f t="shared" si="0"/>
        <v>0</v>
      </c>
      <c r="AF57" s="23">
        <f t="shared" si="0"/>
        <v>0.36363636363636365</v>
      </c>
      <c r="AG57" s="23">
        <f t="shared" si="0"/>
        <v>0.54545454545454541</v>
      </c>
      <c r="AH57" s="23">
        <f t="shared" si="0"/>
        <v>9.0909090909090912E-2</v>
      </c>
      <c r="AI57" s="24">
        <v>4.5999999999999996</v>
      </c>
      <c r="AJ57" s="24">
        <v>0.52</v>
      </c>
      <c r="AK57" s="21">
        <v>5</v>
      </c>
      <c r="AL57" s="50">
        <v>5</v>
      </c>
    </row>
    <row r="58" spans="1:38" s="18" customFormat="1" ht="18" customHeight="1" x14ac:dyDescent="0.3">
      <c r="A58" s="20">
        <v>6</v>
      </c>
      <c r="B58" s="77" t="s">
        <v>55</v>
      </c>
      <c r="C58" s="77" t="s">
        <v>19</v>
      </c>
      <c r="D58" s="77" t="s">
        <v>19</v>
      </c>
      <c r="E58" s="77" t="s">
        <v>19</v>
      </c>
      <c r="F58" s="77" t="s">
        <v>19</v>
      </c>
      <c r="G58" s="77" t="s">
        <v>19</v>
      </c>
      <c r="H58" s="77" t="s">
        <v>19</v>
      </c>
      <c r="I58" s="77" t="s">
        <v>19</v>
      </c>
      <c r="J58" s="77" t="s">
        <v>19</v>
      </c>
      <c r="K58" s="77" t="s">
        <v>19</v>
      </c>
      <c r="L58" s="77" t="s">
        <v>19</v>
      </c>
      <c r="M58" s="77" t="s">
        <v>19</v>
      </c>
      <c r="N58" s="77" t="s">
        <v>19</v>
      </c>
      <c r="O58" s="77" t="s">
        <v>19</v>
      </c>
      <c r="P58" s="77" t="s">
        <v>19</v>
      </c>
      <c r="Q58" s="77" t="s">
        <v>19</v>
      </c>
      <c r="R58" s="77" t="s">
        <v>19</v>
      </c>
      <c r="S58" s="77" t="s">
        <v>19</v>
      </c>
      <c r="T58" s="77" t="s">
        <v>19</v>
      </c>
      <c r="U58" s="78" t="s">
        <v>19</v>
      </c>
      <c r="V58" s="21">
        <v>0</v>
      </c>
      <c r="W58" s="21">
        <v>0</v>
      </c>
      <c r="X58" s="21">
        <v>1</v>
      </c>
      <c r="Y58" s="21">
        <v>4</v>
      </c>
      <c r="Z58" s="21">
        <v>6</v>
      </c>
      <c r="AA58" s="21">
        <v>0</v>
      </c>
      <c r="AB58" s="22">
        <v>11</v>
      </c>
      <c r="AC58" s="23">
        <f t="shared" si="1"/>
        <v>0</v>
      </c>
      <c r="AD58" s="23">
        <f t="shared" si="0"/>
        <v>0</v>
      </c>
      <c r="AE58" s="23">
        <f t="shared" si="0"/>
        <v>9.0909090909090912E-2</v>
      </c>
      <c r="AF58" s="23">
        <f t="shared" si="0"/>
        <v>0.36363636363636365</v>
      </c>
      <c r="AG58" s="23">
        <f t="shared" si="0"/>
        <v>0.54545454545454541</v>
      </c>
      <c r="AH58" s="23">
        <f t="shared" si="0"/>
        <v>0</v>
      </c>
      <c r="AI58" s="24">
        <v>4.45</v>
      </c>
      <c r="AJ58" s="24">
        <v>0.69</v>
      </c>
      <c r="AK58" s="21">
        <v>5</v>
      </c>
      <c r="AL58" s="50">
        <v>5</v>
      </c>
    </row>
    <row r="59" spans="1:38" s="18" customFormat="1" ht="18" customHeight="1" x14ac:dyDescent="0.3">
      <c r="A59" s="20">
        <v>7</v>
      </c>
      <c r="B59" s="77" t="s">
        <v>56</v>
      </c>
      <c r="C59" s="77" t="s">
        <v>20</v>
      </c>
      <c r="D59" s="77" t="s">
        <v>20</v>
      </c>
      <c r="E59" s="77" t="s">
        <v>20</v>
      </c>
      <c r="F59" s="77" t="s">
        <v>20</v>
      </c>
      <c r="G59" s="77" t="s">
        <v>20</v>
      </c>
      <c r="H59" s="77" t="s">
        <v>20</v>
      </c>
      <c r="I59" s="77" t="s">
        <v>20</v>
      </c>
      <c r="J59" s="77" t="s">
        <v>20</v>
      </c>
      <c r="K59" s="77" t="s">
        <v>20</v>
      </c>
      <c r="L59" s="77" t="s">
        <v>20</v>
      </c>
      <c r="M59" s="77" t="s">
        <v>20</v>
      </c>
      <c r="N59" s="77" t="s">
        <v>20</v>
      </c>
      <c r="O59" s="77" t="s">
        <v>20</v>
      </c>
      <c r="P59" s="77" t="s">
        <v>20</v>
      </c>
      <c r="Q59" s="77" t="s">
        <v>20</v>
      </c>
      <c r="R59" s="77" t="s">
        <v>20</v>
      </c>
      <c r="S59" s="77" t="s">
        <v>20</v>
      </c>
      <c r="T59" s="77" t="s">
        <v>20</v>
      </c>
      <c r="U59" s="78" t="s">
        <v>20</v>
      </c>
      <c r="V59" s="21">
        <v>0</v>
      </c>
      <c r="W59" s="21">
        <v>0</v>
      </c>
      <c r="X59" s="21">
        <v>0</v>
      </c>
      <c r="Y59" s="21">
        <v>4</v>
      </c>
      <c r="Z59" s="21">
        <v>6</v>
      </c>
      <c r="AA59" s="21">
        <v>1</v>
      </c>
      <c r="AB59" s="22">
        <v>11</v>
      </c>
      <c r="AC59" s="23">
        <f t="shared" si="1"/>
        <v>0</v>
      </c>
      <c r="AD59" s="23">
        <f t="shared" si="0"/>
        <v>0</v>
      </c>
      <c r="AE59" s="23">
        <f t="shared" si="0"/>
        <v>0</v>
      </c>
      <c r="AF59" s="23">
        <f t="shared" si="0"/>
        <v>0.36363636363636365</v>
      </c>
      <c r="AG59" s="23">
        <f t="shared" si="0"/>
        <v>0.54545454545454541</v>
      </c>
      <c r="AH59" s="23">
        <f t="shared" si="0"/>
        <v>9.0909090909090912E-2</v>
      </c>
      <c r="AI59" s="24">
        <v>4.5999999999999996</v>
      </c>
      <c r="AJ59" s="24">
        <v>0.52</v>
      </c>
      <c r="AK59" s="21">
        <v>5</v>
      </c>
      <c r="AL59" s="50">
        <v>5</v>
      </c>
    </row>
    <row r="60" spans="1:38" s="18" customFormat="1" ht="18" customHeight="1" x14ac:dyDescent="0.3">
      <c r="A60" s="20">
        <v>8</v>
      </c>
      <c r="B60" s="77" t="s">
        <v>57</v>
      </c>
      <c r="C60" s="77" t="s">
        <v>21</v>
      </c>
      <c r="D60" s="77" t="s">
        <v>21</v>
      </c>
      <c r="E60" s="77" t="s">
        <v>21</v>
      </c>
      <c r="F60" s="77" t="s">
        <v>21</v>
      </c>
      <c r="G60" s="77" t="s">
        <v>21</v>
      </c>
      <c r="H60" s="77" t="s">
        <v>21</v>
      </c>
      <c r="I60" s="77" t="s">
        <v>21</v>
      </c>
      <c r="J60" s="77" t="s">
        <v>21</v>
      </c>
      <c r="K60" s="77" t="s">
        <v>21</v>
      </c>
      <c r="L60" s="77" t="s">
        <v>21</v>
      </c>
      <c r="M60" s="77" t="s">
        <v>21</v>
      </c>
      <c r="N60" s="77" t="s">
        <v>21</v>
      </c>
      <c r="O60" s="77" t="s">
        <v>21</v>
      </c>
      <c r="P60" s="77" t="s">
        <v>21</v>
      </c>
      <c r="Q60" s="77" t="s">
        <v>21</v>
      </c>
      <c r="R60" s="77" t="s">
        <v>21</v>
      </c>
      <c r="S60" s="77" t="s">
        <v>21</v>
      </c>
      <c r="T60" s="77" t="s">
        <v>21</v>
      </c>
      <c r="U60" s="78" t="s">
        <v>21</v>
      </c>
      <c r="V60" s="21">
        <v>1</v>
      </c>
      <c r="W60" s="21">
        <v>1</v>
      </c>
      <c r="X60" s="21">
        <v>3</v>
      </c>
      <c r="Y60" s="21">
        <v>3</v>
      </c>
      <c r="Z60" s="21">
        <v>3</v>
      </c>
      <c r="AA60" s="21">
        <v>0</v>
      </c>
      <c r="AB60" s="22">
        <v>11</v>
      </c>
      <c r="AC60" s="23">
        <f t="shared" si="1"/>
        <v>9.0909090909090912E-2</v>
      </c>
      <c r="AD60" s="23">
        <f t="shared" si="0"/>
        <v>9.0909090909090912E-2</v>
      </c>
      <c r="AE60" s="23">
        <f t="shared" si="0"/>
        <v>0.27272727272727271</v>
      </c>
      <c r="AF60" s="23">
        <f t="shared" si="0"/>
        <v>0.27272727272727271</v>
      </c>
      <c r="AG60" s="23">
        <f t="shared" si="0"/>
        <v>0.27272727272727271</v>
      </c>
      <c r="AH60" s="23">
        <f t="shared" si="0"/>
        <v>0</v>
      </c>
      <c r="AI60" s="24">
        <v>3.55</v>
      </c>
      <c r="AJ60" s="24">
        <v>1.29</v>
      </c>
      <c r="AK60" s="21">
        <v>4</v>
      </c>
      <c r="AL60" s="50">
        <v>3</v>
      </c>
    </row>
    <row r="61" spans="1:38" s="18" customFormat="1" ht="18" customHeight="1" x14ac:dyDescent="0.3">
      <c r="A61" s="20">
        <v>9</v>
      </c>
      <c r="B61" s="77" t="s">
        <v>58</v>
      </c>
      <c r="C61" s="77" t="s">
        <v>22</v>
      </c>
      <c r="D61" s="77" t="s">
        <v>22</v>
      </c>
      <c r="E61" s="77" t="s">
        <v>22</v>
      </c>
      <c r="F61" s="77" t="s">
        <v>22</v>
      </c>
      <c r="G61" s="77" t="s">
        <v>22</v>
      </c>
      <c r="H61" s="77" t="s">
        <v>22</v>
      </c>
      <c r="I61" s="77" t="s">
        <v>22</v>
      </c>
      <c r="J61" s="77" t="s">
        <v>22</v>
      </c>
      <c r="K61" s="77" t="s">
        <v>22</v>
      </c>
      <c r="L61" s="77" t="s">
        <v>22</v>
      </c>
      <c r="M61" s="77" t="s">
        <v>22</v>
      </c>
      <c r="N61" s="77" t="s">
        <v>22</v>
      </c>
      <c r="O61" s="77" t="s">
        <v>22</v>
      </c>
      <c r="P61" s="77" t="s">
        <v>22</v>
      </c>
      <c r="Q61" s="77" t="s">
        <v>22</v>
      </c>
      <c r="R61" s="77" t="s">
        <v>22</v>
      </c>
      <c r="S61" s="77" t="s">
        <v>22</v>
      </c>
      <c r="T61" s="77" t="s">
        <v>22</v>
      </c>
      <c r="U61" s="78" t="s">
        <v>22</v>
      </c>
      <c r="V61" s="21">
        <v>0</v>
      </c>
      <c r="W61" s="21">
        <v>0</v>
      </c>
      <c r="X61" s="21">
        <v>2</v>
      </c>
      <c r="Y61" s="21">
        <v>3</v>
      </c>
      <c r="Z61" s="21">
        <v>6</v>
      </c>
      <c r="AA61" s="21">
        <v>0</v>
      </c>
      <c r="AB61" s="22">
        <v>11</v>
      </c>
      <c r="AC61" s="23">
        <f t="shared" si="1"/>
        <v>0</v>
      </c>
      <c r="AD61" s="23">
        <f t="shared" si="0"/>
        <v>0</v>
      </c>
      <c r="AE61" s="23">
        <f t="shared" si="0"/>
        <v>0.18181818181818182</v>
      </c>
      <c r="AF61" s="23">
        <f t="shared" si="0"/>
        <v>0.27272727272727271</v>
      </c>
      <c r="AG61" s="23">
        <f t="shared" si="0"/>
        <v>0.54545454545454541</v>
      </c>
      <c r="AH61" s="23">
        <f t="shared" si="0"/>
        <v>0</v>
      </c>
      <c r="AI61" s="24">
        <v>4.3600000000000003</v>
      </c>
      <c r="AJ61" s="24">
        <v>0.81</v>
      </c>
      <c r="AK61" s="21">
        <v>5</v>
      </c>
      <c r="AL61" s="50">
        <v>5</v>
      </c>
    </row>
    <row r="62" spans="1:38" s="18" customFormat="1" ht="18" customHeight="1" x14ac:dyDescent="0.3">
      <c r="A62" s="20">
        <v>10</v>
      </c>
      <c r="B62" s="77" t="s">
        <v>59</v>
      </c>
      <c r="C62" s="77" t="s">
        <v>23</v>
      </c>
      <c r="D62" s="77" t="s">
        <v>23</v>
      </c>
      <c r="E62" s="77" t="s">
        <v>23</v>
      </c>
      <c r="F62" s="77" t="s">
        <v>23</v>
      </c>
      <c r="G62" s="77" t="s">
        <v>23</v>
      </c>
      <c r="H62" s="77" t="s">
        <v>23</v>
      </c>
      <c r="I62" s="77" t="s">
        <v>23</v>
      </c>
      <c r="J62" s="77" t="s">
        <v>23</v>
      </c>
      <c r="K62" s="77" t="s">
        <v>23</v>
      </c>
      <c r="L62" s="77" t="s">
        <v>23</v>
      </c>
      <c r="M62" s="77" t="s">
        <v>23</v>
      </c>
      <c r="N62" s="77" t="s">
        <v>23</v>
      </c>
      <c r="O62" s="77" t="s">
        <v>23</v>
      </c>
      <c r="P62" s="77" t="s">
        <v>23</v>
      </c>
      <c r="Q62" s="77" t="s">
        <v>23</v>
      </c>
      <c r="R62" s="77" t="s">
        <v>23</v>
      </c>
      <c r="S62" s="77" t="s">
        <v>23</v>
      </c>
      <c r="T62" s="77" t="s">
        <v>23</v>
      </c>
      <c r="U62" s="78" t="s">
        <v>23</v>
      </c>
      <c r="V62" s="21">
        <v>0</v>
      </c>
      <c r="W62" s="21">
        <v>0</v>
      </c>
      <c r="X62" s="21">
        <v>0</v>
      </c>
      <c r="Y62" s="21">
        <v>4</v>
      </c>
      <c r="Z62" s="21">
        <v>4</v>
      </c>
      <c r="AA62" s="21">
        <v>3</v>
      </c>
      <c r="AB62" s="22">
        <v>11</v>
      </c>
      <c r="AC62" s="23">
        <f t="shared" si="1"/>
        <v>0</v>
      </c>
      <c r="AD62" s="23">
        <f t="shared" si="0"/>
        <v>0</v>
      </c>
      <c r="AE62" s="23">
        <f t="shared" si="0"/>
        <v>0</v>
      </c>
      <c r="AF62" s="23">
        <f t="shared" si="0"/>
        <v>0.36363636363636365</v>
      </c>
      <c r="AG62" s="23">
        <f t="shared" si="0"/>
        <v>0.36363636363636365</v>
      </c>
      <c r="AH62" s="23">
        <f t="shared" si="0"/>
        <v>0.27272727272727271</v>
      </c>
      <c r="AI62" s="24">
        <v>4.5</v>
      </c>
      <c r="AJ62" s="24">
        <v>0.53</v>
      </c>
      <c r="AK62" s="21">
        <v>5</v>
      </c>
      <c r="AL62" s="50">
        <v>4</v>
      </c>
    </row>
    <row r="63" spans="1:38" s="18" customFormat="1" ht="18" customHeight="1" x14ac:dyDescent="0.3">
      <c r="A63" s="20">
        <v>11</v>
      </c>
      <c r="B63" s="77" t="s">
        <v>61</v>
      </c>
      <c r="C63" s="77" t="s">
        <v>23</v>
      </c>
      <c r="D63" s="77" t="s">
        <v>23</v>
      </c>
      <c r="E63" s="77" t="s">
        <v>23</v>
      </c>
      <c r="F63" s="77" t="s">
        <v>23</v>
      </c>
      <c r="G63" s="77" t="s">
        <v>23</v>
      </c>
      <c r="H63" s="77" t="s">
        <v>23</v>
      </c>
      <c r="I63" s="77" t="s">
        <v>23</v>
      </c>
      <c r="J63" s="77" t="s">
        <v>23</v>
      </c>
      <c r="K63" s="77" t="s">
        <v>23</v>
      </c>
      <c r="L63" s="77" t="s">
        <v>23</v>
      </c>
      <c r="M63" s="77" t="s">
        <v>23</v>
      </c>
      <c r="N63" s="77" t="s">
        <v>23</v>
      </c>
      <c r="O63" s="77" t="s">
        <v>23</v>
      </c>
      <c r="P63" s="77" t="s">
        <v>23</v>
      </c>
      <c r="Q63" s="77" t="s">
        <v>23</v>
      </c>
      <c r="R63" s="77" t="s">
        <v>23</v>
      </c>
      <c r="S63" s="77" t="s">
        <v>23</v>
      </c>
      <c r="T63" s="77" t="s">
        <v>23</v>
      </c>
      <c r="U63" s="78" t="s">
        <v>23</v>
      </c>
      <c r="V63" s="21">
        <v>0</v>
      </c>
      <c r="W63" s="21">
        <v>0</v>
      </c>
      <c r="X63" s="21">
        <v>4</v>
      </c>
      <c r="Y63" s="21">
        <v>4</v>
      </c>
      <c r="Z63" s="21">
        <v>2</v>
      </c>
      <c r="AA63" s="21">
        <v>1</v>
      </c>
      <c r="AB63" s="22">
        <v>11</v>
      </c>
      <c r="AC63" s="23">
        <f t="shared" si="1"/>
        <v>0</v>
      </c>
      <c r="AD63" s="23">
        <f t="shared" si="0"/>
        <v>0</v>
      </c>
      <c r="AE63" s="23">
        <f t="shared" si="0"/>
        <v>0.36363636363636365</v>
      </c>
      <c r="AF63" s="23">
        <f t="shared" si="0"/>
        <v>0.36363636363636365</v>
      </c>
      <c r="AG63" s="23">
        <f t="shared" si="0"/>
        <v>0.18181818181818182</v>
      </c>
      <c r="AH63" s="23">
        <f t="shared" si="0"/>
        <v>9.0909090909090912E-2</v>
      </c>
      <c r="AI63" s="24">
        <v>3.8</v>
      </c>
      <c r="AJ63" s="24">
        <v>0.79</v>
      </c>
      <c r="AK63" s="21">
        <v>4</v>
      </c>
      <c r="AL63" s="50">
        <v>3</v>
      </c>
    </row>
    <row r="64" spans="1:38" s="18" customFormat="1" ht="18" customHeight="1" x14ac:dyDescent="0.3">
      <c r="A64" s="20">
        <v>12</v>
      </c>
      <c r="B64" s="77" t="s">
        <v>62</v>
      </c>
      <c r="C64" s="77" t="s">
        <v>23</v>
      </c>
      <c r="D64" s="77" t="s">
        <v>23</v>
      </c>
      <c r="E64" s="77" t="s">
        <v>23</v>
      </c>
      <c r="F64" s="77" t="s">
        <v>23</v>
      </c>
      <c r="G64" s="77" t="s">
        <v>23</v>
      </c>
      <c r="H64" s="77" t="s">
        <v>23</v>
      </c>
      <c r="I64" s="77" t="s">
        <v>23</v>
      </c>
      <c r="J64" s="77" t="s">
        <v>23</v>
      </c>
      <c r="K64" s="77" t="s">
        <v>23</v>
      </c>
      <c r="L64" s="77" t="s">
        <v>23</v>
      </c>
      <c r="M64" s="77" t="s">
        <v>23</v>
      </c>
      <c r="N64" s="77" t="s">
        <v>23</v>
      </c>
      <c r="O64" s="77" t="s">
        <v>23</v>
      </c>
      <c r="P64" s="77" t="s">
        <v>23</v>
      </c>
      <c r="Q64" s="77" t="s">
        <v>23</v>
      </c>
      <c r="R64" s="77" t="s">
        <v>23</v>
      </c>
      <c r="S64" s="77" t="s">
        <v>23</v>
      </c>
      <c r="T64" s="77" t="s">
        <v>23</v>
      </c>
      <c r="U64" s="78" t="s">
        <v>23</v>
      </c>
      <c r="V64" s="21">
        <v>0</v>
      </c>
      <c r="W64" s="21">
        <v>0</v>
      </c>
      <c r="X64" s="21">
        <v>4</v>
      </c>
      <c r="Y64" s="21">
        <v>4</v>
      </c>
      <c r="Z64" s="21">
        <v>3</v>
      </c>
      <c r="AA64" s="21">
        <v>0</v>
      </c>
      <c r="AB64" s="22">
        <v>11</v>
      </c>
      <c r="AC64" s="23">
        <f t="shared" si="1"/>
        <v>0</v>
      </c>
      <c r="AD64" s="23">
        <f t="shared" si="0"/>
        <v>0</v>
      </c>
      <c r="AE64" s="23">
        <f t="shared" si="0"/>
        <v>0.36363636363636365</v>
      </c>
      <c r="AF64" s="23">
        <f t="shared" si="0"/>
        <v>0.36363636363636365</v>
      </c>
      <c r="AG64" s="23">
        <f t="shared" si="0"/>
        <v>0.27272727272727271</v>
      </c>
      <c r="AH64" s="23">
        <f t="shared" si="0"/>
        <v>0</v>
      </c>
      <c r="AI64" s="24">
        <v>3.91</v>
      </c>
      <c r="AJ64" s="24">
        <v>0.83</v>
      </c>
      <c r="AK64" s="21">
        <v>4</v>
      </c>
      <c r="AL64" s="50">
        <v>3</v>
      </c>
    </row>
    <row r="65" spans="1:38" s="19" customFormat="1" ht="18" x14ac:dyDescent="0.3">
      <c r="A65" s="74" t="s">
        <v>24</v>
      </c>
      <c r="B65" s="74"/>
      <c r="C65" s="74"/>
      <c r="D65" s="74"/>
      <c r="E65" s="74"/>
      <c r="F65" s="74"/>
      <c r="G65" s="74"/>
      <c r="H65" s="74"/>
      <c r="I65" s="74"/>
      <c r="J65" s="74"/>
      <c r="K65" s="74"/>
      <c r="L65" s="74"/>
      <c r="M65" s="74"/>
      <c r="N65" s="74"/>
      <c r="O65" s="74"/>
      <c r="P65" s="74"/>
      <c r="Q65" s="74"/>
      <c r="R65" s="74"/>
      <c r="S65" s="74"/>
      <c r="T65" s="74"/>
      <c r="U65" s="75"/>
      <c r="V65" s="76"/>
      <c r="W65" s="76"/>
      <c r="X65" s="76"/>
      <c r="Y65" s="76"/>
      <c r="Z65" s="76"/>
      <c r="AA65" s="76"/>
      <c r="AB65" s="76"/>
      <c r="AC65" s="76"/>
      <c r="AD65" s="76"/>
      <c r="AE65" s="76"/>
      <c r="AF65" s="76"/>
      <c r="AG65" s="76"/>
      <c r="AH65" s="76"/>
      <c r="AI65" s="76"/>
      <c r="AJ65" s="76"/>
      <c r="AK65" s="76"/>
      <c r="AL65" s="76"/>
    </row>
    <row r="66" spans="1:38" s="18" customFormat="1" ht="18" customHeight="1" x14ac:dyDescent="0.3">
      <c r="A66" s="20">
        <v>13</v>
      </c>
      <c r="B66" s="77" t="s">
        <v>60</v>
      </c>
      <c r="C66" s="77"/>
      <c r="D66" s="77"/>
      <c r="E66" s="77"/>
      <c r="F66" s="77"/>
      <c r="G66" s="77"/>
      <c r="H66" s="77"/>
      <c r="I66" s="77"/>
      <c r="J66" s="77"/>
      <c r="K66" s="77"/>
      <c r="L66" s="77"/>
      <c r="M66" s="77"/>
      <c r="N66" s="77"/>
      <c r="O66" s="77"/>
      <c r="P66" s="77"/>
      <c r="Q66" s="77"/>
      <c r="R66" s="77"/>
      <c r="S66" s="77"/>
      <c r="T66" s="77"/>
      <c r="U66" s="78"/>
      <c r="V66" s="21">
        <v>0</v>
      </c>
      <c r="W66" s="21">
        <v>0</v>
      </c>
      <c r="X66" s="21">
        <v>1</v>
      </c>
      <c r="Y66" s="21">
        <v>4</v>
      </c>
      <c r="Z66" s="21">
        <v>6</v>
      </c>
      <c r="AA66" s="21">
        <v>0</v>
      </c>
      <c r="AB66" s="22">
        <v>11</v>
      </c>
      <c r="AC66" s="23">
        <f>V66/$AB66</f>
        <v>0</v>
      </c>
      <c r="AD66" s="23">
        <f t="shared" ref="AD66:AH69" si="2">W66/$AB66</f>
        <v>0</v>
      </c>
      <c r="AE66" s="23">
        <f t="shared" si="2"/>
        <v>9.0909090909090912E-2</v>
      </c>
      <c r="AF66" s="23">
        <f t="shared" si="2"/>
        <v>0.36363636363636365</v>
      </c>
      <c r="AG66" s="23">
        <f t="shared" si="2"/>
        <v>0.54545454545454541</v>
      </c>
      <c r="AH66" s="23">
        <f t="shared" si="2"/>
        <v>0</v>
      </c>
      <c r="AI66" s="24">
        <v>4.45</v>
      </c>
      <c r="AJ66" s="24">
        <v>0.69</v>
      </c>
      <c r="AK66" s="21">
        <v>5</v>
      </c>
      <c r="AL66" s="50">
        <v>5</v>
      </c>
    </row>
    <row r="67" spans="1:38" s="18" customFormat="1" ht="18" customHeight="1" x14ac:dyDescent="0.3">
      <c r="A67" s="20">
        <v>14</v>
      </c>
      <c r="B67" s="77" t="s">
        <v>63</v>
      </c>
      <c r="C67" s="77"/>
      <c r="D67" s="77"/>
      <c r="E67" s="77"/>
      <c r="F67" s="77"/>
      <c r="G67" s="77"/>
      <c r="H67" s="77"/>
      <c r="I67" s="77"/>
      <c r="J67" s="77"/>
      <c r="K67" s="77"/>
      <c r="L67" s="77"/>
      <c r="M67" s="77"/>
      <c r="N67" s="77"/>
      <c r="O67" s="77"/>
      <c r="P67" s="77"/>
      <c r="Q67" s="77"/>
      <c r="R67" s="77"/>
      <c r="S67" s="77"/>
      <c r="T67" s="77"/>
      <c r="U67" s="78"/>
      <c r="V67" s="21">
        <v>0</v>
      </c>
      <c r="W67" s="21">
        <v>0</v>
      </c>
      <c r="X67" s="21">
        <v>0</v>
      </c>
      <c r="Y67" s="21">
        <v>4</v>
      </c>
      <c r="Z67" s="21">
        <v>7</v>
      </c>
      <c r="AA67" s="21">
        <v>0</v>
      </c>
      <c r="AB67" s="22">
        <v>11</v>
      </c>
      <c r="AC67" s="23">
        <f t="shared" ref="AC67:AC69" si="3">V67/$AB67</f>
        <v>0</v>
      </c>
      <c r="AD67" s="23">
        <f t="shared" si="2"/>
        <v>0</v>
      </c>
      <c r="AE67" s="23">
        <f t="shared" si="2"/>
        <v>0</v>
      </c>
      <c r="AF67" s="23">
        <f t="shared" si="2"/>
        <v>0.36363636363636365</v>
      </c>
      <c r="AG67" s="23">
        <f t="shared" si="2"/>
        <v>0.63636363636363635</v>
      </c>
      <c r="AH67" s="23">
        <f t="shared" si="2"/>
        <v>0</v>
      </c>
      <c r="AI67" s="24">
        <v>4.6399999999999997</v>
      </c>
      <c r="AJ67" s="24">
        <v>0.5</v>
      </c>
      <c r="AK67" s="21">
        <v>5</v>
      </c>
      <c r="AL67" s="50">
        <v>5</v>
      </c>
    </row>
    <row r="68" spans="1:38" s="18" customFormat="1" ht="18" customHeight="1" x14ac:dyDescent="0.3">
      <c r="A68" s="20">
        <v>15</v>
      </c>
      <c r="B68" s="77" t="s">
        <v>64</v>
      </c>
      <c r="C68" s="77"/>
      <c r="D68" s="77"/>
      <c r="E68" s="77"/>
      <c r="F68" s="77"/>
      <c r="G68" s="77"/>
      <c r="H68" s="77"/>
      <c r="I68" s="77"/>
      <c r="J68" s="77"/>
      <c r="K68" s="77"/>
      <c r="L68" s="77"/>
      <c r="M68" s="77"/>
      <c r="N68" s="77"/>
      <c r="O68" s="77"/>
      <c r="P68" s="77"/>
      <c r="Q68" s="77"/>
      <c r="R68" s="77"/>
      <c r="S68" s="77"/>
      <c r="T68" s="77"/>
      <c r="U68" s="78"/>
      <c r="V68" s="21">
        <v>0</v>
      </c>
      <c r="W68" s="21">
        <v>0</v>
      </c>
      <c r="X68" s="21">
        <v>0</v>
      </c>
      <c r="Y68" s="21">
        <v>6</v>
      </c>
      <c r="Z68" s="21">
        <v>5</v>
      </c>
      <c r="AA68" s="21">
        <v>0</v>
      </c>
      <c r="AB68" s="22">
        <v>11</v>
      </c>
      <c r="AC68" s="23">
        <f t="shared" si="3"/>
        <v>0</v>
      </c>
      <c r="AD68" s="23">
        <f t="shared" si="2"/>
        <v>0</v>
      </c>
      <c r="AE68" s="23">
        <f t="shared" si="2"/>
        <v>0</v>
      </c>
      <c r="AF68" s="23">
        <f t="shared" si="2"/>
        <v>0.54545454545454541</v>
      </c>
      <c r="AG68" s="23">
        <f t="shared" si="2"/>
        <v>0.45454545454545453</v>
      </c>
      <c r="AH68" s="23">
        <f t="shared" si="2"/>
        <v>0</v>
      </c>
      <c r="AI68" s="24">
        <v>4.45</v>
      </c>
      <c r="AJ68" s="24">
        <v>0.52</v>
      </c>
      <c r="AK68" s="21">
        <v>4</v>
      </c>
      <c r="AL68" s="50">
        <v>4</v>
      </c>
    </row>
    <row r="69" spans="1:38" s="18" customFormat="1" ht="18" customHeight="1" x14ac:dyDescent="0.3">
      <c r="A69" s="20">
        <v>16</v>
      </c>
      <c r="B69" s="77" t="s">
        <v>65</v>
      </c>
      <c r="C69" s="77"/>
      <c r="D69" s="77"/>
      <c r="E69" s="77"/>
      <c r="F69" s="77"/>
      <c r="G69" s="77"/>
      <c r="H69" s="77"/>
      <c r="I69" s="77"/>
      <c r="J69" s="77"/>
      <c r="K69" s="77"/>
      <c r="L69" s="77"/>
      <c r="M69" s="77"/>
      <c r="N69" s="77"/>
      <c r="O69" s="77"/>
      <c r="P69" s="77"/>
      <c r="Q69" s="77"/>
      <c r="R69" s="77"/>
      <c r="S69" s="77"/>
      <c r="T69" s="77"/>
      <c r="U69" s="78"/>
      <c r="V69" s="21">
        <v>0</v>
      </c>
      <c r="W69" s="21">
        <v>0</v>
      </c>
      <c r="X69" s="21">
        <v>0</v>
      </c>
      <c r="Y69" s="21">
        <v>6</v>
      </c>
      <c r="Z69" s="21">
        <v>5</v>
      </c>
      <c r="AA69" s="21">
        <v>0</v>
      </c>
      <c r="AB69" s="22">
        <v>11</v>
      </c>
      <c r="AC69" s="23">
        <f t="shared" si="3"/>
        <v>0</v>
      </c>
      <c r="AD69" s="23">
        <f t="shared" si="2"/>
        <v>0</v>
      </c>
      <c r="AE69" s="23">
        <f t="shared" si="2"/>
        <v>0</v>
      </c>
      <c r="AF69" s="23">
        <f t="shared" si="2"/>
        <v>0.54545454545454541</v>
      </c>
      <c r="AG69" s="23">
        <f t="shared" si="2"/>
        <v>0.45454545454545453</v>
      </c>
      <c r="AH69" s="23">
        <f t="shared" si="2"/>
        <v>0</v>
      </c>
      <c r="AI69" s="24">
        <v>4.45</v>
      </c>
      <c r="AJ69" s="24">
        <v>0.52</v>
      </c>
      <c r="AK69" s="21">
        <v>4</v>
      </c>
      <c r="AL69" s="50">
        <v>4</v>
      </c>
    </row>
    <row r="70" spans="1:38" s="18" customFormat="1" ht="18" customHeight="1" x14ac:dyDescent="0.3">
      <c r="A70" s="25"/>
      <c r="B70" s="26"/>
      <c r="C70" s="26"/>
      <c r="D70" s="26"/>
      <c r="E70" s="26"/>
      <c r="F70" s="26"/>
      <c r="G70" s="26"/>
      <c r="H70" s="26"/>
      <c r="I70" s="26"/>
      <c r="J70" s="26"/>
      <c r="K70" s="26"/>
      <c r="L70" s="26"/>
      <c r="M70" s="26"/>
      <c r="N70" s="26"/>
      <c r="O70" s="26"/>
      <c r="P70" s="26"/>
      <c r="Q70" s="26"/>
      <c r="R70" s="26"/>
      <c r="S70" s="26"/>
      <c r="T70" s="26"/>
      <c r="U70" s="26"/>
      <c r="V70" s="27"/>
      <c r="W70" s="27"/>
      <c r="X70" s="27"/>
      <c r="Y70" s="27"/>
      <c r="Z70" s="27"/>
      <c r="AA70" s="27"/>
      <c r="AB70" s="28"/>
      <c r="AC70" s="29"/>
      <c r="AD70" s="29"/>
      <c r="AE70" s="29"/>
      <c r="AF70" s="29"/>
      <c r="AG70" s="29"/>
      <c r="AH70" s="29"/>
      <c r="AI70" s="30"/>
      <c r="AJ70" s="30"/>
      <c r="AK70" s="27"/>
      <c r="AL70" s="51"/>
    </row>
    <row r="71" spans="1:38" s="18" customFormat="1" ht="18" customHeight="1" x14ac:dyDescent="0.3">
      <c r="A71" s="25"/>
      <c r="B71" s="26"/>
      <c r="C71" s="26"/>
      <c r="D71" s="26"/>
      <c r="E71" s="26"/>
      <c r="F71" s="26"/>
      <c r="G71" s="26"/>
      <c r="H71" s="26"/>
      <c r="I71" s="26"/>
      <c r="J71" s="26"/>
      <c r="K71" s="26"/>
      <c r="L71" s="26"/>
      <c r="M71" s="26"/>
      <c r="N71" s="26"/>
      <c r="O71" s="26"/>
      <c r="P71" s="26"/>
      <c r="Q71" s="26"/>
      <c r="R71" s="26"/>
      <c r="S71" s="26"/>
      <c r="T71" s="26"/>
      <c r="U71" s="26"/>
      <c r="V71" s="28"/>
      <c r="W71" s="28"/>
      <c r="X71" s="28"/>
      <c r="Y71" s="28"/>
      <c r="Z71" s="28"/>
      <c r="AA71" s="28"/>
      <c r="AB71" s="28"/>
      <c r="AC71" s="29"/>
      <c r="AD71" s="29"/>
      <c r="AE71" s="29"/>
      <c r="AF71" s="29"/>
      <c r="AG71" s="29"/>
      <c r="AH71" s="29"/>
      <c r="AI71" s="31"/>
      <c r="AJ71" s="31"/>
      <c r="AK71" s="28"/>
      <c r="AL71" s="52"/>
    </row>
    <row r="72" spans="1:38" s="18" customFormat="1" ht="18" customHeight="1" x14ac:dyDescent="0.3">
      <c r="A72" s="25"/>
      <c r="B72" s="26"/>
      <c r="C72" s="26"/>
      <c r="D72" s="26"/>
      <c r="E72" s="26"/>
      <c r="F72" s="26"/>
      <c r="G72" s="26"/>
      <c r="H72" s="26"/>
      <c r="I72" s="26"/>
      <c r="J72" s="26"/>
      <c r="K72" s="26"/>
      <c r="L72" s="26"/>
      <c r="M72" s="26"/>
      <c r="N72" s="26"/>
      <c r="O72" s="26"/>
      <c r="P72" s="26"/>
      <c r="Q72" s="26"/>
      <c r="R72" s="26"/>
      <c r="S72" s="26"/>
      <c r="T72" s="26"/>
      <c r="U72" s="26"/>
      <c r="V72" s="28"/>
      <c r="W72" s="28"/>
      <c r="X72" s="28"/>
      <c r="Y72" s="28"/>
      <c r="Z72" s="28"/>
      <c r="AA72" s="28"/>
      <c r="AB72" s="28"/>
      <c r="AC72" s="29"/>
      <c r="AD72" s="29"/>
      <c r="AE72" s="29"/>
      <c r="AF72" s="29"/>
      <c r="AG72" s="29"/>
      <c r="AH72" s="29"/>
      <c r="AI72" s="31"/>
      <c r="AJ72" s="31"/>
      <c r="AK72" s="28"/>
      <c r="AL72" s="52"/>
    </row>
    <row r="73" spans="1:38" s="18" customFormat="1" ht="18" customHeight="1" x14ac:dyDescent="0.3">
      <c r="A73" s="25"/>
      <c r="B73" s="26"/>
      <c r="C73" s="26"/>
      <c r="D73" s="26"/>
      <c r="E73" s="26"/>
      <c r="F73" s="26"/>
      <c r="G73" s="26"/>
      <c r="H73" s="26"/>
      <c r="I73" s="26"/>
      <c r="J73" s="26"/>
      <c r="K73" s="26"/>
      <c r="L73" s="26"/>
      <c r="M73" s="26"/>
      <c r="N73" s="26"/>
      <c r="O73" s="26"/>
      <c r="P73" s="26"/>
      <c r="Q73" s="26"/>
      <c r="R73" s="26"/>
      <c r="S73" s="26"/>
      <c r="T73" s="26"/>
      <c r="U73" s="26"/>
      <c r="V73" s="28"/>
      <c r="W73" s="28"/>
      <c r="X73" s="28"/>
      <c r="Y73" s="28"/>
      <c r="Z73" s="28"/>
      <c r="AA73" s="28"/>
      <c r="AB73" s="28"/>
      <c r="AC73" s="29"/>
      <c r="AD73" s="29"/>
      <c r="AE73" s="29"/>
      <c r="AF73" s="29"/>
      <c r="AG73" s="29"/>
      <c r="AH73" s="29"/>
      <c r="AI73" s="31"/>
      <c r="AJ73" s="31"/>
      <c r="AK73" s="28"/>
      <c r="AL73" s="52"/>
    </row>
    <row r="74" spans="1:38" s="5" customFormat="1" ht="21" x14ac:dyDescent="0.3">
      <c r="A74" s="69" t="s">
        <v>25</v>
      </c>
      <c r="B74" s="69"/>
      <c r="C74" s="69"/>
      <c r="D74" s="69"/>
      <c r="E74" s="69"/>
      <c r="F74" s="69"/>
      <c r="G74" s="69"/>
      <c r="H74" s="69"/>
      <c r="I74" s="69"/>
      <c r="J74" s="69"/>
      <c r="K74" s="69"/>
      <c r="L74" s="69"/>
      <c r="M74" s="69"/>
      <c r="N74" s="69"/>
      <c r="O74" s="69"/>
      <c r="P74" s="4"/>
      <c r="Q74" s="4"/>
      <c r="R74" s="4"/>
      <c r="S74" s="4"/>
      <c r="T74" s="4"/>
      <c r="U74" s="4"/>
      <c r="V74" s="4"/>
      <c r="W74" s="4"/>
      <c r="X74" s="4"/>
      <c r="Y74" s="4"/>
      <c r="Z74" s="4"/>
      <c r="AA74" s="4"/>
      <c r="AB74" s="4"/>
      <c r="AC74" s="4"/>
      <c r="AD74" s="4"/>
      <c r="AE74" s="4"/>
      <c r="AF74" s="4"/>
      <c r="AG74" s="4"/>
      <c r="AH74" s="4"/>
      <c r="AI74" s="4"/>
      <c r="AJ74" s="4"/>
      <c r="AK74" s="4"/>
      <c r="AL74" s="48"/>
    </row>
    <row r="75" spans="1:38" ht="15" customHeight="1" x14ac:dyDescent="0.3">
      <c r="V75" s="70" t="s">
        <v>8</v>
      </c>
      <c r="W75" s="70"/>
      <c r="X75" s="70"/>
      <c r="Y75" s="70"/>
      <c r="Z75" s="70"/>
      <c r="AA75" s="70"/>
      <c r="AC75" s="70" t="s">
        <v>9</v>
      </c>
      <c r="AD75" s="70"/>
      <c r="AE75" s="70"/>
      <c r="AF75" s="70"/>
      <c r="AG75" s="70"/>
      <c r="AH75" s="70"/>
      <c r="AI75" s="72" t="s">
        <v>10</v>
      </c>
      <c r="AJ75" s="72"/>
      <c r="AK75" s="72"/>
      <c r="AL75" s="72"/>
    </row>
    <row r="76" spans="1:38" x14ac:dyDescent="0.3">
      <c r="V76" s="71"/>
      <c r="W76" s="71"/>
      <c r="X76" s="71"/>
      <c r="Y76" s="71"/>
      <c r="Z76" s="71"/>
      <c r="AA76" s="71"/>
      <c r="AC76" s="71"/>
      <c r="AD76" s="71"/>
      <c r="AE76" s="71"/>
      <c r="AF76" s="71"/>
      <c r="AG76" s="71"/>
      <c r="AH76" s="71"/>
      <c r="AI76" s="72"/>
      <c r="AJ76" s="72"/>
      <c r="AK76" s="72"/>
      <c r="AL76" s="72"/>
    </row>
    <row r="77" spans="1:38" s="18" customFormat="1" ht="18" x14ac:dyDescent="0.3">
      <c r="A77" s="10"/>
      <c r="B77" s="73"/>
      <c r="C77" s="73"/>
      <c r="D77" s="73"/>
      <c r="E77" s="73"/>
      <c r="F77" s="73"/>
      <c r="G77" s="73"/>
      <c r="H77" s="73"/>
      <c r="I77" s="73"/>
      <c r="J77" s="73"/>
      <c r="K77" s="73"/>
      <c r="L77" s="73"/>
      <c r="M77" s="73"/>
      <c r="N77" s="73"/>
      <c r="O77" s="73"/>
      <c r="P77" s="73"/>
      <c r="Q77" s="73"/>
      <c r="R77" s="73"/>
      <c r="S77" s="73"/>
      <c r="T77" s="73"/>
      <c r="U77" s="73"/>
      <c r="V77" s="11">
        <v>1</v>
      </c>
      <c r="W77" s="11">
        <v>2</v>
      </c>
      <c r="X77" s="11">
        <v>3</v>
      </c>
      <c r="Y77" s="11">
        <v>4</v>
      </c>
      <c r="Z77" s="11">
        <v>5</v>
      </c>
      <c r="AA77" s="11" t="s">
        <v>11</v>
      </c>
      <c r="AB77" s="42" t="s">
        <v>12</v>
      </c>
      <c r="AC77" s="11">
        <v>1</v>
      </c>
      <c r="AD77" s="11">
        <v>2</v>
      </c>
      <c r="AE77" s="11">
        <v>3</v>
      </c>
      <c r="AF77" s="11">
        <v>4</v>
      </c>
      <c r="AG77" s="11">
        <v>5</v>
      </c>
      <c r="AH77" s="11" t="s">
        <v>11</v>
      </c>
      <c r="AI77" s="43" t="s">
        <v>13</v>
      </c>
      <c r="AJ77" s="43" t="s">
        <v>14</v>
      </c>
      <c r="AK77" s="43" t="s">
        <v>15</v>
      </c>
      <c r="AL77" s="49" t="s">
        <v>16</v>
      </c>
    </row>
    <row r="78" spans="1:38" s="19" customFormat="1" x14ac:dyDescent="0.3">
      <c r="A78" s="76"/>
      <c r="B78" s="76"/>
      <c r="C78" s="76"/>
      <c r="D78" s="76"/>
      <c r="E78" s="76"/>
      <c r="F78" s="76"/>
      <c r="G78" s="76"/>
      <c r="H78" s="76"/>
      <c r="I78" s="76"/>
      <c r="J78" s="76"/>
      <c r="K78" s="76"/>
      <c r="L78" s="76"/>
      <c r="M78" s="76"/>
      <c r="N78" s="76"/>
      <c r="O78" s="76"/>
      <c r="P78" s="76"/>
      <c r="Q78" s="76"/>
      <c r="R78" s="76"/>
      <c r="S78" s="76"/>
      <c r="T78" s="76"/>
      <c r="U78" s="79"/>
      <c r="V78" s="76"/>
      <c r="W78" s="76"/>
      <c r="X78" s="76"/>
      <c r="Y78" s="76"/>
      <c r="Z78" s="76"/>
      <c r="AA78" s="76"/>
      <c r="AB78" s="76"/>
      <c r="AC78" s="76"/>
      <c r="AD78" s="76"/>
      <c r="AE78" s="76"/>
      <c r="AF78" s="76"/>
      <c r="AG78" s="76"/>
      <c r="AH78" s="76"/>
      <c r="AI78" s="76"/>
      <c r="AJ78" s="76"/>
      <c r="AK78" s="76"/>
      <c r="AL78" s="76"/>
    </row>
    <row r="79" spans="1:38" s="19" customFormat="1" ht="18.75" customHeight="1" x14ac:dyDescent="0.3">
      <c r="A79" s="20">
        <v>17</v>
      </c>
      <c r="B79" s="77" t="s">
        <v>89</v>
      </c>
      <c r="C79" s="77"/>
      <c r="D79" s="77"/>
      <c r="E79" s="77"/>
      <c r="F79" s="77"/>
      <c r="G79" s="77"/>
      <c r="H79" s="77"/>
      <c r="I79" s="77"/>
      <c r="J79" s="77"/>
      <c r="K79" s="77"/>
      <c r="L79" s="77"/>
      <c r="M79" s="77"/>
      <c r="N79" s="77"/>
      <c r="O79" s="77"/>
      <c r="P79" s="77"/>
      <c r="Q79" s="77"/>
      <c r="R79" s="77"/>
      <c r="S79" s="77"/>
      <c r="T79" s="77"/>
      <c r="U79" s="78"/>
      <c r="V79" s="21">
        <v>1</v>
      </c>
      <c r="W79" s="21">
        <v>2</v>
      </c>
      <c r="X79" s="21">
        <v>5</v>
      </c>
      <c r="Y79" s="21">
        <v>2</v>
      </c>
      <c r="Z79" s="21">
        <v>1</v>
      </c>
      <c r="AA79" s="21">
        <v>0</v>
      </c>
      <c r="AB79" s="22">
        <v>11</v>
      </c>
      <c r="AC79" s="23">
        <f>V79/$AB79</f>
        <v>9.0909090909090912E-2</v>
      </c>
      <c r="AD79" s="23">
        <f t="shared" ref="AD79:AH88" si="4">W79/$AB79</f>
        <v>0.18181818181818182</v>
      </c>
      <c r="AE79" s="23">
        <f t="shared" si="4"/>
        <v>0.45454545454545453</v>
      </c>
      <c r="AF79" s="23">
        <f t="shared" si="4"/>
        <v>0.18181818181818182</v>
      </c>
      <c r="AG79" s="23">
        <f t="shared" si="4"/>
        <v>9.0909090909090912E-2</v>
      </c>
      <c r="AH79" s="23">
        <f t="shared" si="4"/>
        <v>0</v>
      </c>
      <c r="AI79" s="24">
        <v>3</v>
      </c>
      <c r="AJ79" s="24">
        <v>1.1000000000000001</v>
      </c>
      <c r="AK79" s="21">
        <v>3</v>
      </c>
      <c r="AL79" s="50">
        <v>3</v>
      </c>
    </row>
    <row r="80" spans="1:38" s="18" customFormat="1" ht="18" customHeight="1" x14ac:dyDescent="0.3">
      <c r="A80" s="20">
        <v>18</v>
      </c>
      <c r="B80" s="77" t="s">
        <v>88</v>
      </c>
      <c r="C80" s="77"/>
      <c r="D80" s="77"/>
      <c r="E80" s="77"/>
      <c r="F80" s="77"/>
      <c r="G80" s="77"/>
      <c r="H80" s="77"/>
      <c r="I80" s="77"/>
      <c r="J80" s="77"/>
      <c r="K80" s="77"/>
      <c r="L80" s="77"/>
      <c r="M80" s="77"/>
      <c r="N80" s="77"/>
      <c r="O80" s="77"/>
      <c r="P80" s="77"/>
      <c r="Q80" s="77"/>
      <c r="R80" s="77"/>
      <c r="S80" s="77"/>
      <c r="T80" s="77"/>
      <c r="U80" s="78"/>
      <c r="V80" s="21">
        <v>0</v>
      </c>
      <c r="W80" s="21">
        <v>3</v>
      </c>
      <c r="X80" s="21">
        <v>2</v>
      </c>
      <c r="Y80" s="21">
        <v>4</v>
      </c>
      <c r="Z80" s="21">
        <v>2</v>
      </c>
      <c r="AA80" s="21">
        <v>0</v>
      </c>
      <c r="AB80" s="22">
        <v>11</v>
      </c>
      <c r="AC80" s="23">
        <f t="shared" ref="AC80:AC88" si="5">V80/$AB80</f>
        <v>0</v>
      </c>
      <c r="AD80" s="23">
        <f t="shared" si="4"/>
        <v>0.27272727272727271</v>
      </c>
      <c r="AE80" s="23">
        <f t="shared" si="4"/>
        <v>0.18181818181818182</v>
      </c>
      <c r="AF80" s="23">
        <f t="shared" si="4"/>
        <v>0.36363636363636365</v>
      </c>
      <c r="AG80" s="23">
        <f t="shared" si="4"/>
        <v>0.18181818181818182</v>
      </c>
      <c r="AH80" s="23">
        <f t="shared" si="4"/>
        <v>0</v>
      </c>
      <c r="AI80" s="24">
        <v>3.45</v>
      </c>
      <c r="AJ80" s="24">
        <v>1.1299999999999999</v>
      </c>
      <c r="AK80" s="21">
        <v>4</v>
      </c>
      <c r="AL80" s="50">
        <v>4</v>
      </c>
    </row>
    <row r="81" spans="1:38" s="18" customFormat="1" ht="18" customHeight="1" x14ac:dyDescent="0.3">
      <c r="A81" s="20">
        <v>19</v>
      </c>
      <c r="B81" s="77" t="s">
        <v>87</v>
      </c>
      <c r="C81" s="77"/>
      <c r="D81" s="77"/>
      <c r="E81" s="77"/>
      <c r="F81" s="77"/>
      <c r="G81" s="77"/>
      <c r="H81" s="77"/>
      <c r="I81" s="77"/>
      <c r="J81" s="77"/>
      <c r="K81" s="77"/>
      <c r="L81" s="77"/>
      <c r="M81" s="77"/>
      <c r="N81" s="77"/>
      <c r="O81" s="77"/>
      <c r="P81" s="77"/>
      <c r="Q81" s="77"/>
      <c r="R81" s="77"/>
      <c r="S81" s="77"/>
      <c r="T81" s="77"/>
      <c r="U81" s="78"/>
      <c r="V81" s="21">
        <v>0</v>
      </c>
      <c r="W81" s="21">
        <v>4</v>
      </c>
      <c r="X81" s="21">
        <v>3</v>
      </c>
      <c r="Y81" s="21">
        <v>2</v>
      </c>
      <c r="Z81" s="21">
        <v>2</v>
      </c>
      <c r="AA81" s="21">
        <v>0</v>
      </c>
      <c r="AB81" s="22">
        <v>11</v>
      </c>
      <c r="AC81" s="23">
        <f t="shared" si="5"/>
        <v>0</v>
      </c>
      <c r="AD81" s="23">
        <f t="shared" si="4"/>
        <v>0.36363636363636365</v>
      </c>
      <c r="AE81" s="23">
        <f t="shared" si="4"/>
        <v>0.27272727272727271</v>
      </c>
      <c r="AF81" s="23">
        <f t="shared" si="4"/>
        <v>0.18181818181818182</v>
      </c>
      <c r="AG81" s="23">
        <f t="shared" si="4"/>
        <v>0.18181818181818182</v>
      </c>
      <c r="AH81" s="23">
        <f t="shared" si="4"/>
        <v>0</v>
      </c>
      <c r="AI81" s="24">
        <v>3.18</v>
      </c>
      <c r="AJ81" s="24">
        <v>1.17</v>
      </c>
      <c r="AK81" s="21">
        <v>3</v>
      </c>
      <c r="AL81" s="50">
        <v>2</v>
      </c>
    </row>
    <row r="82" spans="1:38" s="18" customFormat="1" ht="18" customHeight="1" x14ac:dyDescent="0.3">
      <c r="A82" s="20">
        <v>20</v>
      </c>
      <c r="B82" s="77" t="s">
        <v>86</v>
      </c>
      <c r="C82" s="77"/>
      <c r="D82" s="77"/>
      <c r="E82" s="77"/>
      <c r="F82" s="77"/>
      <c r="G82" s="77"/>
      <c r="H82" s="77"/>
      <c r="I82" s="77"/>
      <c r="J82" s="77"/>
      <c r="K82" s="77"/>
      <c r="L82" s="77"/>
      <c r="M82" s="77"/>
      <c r="N82" s="77"/>
      <c r="O82" s="77"/>
      <c r="P82" s="77"/>
      <c r="Q82" s="77"/>
      <c r="R82" s="77"/>
      <c r="S82" s="77"/>
      <c r="T82" s="77"/>
      <c r="U82" s="78"/>
      <c r="V82" s="21">
        <v>1</v>
      </c>
      <c r="W82" s="21">
        <v>1</v>
      </c>
      <c r="X82" s="21">
        <v>3</v>
      </c>
      <c r="Y82" s="21">
        <v>2</v>
      </c>
      <c r="Z82" s="21">
        <v>4</v>
      </c>
      <c r="AA82" s="21">
        <v>0</v>
      </c>
      <c r="AB82" s="22">
        <v>11</v>
      </c>
      <c r="AC82" s="23">
        <f t="shared" si="5"/>
        <v>9.0909090909090912E-2</v>
      </c>
      <c r="AD82" s="23">
        <f t="shared" si="4"/>
        <v>9.0909090909090912E-2</v>
      </c>
      <c r="AE82" s="23">
        <f t="shared" si="4"/>
        <v>0.27272727272727271</v>
      </c>
      <c r="AF82" s="23">
        <f t="shared" si="4"/>
        <v>0.18181818181818182</v>
      </c>
      <c r="AG82" s="23">
        <f t="shared" si="4"/>
        <v>0.36363636363636365</v>
      </c>
      <c r="AH82" s="23">
        <f t="shared" si="4"/>
        <v>0</v>
      </c>
      <c r="AI82" s="24">
        <v>3.64</v>
      </c>
      <c r="AJ82" s="24">
        <v>1.36</v>
      </c>
      <c r="AK82" s="21">
        <v>4</v>
      </c>
      <c r="AL82" s="50">
        <v>5</v>
      </c>
    </row>
    <row r="83" spans="1:38" s="18" customFormat="1" ht="18" customHeight="1" x14ac:dyDescent="0.3">
      <c r="A83" s="20">
        <v>21</v>
      </c>
      <c r="B83" s="77" t="s">
        <v>85</v>
      </c>
      <c r="C83" s="77"/>
      <c r="D83" s="77"/>
      <c r="E83" s="77"/>
      <c r="F83" s="77"/>
      <c r="G83" s="77"/>
      <c r="H83" s="77"/>
      <c r="I83" s="77"/>
      <c r="J83" s="77"/>
      <c r="K83" s="77"/>
      <c r="L83" s="77"/>
      <c r="M83" s="77"/>
      <c r="N83" s="77"/>
      <c r="O83" s="77"/>
      <c r="P83" s="77"/>
      <c r="Q83" s="77"/>
      <c r="R83" s="77"/>
      <c r="S83" s="77"/>
      <c r="T83" s="77"/>
      <c r="U83" s="78"/>
      <c r="V83" s="21">
        <v>3</v>
      </c>
      <c r="W83" s="21">
        <v>2</v>
      </c>
      <c r="X83" s="21">
        <v>3</v>
      </c>
      <c r="Y83" s="21">
        <v>2</v>
      </c>
      <c r="Z83" s="21">
        <v>1</v>
      </c>
      <c r="AA83" s="21">
        <v>0</v>
      </c>
      <c r="AB83" s="22">
        <v>11</v>
      </c>
      <c r="AC83" s="23">
        <f t="shared" si="5"/>
        <v>0.27272727272727271</v>
      </c>
      <c r="AD83" s="23">
        <f t="shared" si="4"/>
        <v>0.18181818181818182</v>
      </c>
      <c r="AE83" s="23">
        <f t="shared" si="4"/>
        <v>0.27272727272727271</v>
      </c>
      <c r="AF83" s="23">
        <f t="shared" si="4"/>
        <v>0.18181818181818182</v>
      </c>
      <c r="AG83" s="23">
        <f t="shared" si="4"/>
        <v>9.0909090909090912E-2</v>
      </c>
      <c r="AH83" s="23">
        <f t="shared" si="4"/>
        <v>0</v>
      </c>
      <c r="AI83" s="24">
        <v>2.64</v>
      </c>
      <c r="AJ83" s="24">
        <v>1.36</v>
      </c>
      <c r="AK83" s="21">
        <v>3</v>
      </c>
      <c r="AL83" s="50">
        <v>1</v>
      </c>
    </row>
    <row r="84" spans="1:38" s="18" customFormat="1" ht="18" customHeight="1" x14ac:dyDescent="0.3">
      <c r="A84" s="20">
        <v>22</v>
      </c>
      <c r="B84" s="77" t="s">
        <v>84</v>
      </c>
      <c r="C84" s="77"/>
      <c r="D84" s="77"/>
      <c r="E84" s="77"/>
      <c r="F84" s="77"/>
      <c r="G84" s="77"/>
      <c r="H84" s="77"/>
      <c r="I84" s="77"/>
      <c r="J84" s="77"/>
      <c r="K84" s="77"/>
      <c r="L84" s="77"/>
      <c r="M84" s="77"/>
      <c r="N84" s="77"/>
      <c r="O84" s="77"/>
      <c r="P84" s="77"/>
      <c r="Q84" s="77"/>
      <c r="R84" s="77"/>
      <c r="S84" s="77"/>
      <c r="T84" s="77"/>
      <c r="U84" s="78"/>
      <c r="V84" s="21">
        <v>3</v>
      </c>
      <c r="W84" s="21">
        <v>3</v>
      </c>
      <c r="X84" s="21">
        <v>2</v>
      </c>
      <c r="Y84" s="21">
        <v>2</v>
      </c>
      <c r="Z84" s="21">
        <v>1</v>
      </c>
      <c r="AA84" s="21">
        <v>0</v>
      </c>
      <c r="AB84" s="22">
        <v>11</v>
      </c>
      <c r="AC84" s="23">
        <f t="shared" si="5"/>
        <v>0.27272727272727271</v>
      </c>
      <c r="AD84" s="23">
        <f t="shared" si="4"/>
        <v>0.27272727272727271</v>
      </c>
      <c r="AE84" s="23">
        <f t="shared" si="4"/>
        <v>0.18181818181818182</v>
      </c>
      <c r="AF84" s="23">
        <f t="shared" si="4"/>
        <v>0.18181818181818182</v>
      </c>
      <c r="AG84" s="23">
        <f t="shared" si="4"/>
        <v>9.0909090909090912E-2</v>
      </c>
      <c r="AH84" s="23">
        <f t="shared" si="4"/>
        <v>0</v>
      </c>
      <c r="AI84" s="24">
        <v>2.5499999999999998</v>
      </c>
      <c r="AJ84" s="24">
        <v>1.37</v>
      </c>
      <c r="AK84" s="21">
        <v>2</v>
      </c>
      <c r="AL84" s="50">
        <v>1</v>
      </c>
    </row>
    <row r="85" spans="1:38" s="18" customFormat="1" ht="18" customHeight="1" x14ac:dyDescent="0.3">
      <c r="A85" s="20">
        <v>23</v>
      </c>
      <c r="B85" s="77" t="s">
        <v>83</v>
      </c>
      <c r="C85" s="77"/>
      <c r="D85" s="77"/>
      <c r="E85" s="77"/>
      <c r="F85" s="77"/>
      <c r="G85" s="77"/>
      <c r="H85" s="77"/>
      <c r="I85" s="77"/>
      <c r="J85" s="77"/>
      <c r="K85" s="77"/>
      <c r="L85" s="77"/>
      <c r="M85" s="77"/>
      <c r="N85" s="77"/>
      <c r="O85" s="77"/>
      <c r="P85" s="77"/>
      <c r="Q85" s="77"/>
      <c r="R85" s="77"/>
      <c r="S85" s="77"/>
      <c r="T85" s="77"/>
      <c r="U85" s="78"/>
      <c r="V85" s="21">
        <v>0</v>
      </c>
      <c r="W85" s="21">
        <v>0</v>
      </c>
      <c r="X85" s="21">
        <v>1</v>
      </c>
      <c r="Y85" s="21">
        <v>0</v>
      </c>
      <c r="Z85" s="21">
        <v>9</v>
      </c>
      <c r="AA85" s="21">
        <v>1</v>
      </c>
      <c r="AB85" s="22">
        <v>11</v>
      </c>
      <c r="AC85" s="23">
        <f t="shared" si="5"/>
        <v>0</v>
      </c>
      <c r="AD85" s="23">
        <f t="shared" si="4"/>
        <v>0</v>
      </c>
      <c r="AE85" s="23">
        <f t="shared" si="4"/>
        <v>9.0909090909090912E-2</v>
      </c>
      <c r="AF85" s="23">
        <f t="shared" si="4"/>
        <v>0</v>
      </c>
      <c r="AG85" s="23">
        <f t="shared" si="4"/>
        <v>0.81818181818181823</v>
      </c>
      <c r="AH85" s="23">
        <f t="shared" si="4"/>
        <v>9.0909090909090912E-2</v>
      </c>
      <c r="AI85" s="24">
        <v>4.8</v>
      </c>
      <c r="AJ85" s="24">
        <v>0.63</v>
      </c>
      <c r="AK85" s="21">
        <v>5</v>
      </c>
      <c r="AL85" s="50">
        <v>5</v>
      </c>
    </row>
    <row r="86" spans="1:38" s="18" customFormat="1" ht="18" customHeight="1" x14ac:dyDescent="0.3">
      <c r="A86" s="20">
        <v>24</v>
      </c>
      <c r="B86" s="77" t="s">
        <v>82</v>
      </c>
      <c r="C86" s="77"/>
      <c r="D86" s="77"/>
      <c r="E86" s="77"/>
      <c r="F86" s="77"/>
      <c r="G86" s="77"/>
      <c r="H86" s="77"/>
      <c r="I86" s="77"/>
      <c r="J86" s="77"/>
      <c r="K86" s="77"/>
      <c r="L86" s="77"/>
      <c r="M86" s="77"/>
      <c r="N86" s="77"/>
      <c r="O86" s="77"/>
      <c r="P86" s="77"/>
      <c r="Q86" s="77"/>
      <c r="R86" s="77"/>
      <c r="S86" s="77"/>
      <c r="T86" s="77"/>
      <c r="U86" s="78"/>
      <c r="V86" s="21">
        <v>0</v>
      </c>
      <c r="W86" s="21">
        <v>0</v>
      </c>
      <c r="X86" s="21">
        <v>3</v>
      </c>
      <c r="Y86" s="21">
        <v>2</v>
      </c>
      <c r="Z86" s="21">
        <v>6</v>
      </c>
      <c r="AA86" s="21">
        <v>0</v>
      </c>
      <c r="AB86" s="22">
        <v>11</v>
      </c>
      <c r="AC86" s="23">
        <f t="shared" si="5"/>
        <v>0</v>
      </c>
      <c r="AD86" s="23">
        <f t="shared" si="4"/>
        <v>0</v>
      </c>
      <c r="AE86" s="23">
        <f t="shared" si="4"/>
        <v>0.27272727272727271</v>
      </c>
      <c r="AF86" s="23">
        <f t="shared" si="4"/>
        <v>0.18181818181818182</v>
      </c>
      <c r="AG86" s="23">
        <f t="shared" si="4"/>
        <v>0.54545454545454541</v>
      </c>
      <c r="AH86" s="23">
        <f t="shared" si="4"/>
        <v>0</v>
      </c>
      <c r="AI86" s="24">
        <v>4.2699999999999996</v>
      </c>
      <c r="AJ86" s="24">
        <v>0.9</v>
      </c>
      <c r="AK86" s="21">
        <v>5</v>
      </c>
      <c r="AL86" s="50">
        <v>5</v>
      </c>
    </row>
    <row r="87" spans="1:38" s="18" customFormat="1" ht="18" customHeight="1" x14ac:dyDescent="0.3">
      <c r="A87" s="20">
        <v>25</v>
      </c>
      <c r="B87" s="77" t="s">
        <v>81</v>
      </c>
      <c r="C87" s="77"/>
      <c r="D87" s="77"/>
      <c r="E87" s="77"/>
      <c r="F87" s="77"/>
      <c r="G87" s="77"/>
      <c r="H87" s="77"/>
      <c r="I87" s="77"/>
      <c r="J87" s="77"/>
      <c r="K87" s="77"/>
      <c r="L87" s="77"/>
      <c r="M87" s="77"/>
      <c r="N87" s="77"/>
      <c r="O87" s="77"/>
      <c r="P87" s="77"/>
      <c r="Q87" s="77"/>
      <c r="R87" s="77"/>
      <c r="S87" s="77"/>
      <c r="T87" s="77"/>
      <c r="U87" s="78"/>
      <c r="V87" s="21">
        <v>0</v>
      </c>
      <c r="W87" s="21">
        <v>0</v>
      </c>
      <c r="X87" s="21">
        <v>4</v>
      </c>
      <c r="Y87" s="21">
        <v>4</v>
      </c>
      <c r="Z87" s="21">
        <v>3</v>
      </c>
      <c r="AA87" s="21">
        <v>0</v>
      </c>
      <c r="AB87" s="22">
        <v>11</v>
      </c>
      <c r="AC87" s="23">
        <f t="shared" si="5"/>
        <v>0</v>
      </c>
      <c r="AD87" s="23">
        <f t="shared" si="4"/>
        <v>0</v>
      </c>
      <c r="AE87" s="23">
        <f t="shared" si="4"/>
        <v>0.36363636363636365</v>
      </c>
      <c r="AF87" s="23">
        <f t="shared" si="4"/>
        <v>0.36363636363636365</v>
      </c>
      <c r="AG87" s="23">
        <f t="shared" si="4"/>
        <v>0.27272727272727271</v>
      </c>
      <c r="AH87" s="23">
        <f t="shared" si="4"/>
        <v>0</v>
      </c>
      <c r="AI87" s="24">
        <v>3.91</v>
      </c>
      <c r="AJ87" s="24">
        <v>0.83</v>
      </c>
      <c r="AK87" s="21">
        <v>4</v>
      </c>
      <c r="AL87" s="50">
        <v>3</v>
      </c>
    </row>
    <row r="88" spans="1:38" s="18" customFormat="1" ht="18" customHeight="1" x14ac:dyDescent="0.3">
      <c r="A88" s="20">
        <v>26</v>
      </c>
      <c r="B88" s="77" t="s">
        <v>80</v>
      </c>
      <c r="C88" s="77"/>
      <c r="D88" s="77"/>
      <c r="E88" s="77"/>
      <c r="F88" s="77"/>
      <c r="G88" s="77"/>
      <c r="H88" s="77"/>
      <c r="I88" s="77"/>
      <c r="J88" s="77"/>
      <c r="K88" s="77"/>
      <c r="L88" s="77"/>
      <c r="M88" s="77"/>
      <c r="N88" s="77"/>
      <c r="O88" s="77"/>
      <c r="P88" s="77"/>
      <c r="Q88" s="77"/>
      <c r="R88" s="77"/>
      <c r="S88" s="77"/>
      <c r="T88" s="77"/>
      <c r="U88" s="78"/>
      <c r="V88" s="21">
        <v>0</v>
      </c>
      <c r="W88" s="21">
        <v>1</v>
      </c>
      <c r="X88" s="21">
        <v>3</v>
      </c>
      <c r="Y88" s="21">
        <v>4</v>
      </c>
      <c r="Z88" s="21">
        <v>3</v>
      </c>
      <c r="AA88" s="21">
        <v>0</v>
      </c>
      <c r="AB88" s="22">
        <v>11</v>
      </c>
      <c r="AC88" s="23">
        <f t="shared" si="5"/>
        <v>0</v>
      </c>
      <c r="AD88" s="23">
        <f t="shared" si="4"/>
        <v>9.0909090909090912E-2</v>
      </c>
      <c r="AE88" s="23">
        <f t="shared" si="4"/>
        <v>0.27272727272727271</v>
      </c>
      <c r="AF88" s="23">
        <f t="shared" si="4"/>
        <v>0.36363636363636365</v>
      </c>
      <c r="AG88" s="23">
        <f t="shared" si="4"/>
        <v>0.27272727272727271</v>
      </c>
      <c r="AH88" s="23">
        <f t="shared" si="4"/>
        <v>0</v>
      </c>
      <c r="AI88" s="24">
        <v>3.82</v>
      </c>
      <c r="AJ88" s="24">
        <v>0.98</v>
      </c>
      <c r="AK88" s="21">
        <v>4</v>
      </c>
      <c r="AL88" s="50">
        <v>4</v>
      </c>
    </row>
    <row r="91" spans="1:38" s="32" customFormat="1" ht="20.25" customHeight="1" x14ac:dyDescent="0.3">
      <c r="A91" s="69" t="s">
        <v>26</v>
      </c>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row>
    <row r="92" spans="1:38" ht="15" customHeight="1" x14ac:dyDescent="0.3">
      <c r="B92" s="80"/>
      <c r="C92" s="80"/>
      <c r="D92" s="80"/>
      <c r="E92" s="80"/>
      <c r="F92" s="80"/>
      <c r="G92" s="80"/>
      <c r="H92" s="80"/>
      <c r="I92" s="80"/>
      <c r="J92" s="80"/>
      <c r="K92" s="80"/>
      <c r="L92" s="80"/>
      <c r="M92" s="80"/>
      <c r="N92" s="80"/>
      <c r="O92" s="80"/>
      <c r="P92" s="80"/>
      <c r="Q92" s="80"/>
      <c r="R92" s="80"/>
      <c r="S92" s="80"/>
      <c r="T92" s="80"/>
      <c r="U92" s="80"/>
      <c r="V92" s="70" t="s">
        <v>8</v>
      </c>
      <c r="W92" s="70"/>
      <c r="X92" s="70"/>
      <c r="Y92" s="70"/>
      <c r="Z92" s="70"/>
      <c r="AA92" s="70"/>
      <c r="AC92" s="70" t="s">
        <v>9</v>
      </c>
      <c r="AD92" s="70"/>
      <c r="AE92" s="70"/>
      <c r="AF92" s="70"/>
      <c r="AG92" s="70"/>
      <c r="AH92" s="70"/>
      <c r="AI92" s="72" t="s">
        <v>10</v>
      </c>
      <c r="AJ92" s="72"/>
      <c r="AK92" s="72"/>
      <c r="AL92" s="72"/>
    </row>
    <row r="93" spans="1:38" ht="15" thickBot="1" x14ac:dyDescent="0.35">
      <c r="B93" s="80"/>
      <c r="C93" s="80"/>
      <c r="D93" s="80"/>
      <c r="E93" s="80"/>
      <c r="F93" s="80"/>
      <c r="G93" s="80"/>
      <c r="H93" s="80"/>
      <c r="I93" s="80"/>
      <c r="J93" s="80"/>
      <c r="K93" s="80"/>
      <c r="L93" s="80"/>
      <c r="M93" s="80"/>
      <c r="N93" s="80"/>
      <c r="O93" s="80"/>
      <c r="P93" s="80"/>
      <c r="Q93" s="80"/>
      <c r="R93" s="80"/>
      <c r="S93" s="80"/>
      <c r="T93" s="80"/>
      <c r="U93" s="80"/>
      <c r="V93" s="70"/>
      <c r="W93" s="70"/>
      <c r="X93" s="70"/>
      <c r="Y93" s="70"/>
      <c r="Z93" s="70"/>
      <c r="AA93" s="70"/>
      <c r="AC93" s="70"/>
      <c r="AD93" s="70"/>
      <c r="AE93" s="70"/>
      <c r="AF93" s="70"/>
      <c r="AG93" s="70"/>
      <c r="AH93" s="70"/>
      <c r="AI93" s="72"/>
      <c r="AJ93" s="72"/>
      <c r="AK93" s="72"/>
      <c r="AL93" s="72"/>
    </row>
    <row r="94" spans="1:38" s="18" customFormat="1" ht="18" x14ac:dyDescent="0.3">
      <c r="A94" s="10"/>
      <c r="B94" s="73"/>
      <c r="C94" s="73"/>
      <c r="D94" s="73"/>
      <c r="E94" s="73"/>
      <c r="F94" s="73"/>
      <c r="G94" s="73"/>
      <c r="H94" s="73"/>
      <c r="I94" s="73"/>
      <c r="J94" s="73"/>
      <c r="K94" s="73"/>
      <c r="L94" s="73"/>
      <c r="M94" s="73"/>
      <c r="N94" s="73"/>
      <c r="O94" s="73"/>
      <c r="P94" s="73"/>
      <c r="Q94" s="73"/>
      <c r="R94" s="73"/>
      <c r="S94" s="73"/>
      <c r="T94" s="73"/>
      <c r="U94" s="73"/>
      <c r="V94" s="11">
        <v>1</v>
      </c>
      <c r="W94" s="11">
        <v>2</v>
      </c>
      <c r="X94" s="11">
        <v>3</v>
      </c>
      <c r="Y94" s="11">
        <v>4</v>
      </c>
      <c r="Z94" s="11">
        <v>5</v>
      </c>
      <c r="AA94" s="11" t="s">
        <v>11</v>
      </c>
      <c r="AB94" s="12" t="s">
        <v>12</v>
      </c>
      <c r="AC94" s="13">
        <v>1</v>
      </c>
      <c r="AD94" s="14">
        <v>2</v>
      </c>
      <c r="AE94" s="14">
        <v>3</v>
      </c>
      <c r="AF94" s="14">
        <v>4</v>
      </c>
      <c r="AG94" s="15">
        <v>5</v>
      </c>
      <c r="AH94" s="11" t="s">
        <v>11</v>
      </c>
      <c r="AI94" s="16" t="s">
        <v>13</v>
      </c>
      <c r="AJ94" s="17" t="s">
        <v>14</v>
      </c>
      <c r="AK94" s="17" t="s">
        <v>15</v>
      </c>
      <c r="AL94" s="53" t="s">
        <v>16</v>
      </c>
    </row>
    <row r="95" spans="1:38" s="19" customFormat="1" ht="18.75" customHeight="1" x14ac:dyDescent="0.3">
      <c r="A95" s="79"/>
      <c r="B95" s="82"/>
      <c r="C95" s="82"/>
      <c r="D95" s="82"/>
      <c r="E95" s="82"/>
      <c r="F95" s="82"/>
      <c r="G95" s="82"/>
      <c r="H95" s="82"/>
      <c r="I95" s="82"/>
      <c r="J95" s="82"/>
      <c r="K95" s="82"/>
      <c r="L95" s="82"/>
      <c r="M95" s="82"/>
      <c r="N95" s="82"/>
      <c r="O95" s="82"/>
      <c r="P95" s="82"/>
      <c r="Q95" s="82"/>
      <c r="R95" s="82"/>
      <c r="S95" s="82"/>
      <c r="T95" s="82"/>
      <c r="U95" s="82"/>
      <c r="V95" s="33"/>
      <c r="W95" s="33"/>
      <c r="X95" s="33"/>
      <c r="Y95" s="33"/>
      <c r="Z95" s="33"/>
      <c r="AA95" s="33"/>
      <c r="AB95" s="44"/>
      <c r="AC95" s="34"/>
      <c r="AD95" s="34"/>
      <c r="AE95" s="34"/>
      <c r="AF95" s="34"/>
      <c r="AG95" s="34"/>
      <c r="AH95" s="34"/>
      <c r="AI95" s="35"/>
      <c r="AJ95" s="35"/>
      <c r="AK95" s="33"/>
      <c r="AL95" s="54"/>
    </row>
    <row r="96" spans="1:38" s="18" customFormat="1" ht="18" customHeight="1" x14ac:dyDescent="0.3">
      <c r="A96" s="20">
        <v>27</v>
      </c>
      <c r="B96" s="77" t="s">
        <v>79</v>
      </c>
      <c r="C96" s="77"/>
      <c r="D96" s="77"/>
      <c r="E96" s="77"/>
      <c r="F96" s="77"/>
      <c r="G96" s="77"/>
      <c r="H96" s="77"/>
      <c r="I96" s="77"/>
      <c r="J96" s="77"/>
      <c r="K96" s="77"/>
      <c r="L96" s="77"/>
      <c r="M96" s="77"/>
      <c r="N96" s="77"/>
      <c r="O96" s="77"/>
      <c r="P96" s="77"/>
      <c r="Q96" s="77"/>
      <c r="R96" s="77"/>
      <c r="S96" s="77"/>
      <c r="T96" s="77"/>
      <c r="U96" s="78"/>
      <c r="V96" s="21" t="s">
        <v>153</v>
      </c>
      <c r="W96" s="21">
        <v>0</v>
      </c>
      <c r="X96" s="21">
        <v>6</v>
      </c>
      <c r="Y96" s="21">
        <v>0</v>
      </c>
      <c r="Z96" s="21">
        <v>2</v>
      </c>
      <c r="AA96" s="21">
        <v>2</v>
      </c>
      <c r="AB96" s="22">
        <v>11</v>
      </c>
      <c r="AC96" s="23" t="e">
        <f>V96/$AB96</f>
        <v>#VALUE!</v>
      </c>
      <c r="AD96" s="23">
        <f t="shared" ref="AD96:AH101" si="6">W96/$AB96</f>
        <v>0</v>
      </c>
      <c r="AE96" s="23">
        <f t="shared" si="6"/>
        <v>0.54545454545454541</v>
      </c>
      <c r="AF96" s="23">
        <f t="shared" si="6"/>
        <v>0</v>
      </c>
      <c r="AG96" s="23">
        <f t="shared" si="6"/>
        <v>0.18181818181818182</v>
      </c>
      <c r="AH96" s="23">
        <f t="shared" si="6"/>
        <v>0.18181818181818182</v>
      </c>
      <c r="AI96" s="24">
        <v>3.22</v>
      </c>
      <c r="AJ96" s="24">
        <v>1.2</v>
      </c>
      <c r="AK96" s="21">
        <v>3</v>
      </c>
      <c r="AL96" s="50">
        <v>3</v>
      </c>
    </row>
    <row r="97" spans="1:38" s="18" customFormat="1" ht="18" customHeight="1" x14ac:dyDescent="0.3">
      <c r="A97" s="20">
        <v>28</v>
      </c>
      <c r="B97" s="77" t="s">
        <v>78</v>
      </c>
      <c r="C97" s="77"/>
      <c r="D97" s="77"/>
      <c r="E97" s="77"/>
      <c r="F97" s="77"/>
      <c r="G97" s="77"/>
      <c r="H97" s="77"/>
      <c r="I97" s="77"/>
      <c r="J97" s="77"/>
      <c r="K97" s="77"/>
      <c r="L97" s="77"/>
      <c r="M97" s="77"/>
      <c r="N97" s="77"/>
      <c r="O97" s="77"/>
      <c r="P97" s="77"/>
      <c r="Q97" s="77"/>
      <c r="R97" s="77"/>
      <c r="S97" s="77"/>
      <c r="T97" s="77"/>
      <c r="U97" s="78"/>
      <c r="V97" s="21">
        <v>0</v>
      </c>
      <c r="W97" s="21">
        <v>2</v>
      </c>
      <c r="X97" s="21">
        <v>3</v>
      </c>
      <c r="Y97" s="21">
        <v>0</v>
      </c>
      <c r="Z97" s="21">
        <v>2</v>
      </c>
      <c r="AA97" s="21">
        <v>4</v>
      </c>
      <c r="AB97" s="22">
        <v>11</v>
      </c>
      <c r="AC97" s="23">
        <f t="shared" ref="AC97:AC101" si="7">V97/$AB97</f>
        <v>0</v>
      </c>
      <c r="AD97" s="23">
        <f t="shared" si="6"/>
        <v>0.18181818181818182</v>
      </c>
      <c r="AE97" s="23">
        <f t="shared" si="6"/>
        <v>0.27272727272727271</v>
      </c>
      <c r="AF97" s="23">
        <f t="shared" si="6"/>
        <v>0</v>
      </c>
      <c r="AG97" s="23">
        <f t="shared" si="6"/>
        <v>0.18181818181818182</v>
      </c>
      <c r="AH97" s="23">
        <f t="shared" si="6"/>
        <v>0.36363636363636365</v>
      </c>
      <c r="AI97" s="24">
        <v>3.29</v>
      </c>
      <c r="AJ97" s="24">
        <v>1.25</v>
      </c>
      <c r="AK97" s="21">
        <v>3</v>
      </c>
      <c r="AL97" s="50">
        <v>3</v>
      </c>
    </row>
    <row r="98" spans="1:38" s="18" customFormat="1" ht="18" customHeight="1" x14ac:dyDescent="0.3">
      <c r="A98" s="20">
        <v>29</v>
      </c>
      <c r="B98" s="77" t="s">
        <v>77</v>
      </c>
      <c r="C98" s="77" t="s">
        <v>27</v>
      </c>
      <c r="D98" s="77" t="s">
        <v>27</v>
      </c>
      <c r="E98" s="77" t="s">
        <v>27</v>
      </c>
      <c r="F98" s="77" t="s">
        <v>27</v>
      </c>
      <c r="G98" s="77" t="s">
        <v>27</v>
      </c>
      <c r="H98" s="77" t="s">
        <v>27</v>
      </c>
      <c r="I98" s="77" t="s">
        <v>27</v>
      </c>
      <c r="J98" s="77" t="s">
        <v>27</v>
      </c>
      <c r="K98" s="77" t="s">
        <v>27</v>
      </c>
      <c r="L98" s="77" t="s">
        <v>27</v>
      </c>
      <c r="M98" s="77" t="s">
        <v>27</v>
      </c>
      <c r="N98" s="77" t="s">
        <v>27</v>
      </c>
      <c r="O98" s="77" t="s">
        <v>27</v>
      </c>
      <c r="P98" s="77" t="s">
        <v>27</v>
      </c>
      <c r="Q98" s="77" t="s">
        <v>27</v>
      </c>
      <c r="R98" s="77" t="s">
        <v>27</v>
      </c>
      <c r="S98" s="77" t="s">
        <v>27</v>
      </c>
      <c r="T98" s="77" t="s">
        <v>27</v>
      </c>
      <c r="U98" s="78" t="s">
        <v>27</v>
      </c>
      <c r="V98" s="21">
        <v>0</v>
      </c>
      <c r="W98" s="21">
        <v>1</v>
      </c>
      <c r="X98" s="21">
        <v>5</v>
      </c>
      <c r="Y98" s="21">
        <v>2</v>
      </c>
      <c r="Z98" s="21">
        <v>1</v>
      </c>
      <c r="AA98" s="21">
        <v>2</v>
      </c>
      <c r="AB98" s="22">
        <v>11</v>
      </c>
      <c r="AC98" s="23">
        <f t="shared" si="7"/>
        <v>0</v>
      </c>
      <c r="AD98" s="23">
        <f t="shared" si="6"/>
        <v>9.0909090909090912E-2</v>
      </c>
      <c r="AE98" s="23">
        <f t="shared" si="6"/>
        <v>0.45454545454545453</v>
      </c>
      <c r="AF98" s="23">
        <f t="shared" si="6"/>
        <v>0.18181818181818182</v>
      </c>
      <c r="AG98" s="23">
        <f t="shared" si="6"/>
        <v>9.0909090909090912E-2</v>
      </c>
      <c r="AH98" s="23">
        <f t="shared" si="6"/>
        <v>0.18181818181818182</v>
      </c>
      <c r="AI98" s="24">
        <v>3.33</v>
      </c>
      <c r="AJ98" s="24">
        <v>0.87</v>
      </c>
      <c r="AK98" s="21">
        <v>3</v>
      </c>
      <c r="AL98" s="50">
        <v>3</v>
      </c>
    </row>
    <row r="99" spans="1:38" s="18" customFormat="1" ht="18" customHeight="1" x14ac:dyDescent="0.3">
      <c r="A99" s="20">
        <v>30</v>
      </c>
      <c r="B99" s="77" t="s">
        <v>76</v>
      </c>
      <c r="C99" s="77" t="s">
        <v>28</v>
      </c>
      <c r="D99" s="77" t="s">
        <v>28</v>
      </c>
      <c r="E99" s="77" t="s">
        <v>28</v>
      </c>
      <c r="F99" s="77" t="s">
        <v>28</v>
      </c>
      <c r="G99" s="77" t="s">
        <v>28</v>
      </c>
      <c r="H99" s="77" t="s">
        <v>28</v>
      </c>
      <c r="I99" s="77" t="s">
        <v>28</v>
      </c>
      <c r="J99" s="77" t="s">
        <v>28</v>
      </c>
      <c r="K99" s="77" t="s">
        <v>28</v>
      </c>
      <c r="L99" s="77" t="s">
        <v>28</v>
      </c>
      <c r="M99" s="77" t="s">
        <v>28</v>
      </c>
      <c r="N99" s="77" t="s">
        <v>28</v>
      </c>
      <c r="O99" s="77" t="s">
        <v>28</v>
      </c>
      <c r="P99" s="77" t="s">
        <v>28</v>
      </c>
      <c r="Q99" s="77" t="s">
        <v>28</v>
      </c>
      <c r="R99" s="77" t="s">
        <v>28</v>
      </c>
      <c r="S99" s="77" t="s">
        <v>28</v>
      </c>
      <c r="T99" s="77" t="s">
        <v>28</v>
      </c>
      <c r="U99" s="78" t="s">
        <v>28</v>
      </c>
      <c r="V99" s="21">
        <v>0</v>
      </c>
      <c r="W99" s="21">
        <v>0</v>
      </c>
      <c r="X99" s="21">
        <v>3</v>
      </c>
      <c r="Y99" s="21">
        <v>4</v>
      </c>
      <c r="Z99" s="21">
        <v>2</v>
      </c>
      <c r="AA99" s="21">
        <v>2</v>
      </c>
      <c r="AB99" s="22">
        <v>11</v>
      </c>
      <c r="AC99" s="23">
        <f t="shared" si="7"/>
        <v>0</v>
      </c>
      <c r="AD99" s="23">
        <f t="shared" si="6"/>
        <v>0</v>
      </c>
      <c r="AE99" s="23">
        <f t="shared" si="6"/>
        <v>0.27272727272727271</v>
      </c>
      <c r="AF99" s="23">
        <f t="shared" si="6"/>
        <v>0.36363636363636365</v>
      </c>
      <c r="AG99" s="23">
        <f t="shared" si="6"/>
        <v>0.18181818181818182</v>
      </c>
      <c r="AH99" s="23">
        <f t="shared" si="6"/>
        <v>0.18181818181818182</v>
      </c>
      <c r="AI99" s="24">
        <v>3.89</v>
      </c>
      <c r="AJ99" s="24">
        <v>0.78</v>
      </c>
      <c r="AK99" s="21">
        <v>4</v>
      </c>
      <c r="AL99" s="50">
        <v>4</v>
      </c>
    </row>
    <row r="100" spans="1:38" s="18" customFormat="1" ht="18" customHeight="1" x14ac:dyDescent="0.3">
      <c r="A100" s="20">
        <v>31</v>
      </c>
      <c r="B100" s="77" t="s">
        <v>75</v>
      </c>
      <c r="C100" s="77" t="s">
        <v>29</v>
      </c>
      <c r="D100" s="77" t="s">
        <v>29</v>
      </c>
      <c r="E100" s="77" t="s">
        <v>29</v>
      </c>
      <c r="F100" s="77" t="s">
        <v>29</v>
      </c>
      <c r="G100" s="77" t="s">
        <v>29</v>
      </c>
      <c r="H100" s="77" t="s">
        <v>29</v>
      </c>
      <c r="I100" s="77" t="s">
        <v>29</v>
      </c>
      <c r="J100" s="77" t="s">
        <v>29</v>
      </c>
      <c r="K100" s="77" t="s">
        <v>29</v>
      </c>
      <c r="L100" s="77" t="s">
        <v>29</v>
      </c>
      <c r="M100" s="77" t="s">
        <v>29</v>
      </c>
      <c r="N100" s="77" t="s">
        <v>29</v>
      </c>
      <c r="O100" s="77" t="s">
        <v>29</v>
      </c>
      <c r="P100" s="77" t="s">
        <v>29</v>
      </c>
      <c r="Q100" s="77" t="s">
        <v>29</v>
      </c>
      <c r="R100" s="77" t="s">
        <v>29</v>
      </c>
      <c r="S100" s="77" t="s">
        <v>29</v>
      </c>
      <c r="T100" s="77" t="s">
        <v>29</v>
      </c>
      <c r="U100" s="78" t="s">
        <v>29</v>
      </c>
      <c r="V100" s="21">
        <v>0</v>
      </c>
      <c r="W100" s="21">
        <v>1</v>
      </c>
      <c r="X100" s="21">
        <v>4</v>
      </c>
      <c r="Y100" s="21">
        <v>3</v>
      </c>
      <c r="Z100" s="21">
        <v>0</v>
      </c>
      <c r="AA100" s="21">
        <v>3</v>
      </c>
      <c r="AB100" s="22">
        <v>11</v>
      </c>
      <c r="AC100" s="23">
        <f t="shared" si="7"/>
        <v>0</v>
      </c>
      <c r="AD100" s="23">
        <f t="shared" si="6"/>
        <v>9.0909090909090912E-2</v>
      </c>
      <c r="AE100" s="23">
        <f t="shared" si="6"/>
        <v>0.36363636363636365</v>
      </c>
      <c r="AF100" s="23">
        <f t="shared" si="6"/>
        <v>0.27272727272727271</v>
      </c>
      <c r="AG100" s="23">
        <f t="shared" si="6"/>
        <v>0</v>
      </c>
      <c r="AH100" s="23">
        <f t="shared" si="6"/>
        <v>0.27272727272727271</v>
      </c>
      <c r="AI100" s="24">
        <v>3.25</v>
      </c>
      <c r="AJ100" s="24">
        <v>0.71</v>
      </c>
      <c r="AK100" s="21">
        <v>3</v>
      </c>
      <c r="AL100" s="50">
        <v>3</v>
      </c>
    </row>
    <row r="101" spans="1:38" s="18" customFormat="1" ht="18" customHeight="1" x14ac:dyDescent="0.3">
      <c r="A101" s="20">
        <v>32</v>
      </c>
      <c r="B101" s="77" t="s">
        <v>74</v>
      </c>
      <c r="C101" s="77" t="s">
        <v>29</v>
      </c>
      <c r="D101" s="77" t="s">
        <v>29</v>
      </c>
      <c r="E101" s="77" t="s">
        <v>29</v>
      </c>
      <c r="F101" s="77" t="s">
        <v>29</v>
      </c>
      <c r="G101" s="77" t="s">
        <v>29</v>
      </c>
      <c r="H101" s="77" t="s">
        <v>29</v>
      </c>
      <c r="I101" s="77" t="s">
        <v>29</v>
      </c>
      <c r="J101" s="77" t="s">
        <v>29</v>
      </c>
      <c r="K101" s="77" t="s">
        <v>29</v>
      </c>
      <c r="L101" s="77" t="s">
        <v>29</v>
      </c>
      <c r="M101" s="77" t="s">
        <v>29</v>
      </c>
      <c r="N101" s="77" t="s">
        <v>29</v>
      </c>
      <c r="O101" s="77" t="s">
        <v>29</v>
      </c>
      <c r="P101" s="77" t="s">
        <v>29</v>
      </c>
      <c r="Q101" s="77" t="s">
        <v>29</v>
      </c>
      <c r="R101" s="77" t="s">
        <v>29</v>
      </c>
      <c r="S101" s="77" t="s">
        <v>29</v>
      </c>
      <c r="T101" s="77" t="s">
        <v>29</v>
      </c>
      <c r="U101" s="78" t="s">
        <v>29</v>
      </c>
      <c r="V101" s="21">
        <v>2</v>
      </c>
      <c r="W101" s="21">
        <v>0</v>
      </c>
      <c r="X101" s="21">
        <v>2</v>
      </c>
      <c r="Y101" s="21">
        <v>3</v>
      </c>
      <c r="Z101" s="21">
        <v>2</v>
      </c>
      <c r="AA101" s="21">
        <v>2</v>
      </c>
      <c r="AB101" s="22">
        <v>11</v>
      </c>
      <c r="AC101" s="23">
        <f t="shared" si="7"/>
        <v>0.18181818181818182</v>
      </c>
      <c r="AD101" s="23">
        <f t="shared" si="6"/>
        <v>0</v>
      </c>
      <c r="AE101" s="23">
        <f t="shared" si="6"/>
        <v>0.18181818181818182</v>
      </c>
      <c r="AF101" s="23">
        <f t="shared" si="6"/>
        <v>0.27272727272727271</v>
      </c>
      <c r="AG101" s="23">
        <f t="shared" si="6"/>
        <v>0.18181818181818182</v>
      </c>
      <c r="AH101" s="23">
        <f t="shared" si="6"/>
        <v>0.18181818181818182</v>
      </c>
      <c r="AI101" s="24">
        <v>3.33</v>
      </c>
      <c r="AJ101" s="24">
        <v>1.5</v>
      </c>
      <c r="AK101" s="21">
        <v>4</v>
      </c>
      <c r="AL101" s="50">
        <v>4</v>
      </c>
    </row>
    <row r="104" spans="1:38" s="32" customFormat="1" ht="20.25" customHeight="1" x14ac:dyDescent="0.3">
      <c r="A104" s="69" t="s">
        <v>30</v>
      </c>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row>
    <row r="105" spans="1:38" ht="15" customHeight="1" x14ac:dyDescent="0.3">
      <c r="B105" s="80"/>
      <c r="C105" s="80"/>
      <c r="D105" s="80"/>
      <c r="E105" s="80"/>
      <c r="F105" s="80"/>
      <c r="G105" s="80"/>
      <c r="H105" s="80"/>
      <c r="I105" s="80"/>
      <c r="J105" s="80"/>
      <c r="K105" s="80"/>
      <c r="L105" s="80"/>
      <c r="M105" s="80"/>
      <c r="N105" s="80"/>
      <c r="O105" s="80"/>
      <c r="P105" s="80"/>
      <c r="Q105" s="80"/>
      <c r="R105" s="80"/>
      <c r="S105" s="80"/>
      <c r="T105" s="80"/>
      <c r="U105" s="80"/>
      <c r="V105" s="70" t="s">
        <v>8</v>
      </c>
      <c r="W105" s="70"/>
      <c r="X105" s="70"/>
      <c r="Y105" s="70"/>
      <c r="Z105" s="70"/>
      <c r="AA105" s="70"/>
      <c r="AC105" s="70" t="s">
        <v>9</v>
      </c>
      <c r="AD105" s="70"/>
      <c r="AE105" s="70"/>
      <c r="AF105" s="70"/>
      <c r="AG105" s="70"/>
      <c r="AH105" s="70"/>
      <c r="AI105" s="72" t="s">
        <v>10</v>
      </c>
      <c r="AJ105" s="72"/>
      <c r="AK105" s="72"/>
      <c r="AL105" s="72"/>
    </row>
    <row r="106" spans="1:38" x14ac:dyDescent="0.3">
      <c r="B106" s="80"/>
      <c r="C106" s="80"/>
      <c r="D106" s="80"/>
      <c r="E106" s="80"/>
      <c r="F106" s="80"/>
      <c r="G106" s="80"/>
      <c r="H106" s="80"/>
      <c r="I106" s="80"/>
      <c r="J106" s="80"/>
      <c r="K106" s="80"/>
      <c r="L106" s="80"/>
      <c r="M106" s="80"/>
      <c r="N106" s="80"/>
      <c r="O106" s="80"/>
      <c r="P106" s="80"/>
      <c r="Q106" s="80"/>
      <c r="R106" s="80"/>
      <c r="S106" s="80"/>
      <c r="T106" s="80"/>
      <c r="U106" s="80"/>
      <c r="V106" s="71"/>
      <c r="W106" s="71"/>
      <c r="X106" s="71"/>
      <c r="Y106" s="71"/>
      <c r="Z106" s="71"/>
      <c r="AA106" s="71"/>
      <c r="AC106" s="71"/>
      <c r="AD106" s="71"/>
      <c r="AE106" s="71"/>
      <c r="AF106" s="71"/>
      <c r="AG106" s="71"/>
      <c r="AH106" s="71"/>
      <c r="AI106" s="72"/>
      <c r="AJ106" s="72"/>
      <c r="AK106" s="72"/>
      <c r="AL106" s="72"/>
    </row>
    <row r="107" spans="1:38" s="18" customFormat="1" ht="18" x14ac:dyDescent="0.3">
      <c r="A107" s="10"/>
      <c r="B107" s="73"/>
      <c r="C107" s="73"/>
      <c r="D107" s="73"/>
      <c r="E107" s="73"/>
      <c r="F107" s="73"/>
      <c r="G107" s="73"/>
      <c r="H107" s="73"/>
      <c r="I107" s="73"/>
      <c r="J107" s="73"/>
      <c r="K107" s="73"/>
      <c r="L107" s="73"/>
      <c r="M107" s="73"/>
      <c r="N107" s="73"/>
      <c r="O107" s="73"/>
      <c r="P107" s="73"/>
      <c r="Q107" s="73"/>
      <c r="R107" s="73"/>
      <c r="S107" s="73"/>
      <c r="T107" s="73"/>
      <c r="U107" s="73"/>
      <c r="V107" s="11">
        <v>1</v>
      </c>
      <c r="W107" s="11">
        <v>2</v>
      </c>
      <c r="X107" s="11">
        <v>3</v>
      </c>
      <c r="Y107" s="11">
        <v>4</v>
      </c>
      <c r="Z107" s="11">
        <v>5</v>
      </c>
      <c r="AA107" s="11" t="s">
        <v>11</v>
      </c>
      <c r="AB107" s="42" t="s">
        <v>12</v>
      </c>
      <c r="AC107" s="11">
        <v>1</v>
      </c>
      <c r="AD107" s="11">
        <v>2</v>
      </c>
      <c r="AE107" s="11">
        <v>3</v>
      </c>
      <c r="AF107" s="11">
        <v>4</v>
      </c>
      <c r="AG107" s="11">
        <v>5</v>
      </c>
      <c r="AH107" s="11" t="s">
        <v>11</v>
      </c>
      <c r="AI107" s="43" t="s">
        <v>13</v>
      </c>
      <c r="AJ107" s="43" t="s">
        <v>14</v>
      </c>
      <c r="AK107" s="43" t="s">
        <v>15</v>
      </c>
      <c r="AL107" s="49" t="s">
        <v>16</v>
      </c>
    </row>
    <row r="108" spans="1:38" s="19" customFormat="1" ht="18.75" customHeight="1" x14ac:dyDescent="0.3">
      <c r="A108" s="75" t="s">
        <v>31</v>
      </c>
      <c r="B108" s="81"/>
      <c r="C108" s="81"/>
      <c r="D108" s="81"/>
      <c r="E108" s="81"/>
      <c r="F108" s="81"/>
      <c r="G108" s="81"/>
      <c r="H108" s="81"/>
      <c r="I108" s="81"/>
      <c r="J108" s="81"/>
      <c r="K108" s="81"/>
      <c r="L108" s="81"/>
      <c r="M108" s="81"/>
      <c r="N108" s="81"/>
      <c r="O108" s="81"/>
      <c r="P108" s="81"/>
      <c r="Q108" s="81"/>
      <c r="R108" s="81"/>
      <c r="S108" s="81"/>
      <c r="T108" s="81"/>
      <c r="U108" s="81"/>
      <c r="V108" s="33"/>
      <c r="W108" s="33"/>
      <c r="X108" s="33"/>
      <c r="Y108" s="33"/>
      <c r="Z108" s="33"/>
      <c r="AA108" s="33"/>
      <c r="AB108" s="44"/>
      <c r="AC108" s="34"/>
      <c r="AD108" s="34"/>
      <c r="AE108" s="34"/>
      <c r="AF108" s="34"/>
      <c r="AG108" s="34"/>
      <c r="AH108" s="34"/>
      <c r="AI108" s="35"/>
      <c r="AJ108" s="35"/>
      <c r="AK108" s="33"/>
      <c r="AL108" s="54"/>
    </row>
    <row r="109" spans="1:38" s="19" customFormat="1" ht="18" customHeight="1" x14ac:dyDescent="0.3">
      <c r="A109" s="20">
        <v>33</v>
      </c>
      <c r="B109" s="77" t="s">
        <v>67</v>
      </c>
      <c r="C109" s="77"/>
      <c r="D109" s="77"/>
      <c r="E109" s="77"/>
      <c r="F109" s="77"/>
      <c r="G109" s="77"/>
      <c r="H109" s="77"/>
      <c r="I109" s="77"/>
      <c r="J109" s="77"/>
      <c r="K109" s="77"/>
      <c r="L109" s="77"/>
      <c r="M109" s="77"/>
      <c r="N109" s="77"/>
      <c r="O109" s="77"/>
      <c r="P109" s="77"/>
      <c r="Q109" s="77"/>
      <c r="R109" s="77"/>
      <c r="S109" s="77"/>
      <c r="T109" s="77"/>
      <c r="U109" s="78"/>
      <c r="V109" s="21">
        <v>2</v>
      </c>
      <c r="W109" s="21">
        <v>2</v>
      </c>
      <c r="X109" s="21">
        <v>2</v>
      </c>
      <c r="Y109" s="21">
        <v>3</v>
      </c>
      <c r="Z109" s="21">
        <v>1</v>
      </c>
      <c r="AA109" s="21">
        <v>1</v>
      </c>
      <c r="AB109" s="22">
        <v>11</v>
      </c>
      <c r="AC109" s="23">
        <f>V109/$AB109</f>
        <v>0.18181818181818182</v>
      </c>
      <c r="AD109" s="23">
        <f t="shared" ref="AD109:AH110" si="8">W109/$AB109</f>
        <v>0.18181818181818182</v>
      </c>
      <c r="AE109" s="23">
        <f t="shared" si="8"/>
        <v>0.18181818181818182</v>
      </c>
      <c r="AF109" s="23">
        <f t="shared" si="8"/>
        <v>0.27272727272727271</v>
      </c>
      <c r="AG109" s="23">
        <f t="shared" si="8"/>
        <v>9.0909090909090912E-2</v>
      </c>
      <c r="AH109" s="23">
        <f t="shared" si="8"/>
        <v>9.0909090909090912E-2</v>
      </c>
      <c r="AI109" s="24">
        <v>2.9</v>
      </c>
      <c r="AJ109" s="24">
        <v>1.37</v>
      </c>
      <c r="AK109" s="21">
        <v>3</v>
      </c>
      <c r="AL109" s="50">
        <v>4</v>
      </c>
    </row>
    <row r="110" spans="1:38" s="19" customFormat="1" ht="18" customHeight="1" x14ac:dyDescent="0.3">
      <c r="A110" s="20">
        <v>34</v>
      </c>
      <c r="B110" s="77" t="s">
        <v>66</v>
      </c>
      <c r="C110" s="77"/>
      <c r="D110" s="77"/>
      <c r="E110" s="77"/>
      <c r="F110" s="77"/>
      <c r="G110" s="77"/>
      <c r="H110" s="77"/>
      <c r="I110" s="77"/>
      <c r="J110" s="77"/>
      <c r="K110" s="77"/>
      <c r="L110" s="77"/>
      <c r="M110" s="77"/>
      <c r="N110" s="77"/>
      <c r="O110" s="77"/>
      <c r="P110" s="77"/>
      <c r="Q110" s="77"/>
      <c r="R110" s="77"/>
      <c r="S110" s="77"/>
      <c r="T110" s="77"/>
      <c r="U110" s="78"/>
      <c r="V110" s="21">
        <v>1</v>
      </c>
      <c r="W110" s="21">
        <v>1</v>
      </c>
      <c r="X110" s="21">
        <v>3</v>
      </c>
      <c r="Y110" s="21">
        <v>1</v>
      </c>
      <c r="Z110" s="21">
        <v>4</v>
      </c>
      <c r="AA110" s="21">
        <v>1</v>
      </c>
      <c r="AB110" s="22">
        <v>11</v>
      </c>
      <c r="AC110" s="23">
        <f>V110/$AB110</f>
        <v>9.0909090909090912E-2</v>
      </c>
      <c r="AD110" s="23">
        <f t="shared" si="8"/>
        <v>9.0909090909090912E-2</v>
      </c>
      <c r="AE110" s="23">
        <f t="shared" si="8"/>
        <v>0.27272727272727271</v>
      </c>
      <c r="AF110" s="23">
        <f t="shared" si="8"/>
        <v>9.0909090909090912E-2</v>
      </c>
      <c r="AG110" s="23">
        <f t="shared" si="8"/>
        <v>0.36363636363636365</v>
      </c>
      <c r="AH110" s="23">
        <f t="shared" si="8"/>
        <v>9.0909090909090912E-2</v>
      </c>
      <c r="AI110" s="24">
        <v>3.6</v>
      </c>
      <c r="AJ110" s="24">
        <v>1.43</v>
      </c>
      <c r="AK110" s="21">
        <v>4</v>
      </c>
      <c r="AL110" s="50">
        <v>5</v>
      </c>
    </row>
    <row r="111" spans="1:38" s="19" customFormat="1" ht="18.75" customHeight="1" x14ac:dyDescent="0.3">
      <c r="A111" s="75" t="s">
        <v>32</v>
      </c>
      <c r="B111" s="81"/>
      <c r="C111" s="81"/>
      <c r="D111" s="81"/>
      <c r="E111" s="81"/>
      <c r="F111" s="81"/>
      <c r="G111" s="81"/>
      <c r="H111" s="81"/>
      <c r="I111" s="81"/>
      <c r="J111" s="81"/>
      <c r="K111" s="81"/>
      <c r="L111" s="81"/>
      <c r="M111" s="81"/>
      <c r="N111" s="81"/>
      <c r="O111" s="81"/>
      <c r="P111" s="81"/>
      <c r="Q111" s="81"/>
      <c r="R111" s="81"/>
      <c r="S111" s="81"/>
      <c r="T111" s="81"/>
      <c r="U111" s="81"/>
      <c r="V111" s="33"/>
      <c r="W111" s="33"/>
      <c r="X111" s="33"/>
      <c r="Y111" s="33"/>
      <c r="Z111" s="33"/>
      <c r="AA111" s="33"/>
      <c r="AB111" s="44"/>
      <c r="AC111" s="34"/>
      <c r="AD111" s="34"/>
      <c r="AE111" s="34"/>
      <c r="AF111" s="34"/>
      <c r="AG111" s="34"/>
      <c r="AH111" s="34"/>
      <c r="AI111" s="35"/>
      <c r="AJ111" s="35"/>
      <c r="AK111" s="33"/>
      <c r="AL111" s="54"/>
    </row>
    <row r="112" spans="1:38" s="19" customFormat="1" ht="18" customHeight="1" x14ac:dyDescent="0.3">
      <c r="A112" s="20">
        <v>35</v>
      </c>
      <c r="B112" s="77" t="s">
        <v>68</v>
      </c>
      <c r="C112" s="77" t="s">
        <v>33</v>
      </c>
      <c r="D112" s="77" t="s">
        <v>33</v>
      </c>
      <c r="E112" s="77" t="s">
        <v>33</v>
      </c>
      <c r="F112" s="77" t="s">
        <v>33</v>
      </c>
      <c r="G112" s="77" t="s">
        <v>33</v>
      </c>
      <c r="H112" s="77" t="s">
        <v>33</v>
      </c>
      <c r="I112" s="77" t="s">
        <v>33</v>
      </c>
      <c r="J112" s="77" t="s">
        <v>33</v>
      </c>
      <c r="K112" s="77" t="s">
        <v>33</v>
      </c>
      <c r="L112" s="77" t="s">
        <v>33</v>
      </c>
      <c r="M112" s="77" t="s">
        <v>33</v>
      </c>
      <c r="N112" s="77" t="s">
        <v>33</v>
      </c>
      <c r="O112" s="77" t="s">
        <v>33</v>
      </c>
      <c r="P112" s="77" t="s">
        <v>33</v>
      </c>
      <c r="Q112" s="77" t="s">
        <v>33</v>
      </c>
      <c r="R112" s="77" t="s">
        <v>33</v>
      </c>
      <c r="S112" s="77" t="s">
        <v>33</v>
      </c>
      <c r="T112" s="77" t="s">
        <v>33</v>
      </c>
      <c r="U112" s="78" t="s">
        <v>33</v>
      </c>
      <c r="V112" s="21">
        <v>0</v>
      </c>
      <c r="W112" s="21">
        <v>2</v>
      </c>
      <c r="X112" s="21">
        <v>4</v>
      </c>
      <c r="Y112" s="21">
        <v>2</v>
      </c>
      <c r="Z112" s="21">
        <v>3</v>
      </c>
      <c r="AA112" s="21">
        <v>0</v>
      </c>
      <c r="AB112" s="22">
        <v>11</v>
      </c>
      <c r="AC112" s="23">
        <f>V112/$AB112</f>
        <v>0</v>
      </c>
      <c r="AD112" s="23">
        <f t="shared" ref="AD112:AH117" si="9">W112/$AB112</f>
        <v>0.18181818181818182</v>
      </c>
      <c r="AE112" s="23">
        <f t="shared" si="9"/>
        <v>0.36363636363636365</v>
      </c>
      <c r="AF112" s="23">
        <f t="shared" si="9"/>
        <v>0.18181818181818182</v>
      </c>
      <c r="AG112" s="23">
        <f t="shared" si="9"/>
        <v>0.27272727272727271</v>
      </c>
      <c r="AH112" s="23">
        <f t="shared" si="9"/>
        <v>0</v>
      </c>
      <c r="AI112" s="24">
        <v>3.55</v>
      </c>
      <c r="AJ112" s="24">
        <v>1.1299999999999999</v>
      </c>
      <c r="AK112" s="21">
        <v>3</v>
      </c>
      <c r="AL112" s="50">
        <v>3</v>
      </c>
    </row>
    <row r="113" spans="1:38" s="19" customFormat="1" ht="18" customHeight="1" x14ac:dyDescent="0.3">
      <c r="A113" s="20">
        <v>36</v>
      </c>
      <c r="B113" s="77" t="s">
        <v>69</v>
      </c>
      <c r="C113" s="77" t="s">
        <v>34</v>
      </c>
      <c r="D113" s="77" t="s">
        <v>34</v>
      </c>
      <c r="E113" s="77" t="s">
        <v>34</v>
      </c>
      <c r="F113" s="77" t="s">
        <v>34</v>
      </c>
      <c r="G113" s="77" t="s">
        <v>34</v>
      </c>
      <c r="H113" s="77" t="s">
        <v>34</v>
      </c>
      <c r="I113" s="77" t="s">
        <v>34</v>
      </c>
      <c r="J113" s="77" t="s">
        <v>34</v>
      </c>
      <c r="K113" s="77" t="s">
        <v>34</v>
      </c>
      <c r="L113" s="77" t="s">
        <v>34</v>
      </c>
      <c r="M113" s="77" t="s">
        <v>34</v>
      </c>
      <c r="N113" s="77" t="s">
        <v>34</v>
      </c>
      <c r="O113" s="77" t="s">
        <v>34</v>
      </c>
      <c r="P113" s="77" t="s">
        <v>34</v>
      </c>
      <c r="Q113" s="77" t="s">
        <v>34</v>
      </c>
      <c r="R113" s="77" t="s">
        <v>34</v>
      </c>
      <c r="S113" s="77" t="s">
        <v>34</v>
      </c>
      <c r="T113" s="77" t="s">
        <v>34</v>
      </c>
      <c r="U113" s="78" t="s">
        <v>34</v>
      </c>
      <c r="V113" s="21">
        <v>0</v>
      </c>
      <c r="W113" s="21">
        <v>0</v>
      </c>
      <c r="X113" s="21">
        <v>0</v>
      </c>
      <c r="Y113" s="21">
        <v>2</v>
      </c>
      <c r="Z113" s="21">
        <v>2</v>
      </c>
      <c r="AA113" s="21">
        <v>7</v>
      </c>
      <c r="AB113" s="22">
        <v>11</v>
      </c>
      <c r="AC113" s="23">
        <f t="shared" ref="AC113:AC117" si="10">V113/$AB113</f>
        <v>0</v>
      </c>
      <c r="AD113" s="23">
        <f t="shared" si="9"/>
        <v>0</v>
      </c>
      <c r="AE113" s="23">
        <f t="shared" si="9"/>
        <v>0</v>
      </c>
      <c r="AF113" s="23">
        <f t="shared" si="9"/>
        <v>0.18181818181818182</v>
      </c>
      <c r="AG113" s="23">
        <f t="shared" si="9"/>
        <v>0.18181818181818182</v>
      </c>
      <c r="AH113" s="23">
        <f t="shared" si="9"/>
        <v>0.63636363636363635</v>
      </c>
      <c r="AI113" s="24">
        <v>4.5</v>
      </c>
      <c r="AJ113" s="24">
        <v>0.57999999999999996</v>
      </c>
      <c r="AK113" s="21">
        <v>5</v>
      </c>
      <c r="AL113" s="50">
        <v>4</v>
      </c>
    </row>
    <row r="114" spans="1:38" s="19" customFormat="1" ht="18" customHeight="1" x14ac:dyDescent="0.3">
      <c r="A114" s="20">
        <v>37</v>
      </c>
      <c r="B114" s="77" t="s">
        <v>70</v>
      </c>
      <c r="C114" s="77" t="s">
        <v>35</v>
      </c>
      <c r="D114" s="77" t="s">
        <v>35</v>
      </c>
      <c r="E114" s="77" t="s">
        <v>35</v>
      </c>
      <c r="F114" s="77" t="s">
        <v>35</v>
      </c>
      <c r="G114" s="77" t="s">
        <v>35</v>
      </c>
      <c r="H114" s="77" t="s">
        <v>35</v>
      </c>
      <c r="I114" s="77" t="s">
        <v>35</v>
      </c>
      <c r="J114" s="77" t="s">
        <v>35</v>
      </c>
      <c r="K114" s="77" t="s">
        <v>35</v>
      </c>
      <c r="L114" s="77" t="s">
        <v>35</v>
      </c>
      <c r="M114" s="77" t="s">
        <v>35</v>
      </c>
      <c r="N114" s="77" t="s">
        <v>35</v>
      </c>
      <c r="O114" s="77" t="s">
        <v>35</v>
      </c>
      <c r="P114" s="77" t="s">
        <v>35</v>
      </c>
      <c r="Q114" s="77" t="s">
        <v>35</v>
      </c>
      <c r="R114" s="77" t="s">
        <v>35</v>
      </c>
      <c r="S114" s="77" t="s">
        <v>35</v>
      </c>
      <c r="T114" s="77" t="s">
        <v>35</v>
      </c>
      <c r="U114" s="78" t="s">
        <v>35</v>
      </c>
      <c r="V114" s="21">
        <v>0</v>
      </c>
      <c r="W114" s="21">
        <v>0</v>
      </c>
      <c r="X114" s="21">
        <v>4</v>
      </c>
      <c r="Y114" s="21">
        <v>4</v>
      </c>
      <c r="Z114" s="21">
        <v>3</v>
      </c>
      <c r="AA114" s="21">
        <v>0</v>
      </c>
      <c r="AB114" s="22">
        <v>11</v>
      </c>
      <c r="AC114" s="23">
        <f t="shared" si="10"/>
        <v>0</v>
      </c>
      <c r="AD114" s="23">
        <f t="shared" si="9"/>
        <v>0</v>
      </c>
      <c r="AE114" s="23">
        <f t="shared" si="9"/>
        <v>0.36363636363636365</v>
      </c>
      <c r="AF114" s="23">
        <f t="shared" si="9"/>
        <v>0.36363636363636365</v>
      </c>
      <c r="AG114" s="23">
        <f t="shared" si="9"/>
        <v>0.27272727272727271</v>
      </c>
      <c r="AH114" s="23">
        <f t="shared" si="9"/>
        <v>0</v>
      </c>
      <c r="AI114" s="24">
        <v>3.91</v>
      </c>
      <c r="AJ114" s="24">
        <v>0.83</v>
      </c>
      <c r="AK114" s="21">
        <v>4</v>
      </c>
      <c r="AL114" s="50">
        <v>3</v>
      </c>
    </row>
    <row r="115" spans="1:38" s="19" customFormat="1" ht="18" customHeight="1" x14ac:dyDescent="0.3">
      <c r="A115" s="20">
        <v>38</v>
      </c>
      <c r="B115" s="77" t="s">
        <v>71</v>
      </c>
      <c r="C115" s="77" t="s">
        <v>36</v>
      </c>
      <c r="D115" s="77" t="s">
        <v>36</v>
      </c>
      <c r="E115" s="77" t="s">
        <v>36</v>
      </c>
      <c r="F115" s="77" t="s">
        <v>36</v>
      </c>
      <c r="G115" s="77" t="s">
        <v>36</v>
      </c>
      <c r="H115" s="77" t="s">
        <v>36</v>
      </c>
      <c r="I115" s="77" t="s">
        <v>36</v>
      </c>
      <c r="J115" s="77" t="s">
        <v>36</v>
      </c>
      <c r="K115" s="77" t="s">
        <v>36</v>
      </c>
      <c r="L115" s="77" t="s">
        <v>36</v>
      </c>
      <c r="M115" s="77" t="s">
        <v>36</v>
      </c>
      <c r="N115" s="77" t="s">
        <v>36</v>
      </c>
      <c r="O115" s="77" t="s">
        <v>36</v>
      </c>
      <c r="P115" s="77" t="s">
        <v>36</v>
      </c>
      <c r="Q115" s="77" t="s">
        <v>36</v>
      </c>
      <c r="R115" s="77" t="s">
        <v>36</v>
      </c>
      <c r="S115" s="77" t="s">
        <v>36</v>
      </c>
      <c r="T115" s="77" t="s">
        <v>36</v>
      </c>
      <c r="U115" s="78" t="s">
        <v>36</v>
      </c>
      <c r="V115" s="21">
        <v>0</v>
      </c>
      <c r="W115" s="21">
        <v>0</v>
      </c>
      <c r="X115" s="21">
        <v>0</v>
      </c>
      <c r="Y115" s="21">
        <v>7</v>
      </c>
      <c r="Z115" s="21">
        <v>4</v>
      </c>
      <c r="AA115" s="21">
        <v>0</v>
      </c>
      <c r="AB115" s="22">
        <v>11</v>
      </c>
      <c r="AC115" s="23">
        <f t="shared" si="10"/>
        <v>0</v>
      </c>
      <c r="AD115" s="23">
        <f t="shared" si="9"/>
        <v>0</v>
      </c>
      <c r="AE115" s="23">
        <f t="shared" si="9"/>
        <v>0</v>
      </c>
      <c r="AF115" s="23">
        <f t="shared" si="9"/>
        <v>0.63636363636363635</v>
      </c>
      <c r="AG115" s="23">
        <f t="shared" si="9"/>
        <v>0.36363636363636365</v>
      </c>
      <c r="AH115" s="23">
        <f t="shared" si="9"/>
        <v>0</v>
      </c>
      <c r="AI115" s="24">
        <v>4.3600000000000003</v>
      </c>
      <c r="AJ115" s="24">
        <v>0.5</v>
      </c>
      <c r="AK115" s="21">
        <v>4</v>
      </c>
      <c r="AL115" s="50">
        <v>4</v>
      </c>
    </row>
    <row r="116" spans="1:38" s="19" customFormat="1" ht="18" customHeight="1" x14ac:dyDescent="0.3">
      <c r="A116" s="20">
        <v>39</v>
      </c>
      <c r="B116" s="77" t="s">
        <v>72</v>
      </c>
      <c r="C116" s="77" t="s">
        <v>37</v>
      </c>
      <c r="D116" s="77" t="s">
        <v>37</v>
      </c>
      <c r="E116" s="77" t="s">
        <v>37</v>
      </c>
      <c r="F116" s="77" t="s">
        <v>37</v>
      </c>
      <c r="G116" s="77" t="s">
        <v>37</v>
      </c>
      <c r="H116" s="77" t="s">
        <v>37</v>
      </c>
      <c r="I116" s="77" t="s">
        <v>37</v>
      </c>
      <c r="J116" s="77" t="s">
        <v>37</v>
      </c>
      <c r="K116" s="77" t="s">
        <v>37</v>
      </c>
      <c r="L116" s="77" t="s">
        <v>37</v>
      </c>
      <c r="M116" s="77" t="s">
        <v>37</v>
      </c>
      <c r="N116" s="77" t="s">
        <v>37</v>
      </c>
      <c r="O116" s="77" t="s">
        <v>37</v>
      </c>
      <c r="P116" s="77" t="s">
        <v>37</v>
      </c>
      <c r="Q116" s="77" t="s">
        <v>37</v>
      </c>
      <c r="R116" s="77" t="s">
        <v>37</v>
      </c>
      <c r="S116" s="77" t="s">
        <v>37</v>
      </c>
      <c r="T116" s="77" t="s">
        <v>37</v>
      </c>
      <c r="U116" s="78" t="s">
        <v>37</v>
      </c>
      <c r="V116" s="21">
        <v>0</v>
      </c>
      <c r="W116" s="21">
        <v>0</v>
      </c>
      <c r="X116" s="21">
        <v>0</v>
      </c>
      <c r="Y116" s="21">
        <v>6</v>
      </c>
      <c r="Z116" s="21">
        <v>4</v>
      </c>
      <c r="AA116" s="21">
        <v>1</v>
      </c>
      <c r="AB116" s="22">
        <v>11</v>
      </c>
      <c r="AC116" s="23">
        <f t="shared" si="10"/>
        <v>0</v>
      </c>
      <c r="AD116" s="23">
        <f t="shared" si="9"/>
        <v>0</v>
      </c>
      <c r="AE116" s="23">
        <f t="shared" si="9"/>
        <v>0</v>
      </c>
      <c r="AF116" s="23">
        <f t="shared" si="9"/>
        <v>0.54545454545454541</v>
      </c>
      <c r="AG116" s="23">
        <f t="shared" si="9"/>
        <v>0.36363636363636365</v>
      </c>
      <c r="AH116" s="23">
        <f t="shared" si="9"/>
        <v>9.0909090909090912E-2</v>
      </c>
      <c r="AI116" s="24">
        <v>4.4000000000000004</v>
      </c>
      <c r="AJ116" s="24">
        <v>0.52</v>
      </c>
      <c r="AK116" s="21">
        <v>4</v>
      </c>
      <c r="AL116" s="50">
        <v>4</v>
      </c>
    </row>
    <row r="117" spans="1:38" s="19" customFormat="1" ht="18" customHeight="1" x14ac:dyDescent="0.3">
      <c r="A117" s="20">
        <v>40</v>
      </c>
      <c r="B117" s="77" t="s">
        <v>73</v>
      </c>
      <c r="C117" s="77" t="s">
        <v>38</v>
      </c>
      <c r="D117" s="77" t="s">
        <v>38</v>
      </c>
      <c r="E117" s="77" t="s">
        <v>38</v>
      </c>
      <c r="F117" s="77" t="s">
        <v>38</v>
      </c>
      <c r="G117" s="77" t="s">
        <v>38</v>
      </c>
      <c r="H117" s="77" t="s">
        <v>38</v>
      </c>
      <c r="I117" s="77" t="s">
        <v>38</v>
      </c>
      <c r="J117" s="77" t="s">
        <v>38</v>
      </c>
      <c r="K117" s="77" t="s">
        <v>38</v>
      </c>
      <c r="L117" s="77" t="s">
        <v>38</v>
      </c>
      <c r="M117" s="77" t="s">
        <v>38</v>
      </c>
      <c r="N117" s="77" t="s">
        <v>38</v>
      </c>
      <c r="O117" s="77" t="s">
        <v>38</v>
      </c>
      <c r="P117" s="77" t="s">
        <v>38</v>
      </c>
      <c r="Q117" s="77" t="s">
        <v>38</v>
      </c>
      <c r="R117" s="77" t="s">
        <v>38</v>
      </c>
      <c r="S117" s="77" t="s">
        <v>38</v>
      </c>
      <c r="T117" s="77" t="s">
        <v>38</v>
      </c>
      <c r="U117" s="78" t="s">
        <v>38</v>
      </c>
      <c r="V117" s="21">
        <v>0</v>
      </c>
      <c r="W117" s="21">
        <v>0</v>
      </c>
      <c r="X117" s="21">
        <v>3</v>
      </c>
      <c r="Y117" s="21">
        <v>5</v>
      </c>
      <c r="Z117" s="21">
        <v>2</v>
      </c>
      <c r="AA117" s="21">
        <v>1</v>
      </c>
      <c r="AB117" s="22">
        <v>11</v>
      </c>
      <c r="AC117" s="23">
        <f t="shared" si="10"/>
        <v>0</v>
      </c>
      <c r="AD117" s="23">
        <f t="shared" si="9"/>
        <v>0</v>
      </c>
      <c r="AE117" s="23">
        <f t="shared" si="9"/>
        <v>0.27272727272727271</v>
      </c>
      <c r="AF117" s="23">
        <f t="shared" si="9"/>
        <v>0.45454545454545453</v>
      </c>
      <c r="AG117" s="23">
        <f t="shared" si="9"/>
        <v>0.18181818181818182</v>
      </c>
      <c r="AH117" s="23">
        <f t="shared" si="9"/>
        <v>9.0909090909090912E-2</v>
      </c>
      <c r="AI117" s="24">
        <v>3.9</v>
      </c>
      <c r="AJ117" s="24">
        <v>0.74</v>
      </c>
      <c r="AK117" s="21">
        <v>4</v>
      </c>
      <c r="AL117" s="50">
        <v>4</v>
      </c>
    </row>
    <row r="118" spans="1:38" ht="18" x14ac:dyDescent="0.35">
      <c r="AI118" s="45"/>
    </row>
    <row r="121" spans="1:38" x14ac:dyDescent="0.3">
      <c r="A121" t="s">
        <v>39</v>
      </c>
      <c r="B121">
        <v>11</v>
      </c>
      <c r="C121">
        <v>11</v>
      </c>
    </row>
    <row r="122" spans="1:38" x14ac:dyDescent="0.3">
      <c r="A122" t="s">
        <v>40</v>
      </c>
    </row>
  </sheetData>
  <mergeCells count="83">
    <mergeCell ref="B113:U113"/>
    <mergeCell ref="B114:U114"/>
    <mergeCell ref="B115:U115"/>
    <mergeCell ref="B116:U116"/>
    <mergeCell ref="B117:U117"/>
    <mergeCell ref="B112:U112"/>
    <mergeCell ref="B100:U100"/>
    <mergeCell ref="B101:U101"/>
    <mergeCell ref="A104:AL104"/>
    <mergeCell ref="B105:U105"/>
    <mergeCell ref="V105:AA106"/>
    <mergeCell ref="AC105:AH106"/>
    <mergeCell ref="AI105:AL106"/>
    <mergeCell ref="B106:U106"/>
    <mergeCell ref="B107:U107"/>
    <mergeCell ref="A108:U108"/>
    <mergeCell ref="B109:U109"/>
    <mergeCell ref="B110:U110"/>
    <mergeCell ref="A111:U111"/>
    <mergeCell ref="B99:U99"/>
    <mergeCell ref="B86:U86"/>
    <mergeCell ref="B87:U87"/>
    <mergeCell ref="B88:U88"/>
    <mergeCell ref="A91:AL91"/>
    <mergeCell ref="B92:U92"/>
    <mergeCell ref="V92:AA93"/>
    <mergeCell ref="AC92:AH93"/>
    <mergeCell ref="AI92:AL93"/>
    <mergeCell ref="B93:U93"/>
    <mergeCell ref="B94:U94"/>
    <mergeCell ref="A95:U95"/>
    <mergeCell ref="B96:U96"/>
    <mergeCell ref="B97:U97"/>
    <mergeCell ref="B98:U98"/>
    <mergeCell ref="B85:U85"/>
    <mergeCell ref="AC75:AH76"/>
    <mergeCell ref="AI75:AL76"/>
    <mergeCell ref="B77:U77"/>
    <mergeCell ref="A78:U78"/>
    <mergeCell ref="V78:AL78"/>
    <mergeCell ref="B79:U79"/>
    <mergeCell ref="V75:AA76"/>
    <mergeCell ref="B80:U80"/>
    <mergeCell ref="B81:U81"/>
    <mergeCell ref="B82:U82"/>
    <mergeCell ref="B83:U83"/>
    <mergeCell ref="B84:U84"/>
    <mergeCell ref="B66:U66"/>
    <mergeCell ref="B67:U67"/>
    <mergeCell ref="B68:U68"/>
    <mergeCell ref="B69:U69"/>
    <mergeCell ref="A74:O74"/>
    <mergeCell ref="V65:AL65"/>
    <mergeCell ref="B55:U55"/>
    <mergeCell ref="B56:U56"/>
    <mergeCell ref="B57:U57"/>
    <mergeCell ref="B58:U58"/>
    <mergeCell ref="B59:U59"/>
    <mergeCell ref="B60:U60"/>
    <mergeCell ref="B61:U61"/>
    <mergeCell ref="B62:U62"/>
    <mergeCell ref="B63:U63"/>
    <mergeCell ref="B64:U64"/>
    <mergeCell ref="A65:U65"/>
    <mergeCell ref="A54:U54"/>
    <mergeCell ref="V54:AL54"/>
    <mergeCell ref="C25:J25"/>
    <mergeCell ref="C26:J26"/>
    <mergeCell ref="C27:J27"/>
    <mergeCell ref="C28:J28"/>
    <mergeCell ref="A31:O31"/>
    <mergeCell ref="B33:Q33"/>
    <mergeCell ref="V33:AJ33"/>
    <mergeCell ref="V51:AA52"/>
    <mergeCell ref="AC51:AH52"/>
    <mergeCell ref="AI51:AL52"/>
    <mergeCell ref="B53:U53"/>
    <mergeCell ref="A24:J24"/>
    <mergeCell ref="A1:AE1"/>
    <mergeCell ref="A6:AL6"/>
    <mergeCell ref="A7:AL7"/>
    <mergeCell ref="A8:AE8"/>
    <mergeCell ref="A9:AL9"/>
  </mergeCells>
  <printOptions horizontalCentered="1" verticalCentered="1"/>
  <pageMargins left="0" right="0" top="0" bottom="0" header="0.31496062992125984" footer="0.31496062992125984"/>
  <pageSetup paperSize="9" scale="28" orientation="landscape" r:id="rId1"/>
  <rowBreaks count="1" manualBreakCount="1">
    <brk id="117" max="3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W122"/>
  <sheetViews>
    <sheetView view="pageBreakPreview" zoomScale="74" zoomScaleNormal="100" zoomScaleSheetLayoutView="74" workbookViewId="0">
      <selection activeCell="A24" sqref="A24:J24"/>
    </sheetView>
  </sheetViews>
  <sheetFormatPr baseColWidth="10" defaultRowHeight="14.4" x14ac:dyDescent="0.3"/>
  <cols>
    <col min="1" max="1" width="8.33203125" customWidth="1"/>
    <col min="2" max="2" width="8" customWidth="1"/>
    <col min="3" max="3" width="8.33203125" customWidth="1"/>
    <col min="4" max="4" width="9.5546875" customWidth="1"/>
    <col min="5" max="5" width="8.5546875" customWidth="1"/>
    <col min="6" max="6" width="54.5546875" customWidth="1"/>
    <col min="8" max="8" width="11.44140625" customWidth="1"/>
    <col min="10" max="10" width="10.109375" customWidth="1"/>
    <col min="11" max="11" width="9.33203125" customWidth="1"/>
    <col min="12" max="12" width="9" customWidth="1"/>
    <col min="13" max="14" width="8.5546875" customWidth="1"/>
    <col min="15" max="15" width="9.5546875" customWidth="1"/>
    <col min="16" max="16" width="8.33203125" customWidth="1"/>
    <col min="17" max="17" width="11" customWidth="1"/>
    <col min="18" max="18" width="10.6640625" bestFit="1" customWidth="1"/>
    <col min="19" max="19" width="11.6640625" customWidth="1"/>
    <col min="20" max="20" width="14.44140625" customWidth="1"/>
    <col min="21" max="21" width="7.5546875" customWidth="1"/>
    <col min="22" max="23" width="10" customWidth="1"/>
    <col min="24" max="24" width="10.88671875" customWidth="1"/>
    <col min="25" max="25" width="10.6640625" customWidth="1"/>
    <col min="26" max="26" width="8.6640625" customWidth="1"/>
    <col min="27" max="27" width="8" bestFit="1" customWidth="1"/>
    <col min="28" max="28" width="8.5546875" bestFit="1" customWidth="1"/>
    <col min="29" max="30" width="10.6640625" bestFit="1" customWidth="1"/>
    <col min="31" max="32" width="12.44140625" bestFit="1" customWidth="1"/>
    <col min="33" max="33" width="10.6640625" bestFit="1" customWidth="1"/>
    <col min="34" max="34" width="10.6640625" customWidth="1"/>
    <col min="35" max="35" width="9.44140625" bestFit="1" customWidth="1"/>
    <col min="36" max="36" width="14.88671875" bestFit="1" customWidth="1"/>
    <col min="37" max="37" width="11.33203125" bestFit="1" customWidth="1"/>
    <col min="38" max="38" width="8" style="46" bestFit="1" customWidth="1"/>
  </cols>
  <sheetData>
    <row r="1" spans="1:38" ht="15" x14ac:dyDescent="0.2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row>
    <row r="2" spans="1:38" ht="15"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8" ht="15"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8" ht="15"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8" ht="1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8" ht="15.6" x14ac:dyDescent="0.3">
      <c r="A6" s="62" t="s">
        <v>0</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row>
    <row r="7" spans="1:38" x14ac:dyDescent="0.3">
      <c r="A7" s="63" t="s">
        <v>1</v>
      </c>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row>
    <row r="8" spans="1:38" ht="15.75" x14ac:dyDescent="0.25">
      <c r="A8" s="64"/>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row>
    <row r="9" spans="1:38" ht="27.75" customHeight="1" x14ac:dyDescent="0.3">
      <c r="A9" s="65" t="s">
        <v>97</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row>
    <row r="10" spans="1:38" ht="15"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47"/>
    </row>
    <row r="11" spans="1:38" ht="15"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47"/>
    </row>
    <row r="12" spans="1:38" ht="15"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47"/>
    </row>
    <row r="13" spans="1:38" ht="15"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47"/>
    </row>
    <row r="14" spans="1:38" ht="15"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47"/>
    </row>
    <row r="15" spans="1:38" ht="15"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47"/>
    </row>
    <row r="16" spans="1:38" ht="15" x14ac:dyDescent="0.2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47"/>
    </row>
    <row r="17" spans="1:38" ht="15"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47"/>
    </row>
    <row r="18" spans="1:38" ht="15"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47"/>
    </row>
    <row r="19" spans="1:38" ht="15"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47"/>
    </row>
    <row r="20" spans="1:38" ht="15"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47"/>
    </row>
    <row r="21" spans="1:38" ht="15"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47"/>
    </row>
    <row r="22" spans="1:38" ht="15"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47"/>
    </row>
    <row r="23" spans="1:38" ht="15"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47"/>
    </row>
    <row r="24" spans="1:38" ht="40.5" customHeight="1" x14ac:dyDescent="0.25">
      <c r="A24" s="66" t="s">
        <v>2</v>
      </c>
      <c r="B24" s="66"/>
      <c r="C24" s="66"/>
      <c r="D24" s="66"/>
      <c r="E24" s="66"/>
      <c r="F24" s="66"/>
      <c r="G24" s="66"/>
      <c r="H24" s="66"/>
      <c r="I24" s="66"/>
      <c r="J24" s="66"/>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47"/>
    </row>
    <row r="25" spans="1:38" ht="17.399999999999999" x14ac:dyDescent="0.3">
      <c r="A25" s="2"/>
      <c r="B25" s="2"/>
      <c r="C25" s="68" t="s">
        <v>3</v>
      </c>
      <c r="D25" s="68"/>
      <c r="E25" s="68"/>
      <c r="F25" s="68"/>
      <c r="G25" s="68"/>
      <c r="H25" s="68"/>
      <c r="I25" s="68"/>
      <c r="J25" s="68"/>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47"/>
    </row>
    <row r="26" spans="1:38" ht="39.75" customHeight="1" x14ac:dyDescent="0.25">
      <c r="A26" s="2"/>
      <c r="B26" s="2"/>
      <c r="C26" s="68" t="s">
        <v>4</v>
      </c>
      <c r="D26" s="68"/>
      <c r="E26" s="68"/>
      <c r="F26" s="68"/>
      <c r="G26" s="68"/>
      <c r="H26" s="68"/>
      <c r="I26" s="68"/>
      <c r="J26" s="68"/>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47"/>
    </row>
    <row r="27" spans="1:38" ht="18" x14ac:dyDescent="0.25">
      <c r="A27" s="2"/>
      <c r="B27" s="2"/>
      <c r="C27" s="68" t="s">
        <v>5</v>
      </c>
      <c r="D27" s="68"/>
      <c r="E27" s="68"/>
      <c r="F27" s="68"/>
      <c r="G27" s="68"/>
      <c r="H27" s="68"/>
      <c r="I27" s="68"/>
      <c r="J27" s="68"/>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47"/>
    </row>
    <row r="28" spans="1:38" ht="17.399999999999999" x14ac:dyDescent="0.3">
      <c r="C28" s="68" t="s">
        <v>6</v>
      </c>
      <c r="D28" s="68"/>
      <c r="E28" s="68"/>
      <c r="F28" s="68"/>
      <c r="G28" s="68"/>
      <c r="H28" s="68"/>
      <c r="I28" s="68"/>
      <c r="J28" s="68"/>
    </row>
    <row r="29" spans="1:38" x14ac:dyDescent="0.3">
      <c r="C29" s="3"/>
      <c r="D29" s="3"/>
      <c r="E29" s="3"/>
      <c r="F29" s="3"/>
      <c r="G29" s="3"/>
      <c r="H29" s="3"/>
      <c r="I29" s="3"/>
      <c r="J29" s="3"/>
    </row>
    <row r="30" spans="1:38" x14ac:dyDescent="0.3">
      <c r="C30" s="3"/>
      <c r="D30" s="3"/>
      <c r="E30" s="3"/>
      <c r="F30" s="3"/>
      <c r="G30" s="3"/>
      <c r="H30" s="3"/>
      <c r="I30" s="3"/>
      <c r="J30" s="3"/>
    </row>
    <row r="31" spans="1:38" s="5" customFormat="1" ht="21" x14ac:dyDescent="0.3">
      <c r="A31" s="69" t="s">
        <v>7</v>
      </c>
      <c r="B31" s="69"/>
      <c r="C31" s="69"/>
      <c r="D31" s="69"/>
      <c r="E31" s="69"/>
      <c r="F31" s="69"/>
      <c r="G31" s="69"/>
      <c r="H31" s="69"/>
      <c r="I31" s="69"/>
      <c r="J31" s="69"/>
      <c r="K31" s="69"/>
      <c r="L31" s="69"/>
      <c r="M31" s="69"/>
      <c r="N31" s="69"/>
      <c r="O31" s="69"/>
      <c r="P31" s="4"/>
      <c r="Q31" s="4"/>
      <c r="R31" s="4"/>
      <c r="S31" s="4"/>
      <c r="T31" s="4"/>
      <c r="U31" s="4"/>
      <c r="V31" s="4"/>
      <c r="W31" s="4"/>
      <c r="X31" s="4"/>
      <c r="Y31" s="4"/>
      <c r="Z31" s="4"/>
      <c r="AA31" s="4"/>
      <c r="AB31" s="4"/>
      <c r="AC31" s="4"/>
      <c r="AD31" s="4"/>
      <c r="AE31" s="4"/>
      <c r="AF31" s="4"/>
      <c r="AG31" s="4"/>
      <c r="AH31" s="4"/>
      <c r="AI31" s="4"/>
      <c r="AJ31" s="4"/>
      <c r="AK31" s="4"/>
      <c r="AL31" s="48"/>
    </row>
    <row r="32" spans="1:38" x14ac:dyDescent="0.3">
      <c r="C32" s="3"/>
      <c r="D32" s="3"/>
      <c r="E32" s="3"/>
      <c r="F32" s="3"/>
      <c r="G32" s="3"/>
      <c r="H32" s="3"/>
      <c r="I32" s="3"/>
      <c r="J32" s="3"/>
    </row>
    <row r="33" spans="1:36" ht="18.75" customHeight="1" x14ac:dyDescent="0.35">
      <c r="A33" s="6">
        <v>1</v>
      </c>
      <c r="B33" s="60" t="s">
        <v>51</v>
      </c>
      <c r="C33" s="60"/>
      <c r="D33" s="60"/>
      <c r="E33" s="60"/>
      <c r="F33" s="60"/>
      <c r="G33" s="60"/>
      <c r="H33" s="60"/>
      <c r="I33" s="60"/>
      <c r="J33" s="60"/>
      <c r="K33" s="60"/>
      <c r="L33" s="60"/>
      <c r="M33" s="60"/>
      <c r="N33" s="60"/>
      <c r="O33" s="60"/>
      <c r="P33" s="60"/>
      <c r="Q33" s="60"/>
      <c r="R33" s="41"/>
      <c r="S33" s="41"/>
      <c r="T33" s="41"/>
      <c r="U33" s="6">
        <v>2</v>
      </c>
      <c r="V33" s="60" t="s">
        <v>50</v>
      </c>
      <c r="W33" s="60"/>
      <c r="X33" s="60"/>
      <c r="Y33" s="60"/>
      <c r="Z33" s="60"/>
      <c r="AA33" s="60"/>
      <c r="AB33" s="60"/>
      <c r="AC33" s="60"/>
      <c r="AD33" s="60"/>
      <c r="AE33" s="60"/>
      <c r="AF33" s="60"/>
      <c r="AG33" s="60"/>
      <c r="AH33" s="60"/>
      <c r="AI33" s="60"/>
      <c r="AJ33" s="60"/>
    </row>
    <row r="34" spans="1:36" ht="18" x14ac:dyDescent="0.35">
      <c r="A34" s="7"/>
      <c r="B34" s="8"/>
      <c r="C34" s="3"/>
      <c r="D34" s="3"/>
      <c r="E34" s="3"/>
      <c r="F34" s="3"/>
      <c r="G34" s="3"/>
      <c r="H34" s="3"/>
      <c r="I34" s="3"/>
      <c r="J34" s="3"/>
    </row>
    <row r="35" spans="1:36" ht="18" x14ac:dyDescent="0.35">
      <c r="A35" s="7"/>
      <c r="B35" s="8"/>
      <c r="C35" s="3"/>
      <c r="D35" s="3"/>
      <c r="E35" s="3"/>
      <c r="F35" s="3"/>
      <c r="G35" s="3"/>
      <c r="H35" s="3"/>
      <c r="I35" s="3"/>
      <c r="J35" s="3"/>
    </row>
    <row r="36" spans="1:36" ht="18" x14ac:dyDescent="0.35">
      <c r="A36" s="7"/>
      <c r="B36" s="8"/>
      <c r="C36" s="3"/>
      <c r="D36" s="3"/>
      <c r="E36" s="3"/>
      <c r="F36" s="3"/>
      <c r="G36" s="3"/>
      <c r="H36" s="3"/>
      <c r="I36" s="3"/>
      <c r="J36" s="3"/>
    </row>
    <row r="37" spans="1:36" ht="18" x14ac:dyDescent="0.35">
      <c r="A37" s="7"/>
      <c r="B37" s="8"/>
      <c r="C37" s="3"/>
      <c r="D37" s="3"/>
      <c r="E37" s="3"/>
      <c r="F37" s="3"/>
      <c r="G37" s="3"/>
      <c r="H37" s="3"/>
      <c r="I37" s="3"/>
      <c r="J37" s="3"/>
    </row>
    <row r="38" spans="1:36" ht="18" x14ac:dyDescent="0.35">
      <c r="A38" s="7"/>
      <c r="B38" s="8"/>
      <c r="C38" s="3"/>
      <c r="D38" s="3"/>
      <c r="E38" s="3"/>
      <c r="F38" s="3"/>
      <c r="G38" s="3"/>
      <c r="H38" s="3"/>
      <c r="I38" s="3"/>
      <c r="J38" s="3"/>
    </row>
    <row r="39" spans="1:36" ht="18" x14ac:dyDescent="0.35">
      <c r="A39" s="7"/>
      <c r="B39" s="8"/>
      <c r="C39" s="3"/>
      <c r="D39" s="3"/>
      <c r="E39" s="3"/>
      <c r="F39" s="3"/>
      <c r="G39" s="3"/>
      <c r="H39" s="3"/>
      <c r="I39" s="3"/>
      <c r="J39" s="3"/>
    </row>
    <row r="40" spans="1:36" x14ac:dyDescent="0.3">
      <c r="C40" s="3"/>
      <c r="D40" s="3"/>
      <c r="E40" s="3"/>
      <c r="F40" s="3"/>
      <c r="G40" s="3"/>
      <c r="H40" s="3"/>
      <c r="I40" s="3"/>
      <c r="J40" s="3"/>
    </row>
    <row r="41" spans="1:36" ht="18" x14ac:dyDescent="0.35">
      <c r="B41" s="9"/>
      <c r="C41" s="3"/>
      <c r="D41" s="3"/>
      <c r="E41" s="3"/>
      <c r="F41" s="3"/>
      <c r="G41" s="3"/>
      <c r="H41" s="3"/>
      <c r="I41" s="3"/>
      <c r="J41" s="3"/>
    </row>
    <row r="42" spans="1:36" x14ac:dyDescent="0.3">
      <c r="C42" s="3"/>
      <c r="D42" s="3"/>
      <c r="E42" s="3"/>
      <c r="F42" s="3"/>
      <c r="G42" s="3"/>
      <c r="H42" s="3"/>
      <c r="I42" s="3"/>
      <c r="J42" s="3"/>
    </row>
    <row r="43" spans="1:36" x14ac:dyDescent="0.3">
      <c r="C43" s="3"/>
      <c r="D43" s="3"/>
      <c r="E43" s="3"/>
      <c r="F43" s="3"/>
      <c r="G43" s="3"/>
      <c r="H43" s="3"/>
      <c r="I43" s="3"/>
      <c r="J43" s="3"/>
    </row>
    <row r="44" spans="1:36" x14ac:dyDescent="0.3">
      <c r="C44" s="3"/>
      <c r="D44" s="3"/>
      <c r="E44" s="3"/>
      <c r="F44" s="3"/>
      <c r="G44" s="3"/>
      <c r="H44" s="3"/>
      <c r="I44" s="3"/>
      <c r="J44" s="3"/>
    </row>
    <row r="45" spans="1:36" x14ac:dyDescent="0.3">
      <c r="C45" s="3"/>
      <c r="D45" s="3"/>
      <c r="E45" s="3"/>
      <c r="F45" s="3"/>
      <c r="G45" s="3"/>
      <c r="H45" s="3"/>
      <c r="I45" s="3"/>
      <c r="J45" s="3"/>
    </row>
    <row r="46" spans="1:36" x14ac:dyDescent="0.3">
      <c r="C46" s="3"/>
      <c r="D46" s="3"/>
      <c r="E46" s="3"/>
      <c r="F46" s="3"/>
      <c r="G46" s="3"/>
      <c r="H46" s="3"/>
      <c r="I46" s="3"/>
      <c r="J46" s="3"/>
    </row>
    <row r="47" spans="1:36" x14ac:dyDescent="0.3">
      <c r="C47" s="3"/>
      <c r="D47" s="3"/>
      <c r="E47" s="3"/>
      <c r="F47" s="3"/>
      <c r="G47" s="3"/>
      <c r="H47" s="3"/>
      <c r="I47" s="3"/>
      <c r="J47" s="3"/>
    </row>
    <row r="48" spans="1:36" x14ac:dyDescent="0.3">
      <c r="C48" s="3"/>
      <c r="D48" s="3"/>
      <c r="E48" s="3"/>
      <c r="F48" s="3"/>
      <c r="G48" s="3"/>
      <c r="H48" s="3"/>
      <c r="I48" s="3"/>
      <c r="J48" s="3"/>
    </row>
    <row r="49" spans="1:49" x14ac:dyDescent="0.3">
      <c r="C49" s="3"/>
      <c r="D49" s="3"/>
      <c r="E49" s="3"/>
      <c r="F49" s="3"/>
      <c r="G49" s="3"/>
      <c r="H49" s="3"/>
      <c r="I49" s="3"/>
      <c r="J49" s="3"/>
    </row>
    <row r="50" spans="1:49" x14ac:dyDescent="0.3">
      <c r="C50" s="3"/>
      <c r="D50" s="3"/>
      <c r="E50" s="3"/>
      <c r="F50" s="3"/>
      <c r="G50" s="3"/>
      <c r="H50" s="3"/>
      <c r="I50" s="3"/>
      <c r="J50" s="3"/>
    </row>
    <row r="51" spans="1:49" ht="15" customHeight="1" x14ac:dyDescent="0.3">
      <c r="V51" s="70" t="s">
        <v>8</v>
      </c>
      <c r="W51" s="70"/>
      <c r="X51" s="70"/>
      <c r="Y51" s="70"/>
      <c r="Z51" s="70"/>
      <c r="AA51" s="70"/>
      <c r="AC51" s="70" t="s">
        <v>9</v>
      </c>
      <c r="AD51" s="70"/>
      <c r="AE51" s="70"/>
      <c r="AF51" s="70"/>
      <c r="AG51" s="70"/>
      <c r="AH51" s="70"/>
      <c r="AI51" s="72" t="s">
        <v>10</v>
      </c>
      <c r="AJ51" s="72"/>
      <c r="AK51" s="72"/>
      <c r="AL51" s="72"/>
    </row>
    <row r="52" spans="1:49" x14ac:dyDescent="0.3">
      <c r="V52" s="71"/>
      <c r="W52" s="71"/>
      <c r="X52" s="71"/>
      <c r="Y52" s="71"/>
      <c r="Z52" s="71"/>
      <c r="AA52" s="71"/>
      <c r="AC52" s="71"/>
      <c r="AD52" s="71"/>
      <c r="AE52" s="71"/>
      <c r="AF52" s="71"/>
      <c r="AG52" s="71"/>
      <c r="AH52" s="71"/>
      <c r="AI52" s="72"/>
      <c r="AJ52" s="72"/>
      <c r="AK52" s="72"/>
      <c r="AL52" s="72"/>
    </row>
    <row r="53" spans="1:49" s="18" customFormat="1" ht="18" x14ac:dyDescent="0.3">
      <c r="A53" s="10"/>
      <c r="B53" s="73"/>
      <c r="C53" s="73"/>
      <c r="D53" s="73"/>
      <c r="E53" s="73"/>
      <c r="F53" s="73"/>
      <c r="G53" s="73"/>
      <c r="H53" s="73"/>
      <c r="I53" s="73"/>
      <c r="J53" s="73"/>
      <c r="K53" s="73"/>
      <c r="L53" s="73"/>
      <c r="M53" s="73"/>
      <c r="N53" s="73"/>
      <c r="O53" s="73"/>
      <c r="P53" s="73"/>
      <c r="Q53" s="73"/>
      <c r="R53" s="73"/>
      <c r="S53" s="73"/>
      <c r="T53" s="73"/>
      <c r="U53" s="73"/>
      <c r="V53" s="11">
        <v>1</v>
      </c>
      <c r="W53" s="11">
        <v>2</v>
      </c>
      <c r="X53" s="11">
        <v>3</v>
      </c>
      <c r="Y53" s="11">
        <v>4</v>
      </c>
      <c r="Z53" s="11">
        <v>5</v>
      </c>
      <c r="AA53" s="11" t="s">
        <v>11</v>
      </c>
      <c r="AB53" s="42" t="s">
        <v>12</v>
      </c>
      <c r="AC53" s="11">
        <v>1</v>
      </c>
      <c r="AD53" s="11">
        <v>2</v>
      </c>
      <c r="AE53" s="11">
        <v>3</v>
      </c>
      <c r="AF53" s="11">
        <v>4</v>
      </c>
      <c r="AG53" s="11">
        <v>5</v>
      </c>
      <c r="AH53" s="11" t="s">
        <v>11</v>
      </c>
      <c r="AI53" s="43" t="s">
        <v>13</v>
      </c>
      <c r="AJ53" s="43" t="s">
        <v>14</v>
      </c>
      <c r="AK53" s="43" t="s">
        <v>15</v>
      </c>
      <c r="AL53" s="49" t="s">
        <v>16</v>
      </c>
    </row>
    <row r="54" spans="1:49" s="19" customFormat="1" ht="18" x14ac:dyDescent="0.3">
      <c r="A54" s="74" t="s">
        <v>17</v>
      </c>
      <c r="B54" s="74"/>
      <c r="C54" s="74"/>
      <c r="D54" s="74"/>
      <c r="E54" s="74"/>
      <c r="F54" s="74"/>
      <c r="G54" s="74"/>
      <c r="H54" s="74"/>
      <c r="I54" s="74"/>
      <c r="J54" s="74"/>
      <c r="K54" s="74"/>
      <c r="L54" s="74"/>
      <c r="M54" s="74"/>
      <c r="N54" s="74"/>
      <c r="O54" s="74"/>
      <c r="P54" s="74"/>
      <c r="Q54" s="74"/>
      <c r="R54" s="74"/>
      <c r="S54" s="74"/>
      <c r="T54" s="74"/>
      <c r="U54" s="75"/>
      <c r="V54" s="76"/>
      <c r="W54" s="76"/>
      <c r="X54" s="76"/>
      <c r="Y54" s="76"/>
      <c r="Z54" s="76"/>
      <c r="AA54" s="76"/>
      <c r="AB54" s="76"/>
      <c r="AC54" s="76"/>
      <c r="AD54" s="76"/>
      <c r="AE54" s="76"/>
      <c r="AF54" s="76"/>
      <c r="AG54" s="76"/>
      <c r="AH54" s="76"/>
      <c r="AI54" s="76"/>
      <c r="AJ54" s="76"/>
      <c r="AK54" s="76"/>
      <c r="AL54" s="76"/>
      <c r="AO54" s="19">
        <v>1</v>
      </c>
      <c r="AP54" s="19">
        <v>2</v>
      </c>
      <c r="AQ54" s="19">
        <v>3</v>
      </c>
      <c r="AR54" s="19">
        <v>4</v>
      </c>
      <c r="AS54" s="19">
        <v>5</v>
      </c>
      <c r="AT54" s="19" t="s">
        <v>98</v>
      </c>
    </row>
    <row r="55" spans="1:49" s="19" customFormat="1" ht="18.75" customHeight="1" x14ac:dyDescent="0.3">
      <c r="A55" s="20">
        <v>3</v>
      </c>
      <c r="B55" s="77" t="s">
        <v>52</v>
      </c>
      <c r="C55" s="77"/>
      <c r="D55" s="77"/>
      <c r="E55" s="77"/>
      <c r="F55" s="77"/>
      <c r="G55" s="77"/>
      <c r="H55" s="77"/>
      <c r="I55" s="77"/>
      <c r="J55" s="77"/>
      <c r="K55" s="77"/>
      <c r="L55" s="77"/>
      <c r="M55" s="77"/>
      <c r="N55" s="77"/>
      <c r="O55" s="77"/>
      <c r="P55" s="77"/>
      <c r="Q55" s="77"/>
      <c r="R55" s="77"/>
      <c r="S55" s="77"/>
      <c r="T55" s="77"/>
      <c r="U55" s="78"/>
      <c r="V55" s="21">
        <v>0</v>
      </c>
      <c r="W55" s="21">
        <v>0</v>
      </c>
      <c r="X55" s="21">
        <v>4</v>
      </c>
      <c r="Y55" s="21">
        <v>10</v>
      </c>
      <c r="Z55" s="21">
        <v>5</v>
      </c>
      <c r="AA55" s="21">
        <v>1</v>
      </c>
      <c r="AB55" s="22">
        <v>20</v>
      </c>
      <c r="AC55" s="23">
        <f>V55/$AB55</f>
        <v>0</v>
      </c>
      <c r="AD55" s="23">
        <f t="shared" ref="AD55:AH64" si="0">W55/$AB55</f>
        <v>0</v>
      </c>
      <c r="AE55" s="23">
        <f t="shared" si="0"/>
        <v>0.2</v>
      </c>
      <c r="AF55" s="23">
        <f t="shared" si="0"/>
        <v>0.5</v>
      </c>
      <c r="AG55" s="23">
        <f t="shared" si="0"/>
        <v>0.25</v>
      </c>
      <c r="AH55" s="23">
        <f t="shared" si="0"/>
        <v>0.05</v>
      </c>
      <c r="AI55" s="24">
        <v>4.05</v>
      </c>
      <c r="AJ55" s="24">
        <v>0.71</v>
      </c>
      <c r="AK55" s="21">
        <v>4</v>
      </c>
      <c r="AL55" s="50">
        <v>4</v>
      </c>
      <c r="AN55" s="19" t="s">
        <v>99</v>
      </c>
      <c r="AO55" s="19">
        <v>0</v>
      </c>
      <c r="AP55" s="19">
        <v>0</v>
      </c>
      <c r="AQ55" s="19">
        <v>4</v>
      </c>
      <c r="AR55" s="19">
        <v>10</v>
      </c>
      <c r="AS55" s="19">
        <v>5</v>
      </c>
      <c r="AT55" s="19">
        <v>4.05</v>
      </c>
      <c r="AU55" s="19">
        <v>0.71</v>
      </c>
      <c r="AV55" s="19">
        <v>4</v>
      </c>
      <c r="AW55" s="19">
        <v>4</v>
      </c>
    </row>
    <row r="56" spans="1:49" s="19" customFormat="1" ht="18.75" customHeight="1" x14ac:dyDescent="0.3">
      <c r="A56" s="20">
        <v>4</v>
      </c>
      <c r="B56" s="77" t="s">
        <v>53</v>
      </c>
      <c r="C56" s="77"/>
      <c r="D56" s="77"/>
      <c r="E56" s="77"/>
      <c r="F56" s="77"/>
      <c r="G56" s="77"/>
      <c r="H56" s="77"/>
      <c r="I56" s="77"/>
      <c r="J56" s="77"/>
      <c r="K56" s="77"/>
      <c r="L56" s="77"/>
      <c r="M56" s="77"/>
      <c r="N56" s="77"/>
      <c r="O56" s="77"/>
      <c r="P56" s="77"/>
      <c r="Q56" s="77"/>
      <c r="R56" s="77"/>
      <c r="S56" s="77"/>
      <c r="T56" s="77"/>
      <c r="U56" s="78"/>
      <c r="V56" s="21">
        <v>0</v>
      </c>
      <c r="W56" s="21">
        <v>0</v>
      </c>
      <c r="X56" s="21">
        <v>8</v>
      </c>
      <c r="Y56" s="21">
        <v>7</v>
      </c>
      <c r="Z56" s="21">
        <v>4</v>
      </c>
      <c r="AA56" s="21">
        <v>1</v>
      </c>
      <c r="AB56" s="22">
        <v>20</v>
      </c>
      <c r="AC56" s="23">
        <f t="shared" ref="AC56:AC64" si="1">V56/$AB56</f>
        <v>0</v>
      </c>
      <c r="AD56" s="23">
        <f t="shared" si="0"/>
        <v>0</v>
      </c>
      <c r="AE56" s="23">
        <f t="shared" si="0"/>
        <v>0.4</v>
      </c>
      <c r="AF56" s="23">
        <f t="shared" si="0"/>
        <v>0.35</v>
      </c>
      <c r="AG56" s="23">
        <f t="shared" si="0"/>
        <v>0.2</v>
      </c>
      <c r="AH56" s="23">
        <f t="shared" si="0"/>
        <v>0.05</v>
      </c>
      <c r="AI56" s="24">
        <v>3.79</v>
      </c>
      <c r="AJ56" s="24">
        <v>0.79</v>
      </c>
      <c r="AK56" s="21">
        <v>4</v>
      </c>
      <c r="AL56" s="50">
        <v>3</v>
      </c>
      <c r="AN56" s="19" t="s">
        <v>100</v>
      </c>
      <c r="AO56" s="19">
        <v>0</v>
      </c>
      <c r="AP56" s="19">
        <v>0</v>
      </c>
      <c r="AQ56" s="19">
        <v>8</v>
      </c>
      <c r="AR56" s="19">
        <v>7</v>
      </c>
      <c r="AS56" s="19">
        <v>4</v>
      </c>
      <c r="AT56" s="19">
        <v>3.79</v>
      </c>
      <c r="AU56" s="19">
        <v>0.79</v>
      </c>
      <c r="AV56" s="19">
        <v>4</v>
      </c>
      <c r="AW56" s="19">
        <v>3</v>
      </c>
    </row>
    <row r="57" spans="1:49" s="18" customFormat="1" ht="18" customHeight="1" x14ac:dyDescent="0.3">
      <c r="A57" s="20">
        <v>5</v>
      </c>
      <c r="B57" s="77" t="s">
        <v>54</v>
      </c>
      <c r="C57" s="77" t="s">
        <v>18</v>
      </c>
      <c r="D57" s="77" t="s">
        <v>18</v>
      </c>
      <c r="E57" s="77" t="s">
        <v>18</v>
      </c>
      <c r="F57" s="77" t="s">
        <v>18</v>
      </c>
      <c r="G57" s="77" t="s">
        <v>18</v>
      </c>
      <c r="H57" s="77" t="s">
        <v>18</v>
      </c>
      <c r="I57" s="77" t="s">
        <v>18</v>
      </c>
      <c r="J57" s="77" t="s">
        <v>18</v>
      </c>
      <c r="K57" s="77" t="s">
        <v>18</v>
      </c>
      <c r="L57" s="77" t="s">
        <v>18</v>
      </c>
      <c r="M57" s="77" t="s">
        <v>18</v>
      </c>
      <c r="N57" s="77" t="s">
        <v>18</v>
      </c>
      <c r="O57" s="77" t="s">
        <v>18</v>
      </c>
      <c r="P57" s="77" t="s">
        <v>18</v>
      </c>
      <c r="Q57" s="77" t="s">
        <v>18</v>
      </c>
      <c r="R57" s="77" t="s">
        <v>18</v>
      </c>
      <c r="S57" s="77" t="s">
        <v>18</v>
      </c>
      <c r="T57" s="77" t="s">
        <v>18</v>
      </c>
      <c r="U57" s="78" t="s">
        <v>18</v>
      </c>
      <c r="V57" s="21">
        <v>1</v>
      </c>
      <c r="W57" s="21">
        <v>1</v>
      </c>
      <c r="X57" s="21">
        <v>2</v>
      </c>
      <c r="Y57" s="21">
        <v>1</v>
      </c>
      <c r="Z57" s="21">
        <v>17</v>
      </c>
      <c r="AA57" s="21">
        <v>0</v>
      </c>
      <c r="AB57" s="22">
        <v>22</v>
      </c>
      <c r="AC57" s="23">
        <f t="shared" si="1"/>
        <v>4.5454545454545456E-2</v>
      </c>
      <c r="AD57" s="23">
        <f t="shared" si="0"/>
        <v>4.5454545454545456E-2</v>
      </c>
      <c r="AE57" s="23">
        <f t="shared" si="0"/>
        <v>9.0909090909090912E-2</v>
      </c>
      <c r="AF57" s="23">
        <f t="shared" si="0"/>
        <v>4.5454545454545456E-2</v>
      </c>
      <c r="AG57" s="23">
        <f t="shared" si="0"/>
        <v>0.77272727272727271</v>
      </c>
      <c r="AH57" s="23">
        <f t="shared" si="0"/>
        <v>0</v>
      </c>
      <c r="AI57" s="24">
        <v>4.45</v>
      </c>
      <c r="AJ57" s="24">
        <v>1.1399999999999999</v>
      </c>
      <c r="AK57" s="21">
        <v>5</v>
      </c>
      <c r="AL57" s="50">
        <v>5</v>
      </c>
      <c r="AN57" s="18" t="s">
        <v>101</v>
      </c>
      <c r="AO57" s="18">
        <v>1</v>
      </c>
      <c r="AP57" s="18">
        <v>1</v>
      </c>
      <c r="AQ57" s="18">
        <v>2</v>
      </c>
      <c r="AR57" s="18">
        <v>1</v>
      </c>
      <c r="AS57" s="18">
        <v>17</v>
      </c>
      <c r="AT57" s="18">
        <v>4.45</v>
      </c>
      <c r="AU57" s="18">
        <v>1.1399999999999999</v>
      </c>
      <c r="AV57" s="18">
        <v>5</v>
      </c>
      <c r="AW57" s="18">
        <v>5</v>
      </c>
    </row>
    <row r="58" spans="1:49" s="18" customFormat="1" ht="18" customHeight="1" x14ac:dyDescent="0.3">
      <c r="A58" s="20">
        <v>6</v>
      </c>
      <c r="B58" s="77" t="s">
        <v>55</v>
      </c>
      <c r="C58" s="77" t="s">
        <v>19</v>
      </c>
      <c r="D58" s="77" t="s">
        <v>19</v>
      </c>
      <c r="E58" s="77" t="s">
        <v>19</v>
      </c>
      <c r="F58" s="77" t="s">
        <v>19</v>
      </c>
      <c r="G58" s="77" t="s">
        <v>19</v>
      </c>
      <c r="H58" s="77" t="s">
        <v>19</v>
      </c>
      <c r="I58" s="77" t="s">
        <v>19</v>
      </c>
      <c r="J58" s="77" t="s">
        <v>19</v>
      </c>
      <c r="K58" s="77" t="s">
        <v>19</v>
      </c>
      <c r="L58" s="77" t="s">
        <v>19</v>
      </c>
      <c r="M58" s="77" t="s">
        <v>19</v>
      </c>
      <c r="N58" s="77" t="s">
        <v>19</v>
      </c>
      <c r="O58" s="77" t="s">
        <v>19</v>
      </c>
      <c r="P58" s="77" t="s">
        <v>19</v>
      </c>
      <c r="Q58" s="77" t="s">
        <v>19</v>
      </c>
      <c r="R58" s="77" t="s">
        <v>19</v>
      </c>
      <c r="S58" s="77" t="s">
        <v>19</v>
      </c>
      <c r="T58" s="77" t="s">
        <v>19</v>
      </c>
      <c r="U58" s="78" t="s">
        <v>19</v>
      </c>
      <c r="V58" s="21">
        <v>0</v>
      </c>
      <c r="W58" s="21">
        <v>1</v>
      </c>
      <c r="X58" s="21">
        <v>1</v>
      </c>
      <c r="Y58" s="21">
        <v>10</v>
      </c>
      <c r="Z58" s="21">
        <v>10</v>
      </c>
      <c r="AA58" s="21">
        <v>0</v>
      </c>
      <c r="AB58" s="22">
        <v>22</v>
      </c>
      <c r="AC58" s="23">
        <f t="shared" si="1"/>
        <v>0</v>
      </c>
      <c r="AD58" s="23">
        <f t="shared" si="0"/>
        <v>4.5454545454545456E-2</v>
      </c>
      <c r="AE58" s="23">
        <f t="shared" si="0"/>
        <v>4.5454545454545456E-2</v>
      </c>
      <c r="AF58" s="23">
        <f t="shared" si="0"/>
        <v>0.45454545454545453</v>
      </c>
      <c r="AG58" s="23">
        <f t="shared" si="0"/>
        <v>0.45454545454545453</v>
      </c>
      <c r="AH58" s="23">
        <f t="shared" si="0"/>
        <v>0</v>
      </c>
      <c r="AI58" s="24">
        <v>4.32</v>
      </c>
      <c r="AJ58" s="24">
        <v>0.78</v>
      </c>
      <c r="AK58" s="21">
        <v>4</v>
      </c>
      <c r="AL58" s="50">
        <v>4</v>
      </c>
      <c r="AN58" s="18" t="s">
        <v>102</v>
      </c>
      <c r="AO58" s="18">
        <v>0</v>
      </c>
      <c r="AP58" s="18">
        <v>1</v>
      </c>
      <c r="AQ58" s="18">
        <v>1</v>
      </c>
      <c r="AR58" s="18">
        <v>10</v>
      </c>
      <c r="AS58" s="18">
        <v>10</v>
      </c>
      <c r="AT58" s="18">
        <v>4.32</v>
      </c>
      <c r="AU58" s="18">
        <v>0.78</v>
      </c>
      <c r="AV58" s="18">
        <v>4</v>
      </c>
      <c r="AW58" s="18">
        <v>4</v>
      </c>
    </row>
    <row r="59" spans="1:49" s="18" customFormat="1" ht="18" customHeight="1" x14ac:dyDescent="0.3">
      <c r="A59" s="20">
        <v>7</v>
      </c>
      <c r="B59" s="77" t="s">
        <v>56</v>
      </c>
      <c r="C59" s="77" t="s">
        <v>20</v>
      </c>
      <c r="D59" s="77" t="s">
        <v>20</v>
      </c>
      <c r="E59" s="77" t="s">
        <v>20</v>
      </c>
      <c r="F59" s="77" t="s">
        <v>20</v>
      </c>
      <c r="G59" s="77" t="s">
        <v>20</v>
      </c>
      <c r="H59" s="77" t="s">
        <v>20</v>
      </c>
      <c r="I59" s="77" t="s">
        <v>20</v>
      </c>
      <c r="J59" s="77" t="s">
        <v>20</v>
      </c>
      <c r="K59" s="77" t="s">
        <v>20</v>
      </c>
      <c r="L59" s="77" t="s">
        <v>20</v>
      </c>
      <c r="M59" s="77" t="s">
        <v>20</v>
      </c>
      <c r="N59" s="77" t="s">
        <v>20</v>
      </c>
      <c r="O59" s="77" t="s">
        <v>20</v>
      </c>
      <c r="P59" s="77" t="s">
        <v>20</v>
      </c>
      <c r="Q59" s="77" t="s">
        <v>20</v>
      </c>
      <c r="R59" s="77" t="s">
        <v>20</v>
      </c>
      <c r="S59" s="77" t="s">
        <v>20</v>
      </c>
      <c r="T59" s="77" t="s">
        <v>20</v>
      </c>
      <c r="U59" s="78" t="s">
        <v>20</v>
      </c>
      <c r="V59" s="21">
        <v>0</v>
      </c>
      <c r="W59" s="21">
        <v>0</v>
      </c>
      <c r="X59" s="21">
        <v>0</v>
      </c>
      <c r="Y59" s="21">
        <v>2</v>
      </c>
      <c r="Z59" s="21">
        <v>20</v>
      </c>
      <c r="AA59" s="21">
        <v>0</v>
      </c>
      <c r="AB59" s="22">
        <v>22</v>
      </c>
      <c r="AC59" s="23">
        <f t="shared" si="1"/>
        <v>0</v>
      </c>
      <c r="AD59" s="23">
        <f t="shared" si="0"/>
        <v>0</v>
      </c>
      <c r="AE59" s="23">
        <f t="shared" si="0"/>
        <v>0</v>
      </c>
      <c r="AF59" s="23">
        <f t="shared" si="0"/>
        <v>9.0909090909090912E-2</v>
      </c>
      <c r="AG59" s="23">
        <f t="shared" si="0"/>
        <v>0.90909090909090906</v>
      </c>
      <c r="AH59" s="23">
        <f t="shared" si="0"/>
        <v>0</v>
      </c>
      <c r="AI59" s="24">
        <v>4.91</v>
      </c>
      <c r="AJ59" s="24">
        <v>0.28999999999999998</v>
      </c>
      <c r="AK59" s="21">
        <v>5</v>
      </c>
      <c r="AL59" s="50">
        <v>5</v>
      </c>
      <c r="AN59" s="18" t="s">
        <v>103</v>
      </c>
      <c r="AO59" s="18">
        <v>0</v>
      </c>
      <c r="AP59" s="18">
        <v>0</v>
      </c>
      <c r="AQ59" s="18">
        <v>0</v>
      </c>
      <c r="AR59" s="18">
        <v>2</v>
      </c>
      <c r="AS59" s="18">
        <v>20</v>
      </c>
      <c r="AT59" s="18">
        <v>4.91</v>
      </c>
      <c r="AU59" s="18">
        <v>0.28999999999999998</v>
      </c>
      <c r="AV59" s="18">
        <v>5</v>
      </c>
      <c r="AW59" s="18">
        <v>5</v>
      </c>
    </row>
    <row r="60" spans="1:49" s="18" customFormat="1" ht="18" customHeight="1" x14ac:dyDescent="0.3">
      <c r="A60" s="20">
        <v>8</v>
      </c>
      <c r="B60" s="77" t="s">
        <v>57</v>
      </c>
      <c r="C60" s="77" t="s">
        <v>21</v>
      </c>
      <c r="D60" s="77" t="s">
        <v>21</v>
      </c>
      <c r="E60" s="77" t="s">
        <v>21</v>
      </c>
      <c r="F60" s="77" t="s">
        <v>21</v>
      </c>
      <c r="G60" s="77" t="s">
        <v>21</v>
      </c>
      <c r="H60" s="77" t="s">
        <v>21</v>
      </c>
      <c r="I60" s="77" t="s">
        <v>21</v>
      </c>
      <c r="J60" s="77" t="s">
        <v>21</v>
      </c>
      <c r="K60" s="77" t="s">
        <v>21</v>
      </c>
      <c r="L60" s="77" t="s">
        <v>21</v>
      </c>
      <c r="M60" s="77" t="s">
        <v>21</v>
      </c>
      <c r="N60" s="77" t="s">
        <v>21</v>
      </c>
      <c r="O60" s="77" t="s">
        <v>21</v>
      </c>
      <c r="P60" s="77" t="s">
        <v>21</v>
      </c>
      <c r="Q60" s="77" t="s">
        <v>21</v>
      </c>
      <c r="R60" s="77" t="s">
        <v>21</v>
      </c>
      <c r="S60" s="77" t="s">
        <v>21</v>
      </c>
      <c r="T60" s="77" t="s">
        <v>21</v>
      </c>
      <c r="U60" s="78" t="s">
        <v>21</v>
      </c>
      <c r="V60" s="21">
        <v>1</v>
      </c>
      <c r="W60" s="21">
        <v>0</v>
      </c>
      <c r="X60" s="21">
        <v>4</v>
      </c>
      <c r="Y60" s="21">
        <v>11</v>
      </c>
      <c r="Z60" s="21">
        <v>6</v>
      </c>
      <c r="AA60" s="21">
        <v>0</v>
      </c>
      <c r="AB60" s="22">
        <v>22</v>
      </c>
      <c r="AC60" s="23">
        <f t="shared" si="1"/>
        <v>4.5454545454545456E-2</v>
      </c>
      <c r="AD60" s="23">
        <f t="shared" si="0"/>
        <v>0</v>
      </c>
      <c r="AE60" s="23">
        <f t="shared" si="0"/>
        <v>0.18181818181818182</v>
      </c>
      <c r="AF60" s="23">
        <f t="shared" si="0"/>
        <v>0.5</v>
      </c>
      <c r="AG60" s="23">
        <f t="shared" si="0"/>
        <v>0.27272727272727271</v>
      </c>
      <c r="AH60" s="23">
        <f t="shared" si="0"/>
        <v>0</v>
      </c>
      <c r="AI60" s="24">
        <v>3.95</v>
      </c>
      <c r="AJ60" s="24">
        <v>0.95</v>
      </c>
      <c r="AK60" s="21">
        <v>4</v>
      </c>
      <c r="AL60" s="50">
        <v>4</v>
      </c>
      <c r="AN60" s="18" t="s">
        <v>104</v>
      </c>
      <c r="AO60" s="18">
        <v>1</v>
      </c>
      <c r="AP60" s="18">
        <v>0</v>
      </c>
      <c r="AQ60" s="18">
        <v>4</v>
      </c>
      <c r="AR60" s="18">
        <v>11</v>
      </c>
      <c r="AS60" s="18">
        <v>6</v>
      </c>
      <c r="AT60" s="18">
        <v>3.95</v>
      </c>
      <c r="AU60" s="18">
        <v>0.95</v>
      </c>
      <c r="AV60" s="18">
        <v>4</v>
      </c>
      <c r="AW60" s="18">
        <v>4</v>
      </c>
    </row>
    <row r="61" spans="1:49" s="18" customFormat="1" ht="18" customHeight="1" x14ac:dyDescent="0.3">
      <c r="A61" s="20">
        <v>9</v>
      </c>
      <c r="B61" s="77" t="s">
        <v>58</v>
      </c>
      <c r="C61" s="77" t="s">
        <v>22</v>
      </c>
      <c r="D61" s="77" t="s">
        <v>22</v>
      </c>
      <c r="E61" s="77" t="s">
        <v>22</v>
      </c>
      <c r="F61" s="77" t="s">
        <v>22</v>
      </c>
      <c r="G61" s="77" t="s">
        <v>22</v>
      </c>
      <c r="H61" s="77" t="s">
        <v>22</v>
      </c>
      <c r="I61" s="77" t="s">
        <v>22</v>
      </c>
      <c r="J61" s="77" t="s">
        <v>22</v>
      </c>
      <c r="K61" s="77" t="s">
        <v>22</v>
      </c>
      <c r="L61" s="77" t="s">
        <v>22</v>
      </c>
      <c r="M61" s="77" t="s">
        <v>22</v>
      </c>
      <c r="N61" s="77" t="s">
        <v>22</v>
      </c>
      <c r="O61" s="77" t="s">
        <v>22</v>
      </c>
      <c r="P61" s="77" t="s">
        <v>22</v>
      </c>
      <c r="Q61" s="77" t="s">
        <v>22</v>
      </c>
      <c r="R61" s="77" t="s">
        <v>22</v>
      </c>
      <c r="S61" s="77" t="s">
        <v>22</v>
      </c>
      <c r="T61" s="77" t="s">
        <v>22</v>
      </c>
      <c r="U61" s="78" t="s">
        <v>22</v>
      </c>
      <c r="V61" s="21">
        <v>0</v>
      </c>
      <c r="W61" s="21">
        <v>0</v>
      </c>
      <c r="X61" s="21">
        <v>0</v>
      </c>
      <c r="Y61" s="21">
        <v>12</v>
      </c>
      <c r="Z61" s="21">
        <v>10</v>
      </c>
      <c r="AA61" s="21">
        <v>0</v>
      </c>
      <c r="AB61" s="22">
        <v>22</v>
      </c>
      <c r="AC61" s="23">
        <f t="shared" si="1"/>
        <v>0</v>
      </c>
      <c r="AD61" s="23">
        <f t="shared" si="0"/>
        <v>0</v>
      </c>
      <c r="AE61" s="23">
        <f t="shared" si="0"/>
        <v>0</v>
      </c>
      <c r="AF61" s="23">
        <f t="shared" si="0"/>
        <v>0.54545454545454541</v>
      </c>
      <c r="AG61" s="23">
        <f t="shared" si="0"/>
        <v>0.45454545454545453</v>
      </c>
      <c r="AH61" s="23">
        <f t="shared" si="0"/>
        <v>0</v>
      </c>
      <c r="AI61" s="24">
        <v>4.45</v>
      </c>
      <c r="AJ61" s="24">
        <v>0.51</v>
      </c>
      <c r="AK61" s="21">
        <v>4</v>
      </c>
      <c r="AL61" s="50">
        <v>4</v>
      </c>
      <c r="AN61" s="18" t="s">
        <v>105</v>
      </c>
      <c r="AO61" s="18">
        <v>0</v>
      </c>
      <c r="AP61" s="18">
        <v>0</v>
      </c>
      <c r="AQ61" s="18">
        <v>0</v>
      </c>
      <c r="AR61" s="18">
        <v>12</v>
      </c>
      <c r="AS61" s="18">
        <v>10</v>
      </c>
      <c r="AT61" s="18">
        <v>4.45</v>
      </c>
      <c r="AU61" s="18">
        <v>0.51</v>
      </c>
      <c r="AV61" s="18">
        <v>4</v>
      </c>
      <c r="AW61" s="18">
        <v>4</v>
      </c>
    </row>
    <row r="62" spans="1:49" s="18" customFormat="1" ht="18" customHeight="1" x14ac:dyDescent="0.3">
      <c r="A62" s="20">
        <v>10</v>
      </c>
      <c r="B62" s="77" t="s">
        <v>59</v>
      </c>
      <c r="C62" s="77" t="s">
        <v>23</v>
      </c>
      <c r="D62" s="77" t="s">
        <v>23</v>
      </c>
      <c r="E62" s="77" t="s">
        <v>23</v>
      </c>
      <c r="F62" s="77" t="s">
        <v>23</v>
      </c>
      <c r="G62" s="77" t="s">
        <v>23</v>
      </c>
      <c r="H62" s="77" t="s">
        <v>23</v>
      </c>
      <c r="I62" s="77" t="s">
        <v>23</v>
      </c>
      <c r="J62" s="77" t="s">
        <v>23</v>
      </c>
      <c r="K62" s="77" t="s">
        <v>23</v>
      </c>
      <c r="L62" s="77" t="s">
        <v>23</v>
      </c>
      <c r="M62" s="77" t="s">
        <v>23</v>
      </c>
      <c r="N62" s="77" t="s">
        <v>23</v>
      </c>
      <c r="O62" s="77" t="s">
        <v>23</v>
      </c>
      <c r="P62" s="77" t="s">
        <v>23</v>
      </c>
      <c r="Q62" s="77" t="s">
        <v>23</v>
      </c>
      <c r="R62" s="77" t="s">
        <v>23</v>
      </c>
      <c r="S62" s="77" t="s">
        <v>23</v>
      </c>
      <c r="T62" s="77" t="s">
        <v>23</v>
      </c>
      <c r="U62" s="78" t="s">
        <v>23</v>
      </c>
      <c r="V62" s="21">
        <v>0</v>
      </c>
      <c r="W62" s="21">
        <v>0</v>
      </c>
      <c r="X62" s="21">
        <v>2</v>
      </c>
      <c r="Y62" s="21">
        <v>5</v>
      </c>
      <c r="Z62" s="21">
        <v>12</v>
      </c>
      <c r="AA62" s="21">
        <v>3</v>
      </c>
      <c r="AB62" s="22">
        <v>22</v>
      </c>
      <c r="AC62" s="23">
        <f t="shared" si="1"/>
        <v>0</v>
      </c>
      <c r="AD62" s="23">
        <f t="shared" si="0"/>
        <v>0</v>
      </c>
      <c r="AE62" s="23">
        <f t="shared" si="0"/>
        <v>9.0909090909090912E-2</v>
      </c>
      <c r="AF62" s="23">
        <f t="shared" si="0"/>
        <v>0.22727272727272727</v>
      </c>
      <c r="AG62" s="23">
        <f t="shared" si="0"/>
        <v>0.54545454545454541</v>
      </c>
      <c r="AH62" s="23">
        <f t="shared" si="0"/>
        <v>0.13636363636363635</v>
      </c>
      <c r="AI62" s="24">
        <v>4.53</v>
      </c>
      <c r="AJ62" s="24">
        <v>0.7</v>
      </c>
      <c r="AK62" s="21">
        <v>5</v>
      </c>
      <c r="AL62" s="50">
        <v>5</v>
      </c>
      <c r="AN62" s="18" t="s">
        <v>106</v>
      </c>
      <c r="AO62" s="18">
        <v>0</v>
      </c>
      <c r="AP62" s="18">
        <v>0</v>
      </c>
      <c r="AQ62" s="18">
        <v>2</v>
      </c>
      <c r="AR62" s="18">
        <v>5</v>
      </c>
      <c r="AS62" s="18">
        <v>12</v>
      </c>
      <c r="AT62" s="18">
        <v>4.53</v>
      </c>
      <c r="AU62" s="18">
        <v>0.7</v>
      </c>
      <c r="AV62" s="18">
        <v>5</v>
      </c>
      <c r="AW62" s="18">
        <v>5</v>
      </c>
    </row>
    <row r="63" spans="1:49" s="18" customFormat="1" ht="18" customHeight="1" x14ac:dyDescent="0.3">
      <c r="A63" s="20">
        <v>11</v>
      </c>
      <c r="B63" s="77" t="s">
        <v>61</v>
      </c>
      <c r="C63" s="77" t="s">
        <v>23</v>
      </c>
      <c r="D63" s="77" t="s">
        <v>23</v>
      </c>
      <c r="E63" s="77" t="s">
        <v>23</v>
      </c>
      <c r="F63" s="77" t="s">
        <v>23</v>
      </c>
      <c r="G63" s="77" t="s">
        <v>23</v>
      </c>
      <c r="H63" s="77" t="s">
        <v>23</v>
      </c>
      <c r="I63" s="77" t="s">
        <v>23</v>
      </c>
      <c r="J63" s="77" t="s">
        <v>23</v>
      </c>
      <c r="K63" s="77" t="s">
        <v>23</v>
      </c>
      <c r="L63" s="77" t="s">
        <v>23</v>
      </c>
      <c r="M63" s="77" t="s">
        <v>23</v>
      </c>
      <c r="N63" s="77" t="s">
        <v>23</v>
      </c>
      <c r="O63" s="77" t="s">
        <v>23</v>
      </c>
      <c r="P63" s="77" t="s">
        <v>23</v>
      </c>
      <c r="Q63" s="77" t="s">
        <v>23</v>
      </c>
      <c r="R63" s="77" t="s">
        <v>23</v>
      </c>
      <c r="S63" s="77" t="s">
        <v>23</v>
      </c>
      <c r="T63" s="77" t="s">
        <v>23</v>
      </c>
      <c r="U63" s="78" t="s">
        <v>23</v>
      </c>
      <c r="V63" s="21">
        <v>2</v>
      </c>
      <c r="W63" s="21">
        <v>4</v>
      </c>
      <c r="X63" s="21">
        <v>9</v>
      </c>
      <c r="Y63" s="21">
        <v>7</v>
      </c>
      <c r="Z63" s="21">
        <v>0</v>
      </c>
      <c r="AA63" s="21">
        <v>0</v>
      </c>
      <c r="AB63" s="22">
        <v>22</v>
      </c>
      <c r="AC63" s="23">
        <f t="shared" si="1"/>
        <v>9.0909090909090912E-2</v>
      </c>
      <c r="AD63" s="23">
        <f t="shared" si="0"/>
        <v>0.18181818181818182</v>
      </c>
      <c r="AE63" s="23">
        <f t="shared" si="0"/>
        <v>0.40909090909090912</v>
      </c>
      <c r="AF63" s="23">
        <f t="shared" si="0"/>
        <v>0.31818181818181818</v>
      </c>
      <c r="AG63" s="23">
        <f t="shared" si="0"/>
        <v>0</v>
      </c>
      <c r="AH63" s="23">
        <f t="shared" si="0"/>
        <v>0</v>
      </c>
      <c r="AI63" s="24">
        <v>2.95</v>
      </c>
      <c r="AJ63" s="24">
        <v>0.95</v>
      </c>
      <c r="AK63" s="21">
        <v>3</v>
      </c>
      <c r="AL63" s="50">
        <v>3</v>
      </c>
      <c r="AN63" s="18" t="s">
        <v>107</v>
      </c>
      <c r="AO63" s="18">
        <v>2</v>
      </c>
      <c r="AP63" s="18">
        <v>4</v>
      </c>
      <c r="AQ63" s="18">
        <v>9</v>
      </c>
      <c r="AR63" s="18">
        <v>7</v>
      </c>
      <c r="AS63" s="18">
        <v>0</v>
      </c>
      <c r="AT63" s="18">
        <v>2.95</v>
      </c>
      <c r="AU63" s="18">
        <v>0.95</v>
      </c>
      <c r="AV63" s="18">
        <v>3</v>
      </c>
      <c r="AW63" s="18">
        <v>3</v>
      </c>
    </row>
    <row r="64" spans="1:49" s="18" customFormat="1" ht="18" customHeight="1" x14ac:dyDescent="0.3">
      <c r="A64" s="20">
        <v>12</v>
      </c>
      <c r="B64" s="77" t="s">
        <v>62</v>
      </c>
      <c r="C64" s="77" t="s">
        <v>23</v>
      </c>
      <c r="D64" s="77" t="s">
        <v>23</v>
      </c>
      <c r="E64" s="77" t="s">
        <v>23</v>
      </c>
      <c r="F64" s="77" t="s">
        <v>23</v>
      </c>
      <c r="G64" s="77" t="s">
        <v>23</v>
      </c>
      <c r="H64" s="77" t="s">
        <v>23</v>
      </c>
      <c r="I64" s="77" t="s">
        <v>23</v>
      </c>
      <c r="J64" s="77" t="s">
        <v>23</v>
      </c>
      <c r="K64" s="77" t="s">
        <v>23</v>
      </c>
      <c r="L64" s="77" t="s">
        <v>23</v>
      </c>
      <c r="M64" s="77" t="s">
        <v>23</v>
      </c>
      <c r="N64" s="77" t="s">
        <v>23</v>
      </c>
      <c r="O64" s="77" t="s">
        <v>23</v>
      </c>
      <c r="P64" s="77" t="s">
        <v>23</v>
      </c>
      <c r="Q64" s="77" t="s">
        <v>23</v>
      </c>
      <c r="R64" s="77" t="s">
        <v>23</v>
      </c>
      <c r="S64" s="77" t="s">
        <v>23</v>
      </c>
      <c r="T64" s="77" t="s">
        <v>23</v>
      </c>
      <c r="U64" s="78" t="s">
        <v>23</v>
      </c>
      <c r="V64" s="21">
        <v>0</v>
      </c>
      <c r="W64" s="21">
        <v>0</v>
      </c>
      <c r="X64" s="21">
        <v>4</v>
      </c>
      <c r="Y64" s="21">
        <v>10</v>
      </c>
      <c r="Z64" s="21">
        <v>8</v>
      </c>
      <c r="AA64" s="21">
        <v>0</v>
      </c>
      <c r="AB64" s="22">
        <v>22</v>
      </c>
      <c r="AC64" s="23">
        <f t="shared" si="1"/>
        <v>0</v>
      </c>
      <c r="AD64" s="23">
        <f t="shared" si="0"/>
        <v>0</v>
      </c>
      <c r="AE64" s="23">
        <f t="shared" si="0"/>
        <v>0.18181818181818182</v>
      </c>
      <c r="AF64" s="23">
        <f t="shared" si="0"/>
        <v>0.45454545454545453</v>
      </c>
      <c r="AG64" s="23">
        <f t="shared" si="0"/>
        <v>0.36363636363636365</v>
      </c>
      <c r="AH64" s="23">
        <f t="shared" si="0"/>
        <v>0</v>
      </c>
      <c r="AI64" s="24">
        <v>4.18</v>
      </c>
      <c r="AJ64" s="24">
        <v>0.73</v>
      </c>
      <c r="AK64" s="21">
        <v>4</v>
      </c>
      <c r="AL64" s="50">
        <v>4</v>
      </c>
      <c r="AN64" s="18" t="s">
        <v>108</v>
      </c>
      <c r="AO64" s="18">
        <v>0</v>
      </c>
      <c r="AP64" s="18">
        <v>0</v>
      </c>
      <c r="AQ64" s="18">
        <v>4</v>
      </c>
      <c r="AR64" s="18">
        <v>10</v>
      </c>
      <c r="AS64" s="18">
        <v>8</v>
      </c>
      <c r="AT64" s="18">
        <v>4.18</v>
      </c>
      <c r="AU64" s="18">
        <v>0.73</v>
      </c>
      <c r="AV64" s="18">
        <v>4</v>
      </c>
      <c r="AW64" s="18">
        <v>4</v>
      </c>
    </row>
    <row r="65" spans="1:49" s="19" customFormat="1" ht="86.4" x14ac:dyDescent="0.3">
      <c r="A65" s="74" t="s">
        <v>24</v>
      </c>
      <c r="B65" s="74"/>
      <c r="C65" s="74"/>
      <c r="D65" s="74"/>
      <c r="E65" s="74"/>
      <c r="F65" s="74"/>
      <c r="G65" s="74"/>
      <c r="H65" s="74"/>
      <c r="I65" s="74"/>
      <c r="J65" s="74"/>
      <c r="K65" s="74"/>
      <c r="L65" s="74"/>
      <c r="M65" s="74"/>
      <c r="N65" s="74"/>
      <c r="O65" s="74"/>
      <c r="P65" s="74"/>
      <c r="Q65" s="74"/>
      <c r="R65" s="74"/>
      <c r="S65" s="74"/>
      <c r="T65" s="74"/>
      <c r="U65" s="75"/>
      <c r="V65" s="76"/>
      <c r="W65" s="76"/>
      <c r="X65" s="76"/>
      <c r="Y65" s="76"/>
      <c r="Z65" s="76"/>
      <c r="AA65" s="76"/>
      <c r="AB65" s="76"/>
      <c r="AC65" s="76"/>
      <c r="AD65" s="76"/>
      <c r="AE65" s="76"/>
      <c r="AF65" s="76"/>
      <c r="AG65" s="76"/>
      <c r="AH65" s="76"/>
      <c r="AI65" s="76"/>
      <c r="AJ65" s="76"/>
      <c r="AK65" s="76"/>
      <c r="AL65" s="76"/>
      <c r="AN65" s="19" t="s">
        <v>109</v>
      </c>
      <c r="AO65" s="19">
        <v>0</v>
      </c>
      <c r="AP65" s="19">
        <v>0</v>
      </c>
      <c r="AQ65" s="19">
        <v>3</v>
      </c>
      <c r="AR65" s="19">
        <v>7</v>
      </c>
      <c r="AS65" s="19">
        <v>12</v>
      </c>
      <c r="AT65" s="19">
        <v>4.41</v>
      </c>
      <c r="AU65" s="19">
        <v>0.73</v>
      </c>
      <c r="AV65" s="19">
        <v>5</v>
      </c>
      <c r="AW65" s="19">
        <v>5</v>
      </c>
    </row>
    <row r="66" spans="1:49" s="18" customFormat="1" ht="18" customHeight="1" x14ac:dyDescent="0.3">
      <c r="A66" s="20">
        <v>13</v>
      </c>
      <c r="B66" s="77" t="s">
        <v>60</v>
      </c>
      <c r="C66" s="77"/>
      <c r="D66" s="77"/>
      <c r="E66" s="77"/>
      <c r="F66" s="77"/>
      <c r="G66" s="77"/>
      <c r="H66" s="77"/>
      <c r="I66" s="77"/>
      <c r="J66" s="77"/>
      <c r="K66" s="77"/>
      <c r="L66" s="77"/>
      <c r="M66" s="77"/>
      <c r="N66" s="77"/>
      <c r="O66" s="77"/>
      <c r="P66" s="77"/>
      <c r="Q66" s="77"/>
      <c r="R66" s="77"/>
      <c r="S66" s="77"/>
      <c r="T66" s="77"/>
      <c r="U66" s="78"/>
      <c r="V66" s="21">
        <v>0</v>
      </c>
      <c r="W66" s="21">
        <v>0</v>
      </c>
      <c r="X66" s="21">
        <v>3</v>
      </c>
      <c r="Y66" s="21">
        <v>7</v>
      </c>
      <c r="Z66" s="21">
        <v>12</v>
      </c>
      <c r="AA66" s="21">
        <v>0</v>
      </c>
      <c r="AB66" s="22">
        <v>22</v>
      </c>
      <c r="AC66" s="23">
        <f>V66/$AB66</f>
        <v>0</v>
      </c>
      <c r="AD66" s="23">
        <f t="shared" ref="AD66:AH69" si="2">W66/$AB66</f>
        <v>0</v>
      </c>
      <c r="AE66" s="23">
        <f t="shared" si="2"/>
        <v>0.13636363636363635</v>
      </c>
      <c r="AF66" s="23">
        <f t="shared" si="2"/>
        <v>0.31818181818181818</v>
      </c>
      <c r="AG66" s="23">
        <f t="shared" si="2"/>
        <v>0.54545454545454541</v>
      </c>
      <c r="AH66" s="23">
        <f t="shared" si="2"/>
        <v>0</v>
      </c>
      <c r="AI66" s="24">
        <v>4.41</v>
      </c>
      <c r="AJ66" s="24">
        <v>0.73</v>
      </c>
      <c r="AK66" s="21">
        <v>5</v>
      </c>
      <c r="AL66" s="50">
        <v>5</v>
      </c>
      <c r="AN66" s="18" t="s">
        <v>110</v>
      </c>
      <c r="AO66" s="18">
        <v>0</v>
      </c>
      <c r="AP66" s="18">
        <v>0</v>
      </c>
      <c r="AQ66" s="18">
        <v>3</v>
      </c>
      <c r="AR66" s="18">
        <v>11</v>
      </c>
      <c r="AS66" s="18">
        <v>8</v>
      </c>
      <c r="AT66" s="18">
        <v>4.2300000000000004</v>
      </c>
      <c r="AU66" s="18">
        <v>0.69</v>
      </c>
      <c r="AV66" s="18">
        <v>4</v>
      </c>
      <c r="AW66" s="18">
        <v>4</v>
      </c>
    </row>
    <row r="67" spans="1:49" s="18" customFormat="1" ht="18" customHeight="1" x14ac:dyDescent="0.3">
      <c r="A67" s="20">
        <v>14</v>
      </c>
      <c r="B67" s="77" t="s">
        <v>63</v>
      </c>
      <c r="C67" s="77"/>
      <c r="D67" s="77"/>
      <c r="E67" s="77"/>
      <c r="F67" s="77"/>
      <c r="G67" s="77"/>
      <c r="H67" s="77"/>
      <c r="I67" s="77"/>
      <c r="J67" s="77"/>
      <c r="K67" s="77"/>
      <c r="L67" s="77"/>
      <c r="M67" s="77"/>
      <c r="N67" s="77"/>
      <c r="O67" s="77"/>
      <c r="P67" s="77"/>
      <c r="Q67" s="77"/>
      <c r="R67" s="77"/>
      <c r="S67" s="77"/>
      <c r="T67" s="77"/>
      <c r="U67" s="78"/>
      <c r="V67" s="21">
        <v>0</v>
      </c>
      <c r="W67" s="21">
        <v>0</v>
      </c>
      <c r="X67" s="21">
        <v>3</v>
      </c>
      <c r="Y67" s="21">
        <v>11</v>
      </c>
      <c r="Z67" s="21">
        <v>8</v>
      </c>
      <c r="AA67" s="21">
        <v>0</v>
      </c>
      <c r="AB67" s="22">
        <v>22</v>
      </c>
      <c r="AC67" s="23">
        <f t="shared" ref="AC67:AC69" si="3">V67/$AB67</f>
        <v>0</v>
      </c>
      <c r="AD67" s="23">
        <f t="shared" si="2"/>
        <v>0</v>
      </c>
      <c r="AE67" s="23">
        <f t="shared" si="2"/>
        <v>0.13636363636363635</v>
      </c>
      <c r="AF67" s="23">
        <f t="shared" si="2"/>
        <v>0.5</v>
      </c>
      <c r="AG67" s="23">
        <f t="shared" si="2"/>
        <v>0.36363636363636365</v>
      </c>
      <c r="AH67" s="23">
        <f t="shared" si="2"/>
        <v>0</v>
      </c>
      <c r="AI67" s="24">
        <v>4.2300000000000004</v>
      </c>
      <c r="AJ67" s="24">
        <v>0.69</v>
      </c>
      <c r="AK67" s="21">
        <v>4</v>
      </c>
      <c r="AL67" s="50">
        <v>4</v>
      </c>
      <c r="AN67" s="18" t="s">
        <v>111</v>
      </c>
      <c r="AO67" s="18">
        <v>0</v>
      </c>
      <c r="AP67" s="18">
        <v>1</v>
      </c>
      <c r="AQ67" s="18">
        <v>3</v>
      </c>
      <c r="AR67" s="18">
        <v>12</v>
      </c>
      <c r="AS67" s="18">
        <v>6</v>
      </c>
      <c r="AT67" s="18">
        <v>4.05</v>
      </c>
      <c r="AU67" s="18">
        <v>0.79</v>
      </c>
      <c r="AV67" s="18">
        <v>4</v>
      </c>
      <c r="AW67" s="18">
        <v>4</v>
      </c>
    </row>
    <row r="68" spans="1:49" s="18" customFormat="1" ht="18" customHeight="1" x14ac:dyDescent="0.3">
      <c r="A68" s="20">
        <v>15</v>
      </c>
      <c r="B68" s="77" t="s">
        <v>64</v>
      </c>
      <c r="C68" s="77"/>
      <c r="D68" s="77"/>
      <c r="E68" s="77"/>
      <c r="F68" s="77"/>
      <c r="G68" s="77"/>
      <c r="H68" s="77"/>
      <c r="I68" s="77"/>
      <c r="J68" s="77"/>
      <c r="K68" s="77"/>
      <c r="L68" s="77"/>
      <c r="M68" s="77"/>
      <c r="N68" s="77"/>
      <c r="O68" s="77"/>
      <c r="P68" s="77"/>
      <c r="Q68" s="77"/>
      <c r="R68" s="77"/>
      <c r="S68" s="77"/>
      <c r="T68" s="77"/>
      <c r="U68" s="78"/>
      <c r="V68" s="21">
        <v>0</v>
      </c>
      <c r="W68" s="21">
        <v>1</v>
      </c>
      <c r="X68" s="21">
        <v>3</v>
      </c>
      <c r="Y68" s="21">
        <v>12</v>
      </c>
      <c r="Z68" s="21">
        <v>6</v>
      </c>
      <c r="AA68" s="21">
        <v>0</v>
      </c>
      <c r="AB68" s="22">
        <v>22</v>
      </c>
      <c r="AC68" s="23">
        <f t="shared" si="3"/>
        <v>0</v>
      </c>
      <c r="AD68" s="23">
        <f t="shared" si="2"/>
        <v>4.5454545454545456E-2</v>
      </c>
      <c r="AE68" s="23">
        <f t="shared" si="2"/>
        <v>0.13636363636363635</v>
      </c>
      <c r="AF68" s="23">
        <f t="shared" si="2"/>
        <v>0.54545454545454541</v>
      </c>
      <c r="AG68" s="23">
        <f t="shared" si="2"/>
        <v>0.27272727272727271</v>
      </c>
      <c r="AH68" s="23">
        <f t="shared" si="2"/>
        <v>0</v>
      </c>
      <c r="AI68" s="24">
        <v>4.05</v>
      </c>
      <c r="AJ68" s="24">
        <v>0.79</v>
      </c>
      <c r="AK68" s="21">
        <v>4</v>
      </c>
      <c r="AL68" s="50">
        <v>4</v>
      </c>
      <c r="AN68" s="18" t="s">
        <v>112</v>
      </c>
      <c r="AO68" s="18">
        <v>0</v>
      </c>
      <c r="AP68" s="18">
        <v>0</v>
      </c>
      <c r="AQ68" s="18">
        <v>2</v>
      </c>
      <c r="AR68" s="18">
        <v>14</v>
      </c>
      <c r="AS68" s="18">
        <v>6</v>
      </c>
      <c r="AT68" s="18">
        <v>4.18</v>
      </c>
      <c r="AU68" s="18">
        <v>0.59</v>
      </c>
      <c r="AV68" s="18">
        <v>4</v>
      </c>
      <c r="AW68" s="18">
        <v>4</v>
      </c>
    </row>
    <row r="69" spans="1:49" s="18" customFormat="1" ht="18" customHeight="1" x14ac:dyDescent="0.3">
      <c r="A69" s="20">
        <v>16</v>
      </c>
      <c r="B69" s="77" t="s">
        <v>65</v>
      </c>
      <c r="C69" s="77"/>
      <c r="D69" s="77"/>
      <c r="E69" s="77"/>
      <c r="F69" s="77"/>
      <c r="G69" s="77"/>
      <c r="H69" s="77"/>
      <c r="I69" s="77"/>
      <c r="J69" s="77"/>
      <c r="K69" s="77"/>
      <c r="L69" s="77"/>
      <c r="M69" s="77"/>
      <c r="N69" s="77"/>
      <c r="O69" s="77"/>
      <c r="P69" s="77"/>
      <c r="Q69" s="77"/>
      <c r="R69" s="77"/>
      <c r="S69" s="77"/>
      <c r="T69" s="77"/>
      <c r="U69" s="78"/>
      <c r="V69" s="21">
        <v>0</v>
      </c>
      <c r="W69" s="21">
        <v>0</v>
      </c>
      <c r="X69" s="21">
        <v>2</v>
      </c>
      <c r="Y69" s="21">
        <v>14</v>
      </c>
      <c r="Z69" s="21">
        <v>6</v>
      </c>
      <c r="AA69" s="21">
        <v>0</v>
      </c>
      <c r="AB69" s="22">
        <v>22</v>
      </c>
      <c r="AC69" s="23">
        <f t="shared" si="3"/>
        <v>0</v>
      </c>
      <c r="AD69" s="23">
        <f t="shared" si="2"/>
        <v>0</v>
      </c>
      <c r="AE69" s="23">
        <f t="shared" si="2"/>
        <v>9.0909090909090912E-2</v>
      </c>
      <c r="AF69" s="23">
        <f t="shared" si="2"/>
        <v>0.63636363636363635</v>
      </c>
      <c r="AG69" s="23">
        <f t="shared" si="2"/>
        <v>0.27272727272727271</v>
      </c>
      <c r="AH69" s="23">
        <f t="shared" si="2"/>
        <v>0</v>
      </c>
      <c r="AI69" s="24">
        <v>4.18</v>
      </c>
      <c r="AJ69" s="24">
        <v>0.59</v>
      </c>
      <c r="AK69" s="21">
        <v>4</v>
      </c>
      <c r="AL69" s="50">
        <v>4</v>
      </c>
      <c r="AN69" s="18" t="s">
        <v>113</v>
      </c>
      <c r="AO69" s="18">
        <v>1</v>
      </c>
      <c r="AP69" s="18">
        <v>2</v>
      </c>
      <c r="AQ69" s="18">
        <v>6</v>
      </c>
      <c r="AR69" s="18">
        <v>12</v>
      </c>
      <c r="AS69" s="18">
        <v>1</v>
      </c>
      <c r="AT69" s="18">
        <v>3.45</v>
      </c>
      <c r="AU69" s="18">
        <v>0.91</v>
      </c>
      <c r="AV69" s="18">
        <v>4</v>
      </c>
      <c r="AW69" s="18">
        <v>4</v>
      </c>
    </row>
    <row r="70" spans="1:49" s="18" customFormat="1" ht="18" customHeight="1" x14ac:dyDescent="0.3">
      <c r="A70" s="25"/>
      <c r="B70" s="26"/>
      <c r="C70" s="26"/>
      <c r="D70" s="26"/>
      <c r="E70" s="26"/>
      <c r="F70" s="26"/>
      <c r="G70" s="26"/>
      <c r="H70" s="26"/>
      <c r="I70" s="26"/>
      <c r="J70" s="26"/>
      <c r="K70" s="26"/>
      <c r="L70" s="26"/>
      <c r="M70" s="26"/>
      <c r="N70" s="26"/>
      <c r="O70" s="26"/>
      <c r="P70" s="26"/>
      <c r="Q70" s="26"/>
      <c r="R70" s="26"/>
      <c r="S70" s="26"/>
      <c r="T70" s="26"/>
      <c r="U70" s="26"/>
      <c r="V70" s="27"/>
      <c r="W70" s="27"/>
      <c r="X70" s="27"/>
      <c r="Y70" s="27"/>
      <c r="Z70" s="27"/>
      <c r="AA70" s="27"/>
      <c r="AB70" s="28"/>
      <c r="AC70" s="29"/>
      <c r="AD70" s="29"/>
      <c r="AE70" s="29"/>
      <c r="AF70" s="29"/>
      <c r="AG70" s="29"/>
      <c r="AH70" s="29"/>
      <c r="AI70" s="30"/>
      <c r="AJ70" s="30"/>
      <c r="AK70" s="27"/>
      <c r="AL70" s="51"/>
      <c r="AN70" s="18" t="s">
        <v>114</v>
      </c>
      <c r="AO70" s="18">
        <v>1</v>
      </c>
      <c r="AP70" s="18">
        <v>5</v>
      </c>
      <c r="AQ70" s="18">
        <v>9</v>
      </c>
      <c r="AR70" s="18">
        <v>5</v>
      </c>
      <c r="AS70" s="18">
        <v>2</v>
      </c>
      <c r="AT70" s="18">
        <v>3.09</v>
      </c>
      <c r="AU70" s="18">
        <v>1.02</v>
      </c>
      <c r="AV70" s="18">
        <v>3</v>
      </c>
      <c r="AW70" s="18">
        <v>3</v>
      </c>
    </row>
    <row r="71" spans="1:49" s="18" customFormat="1" ht="18" customHeight="1" x14ac:dyDescent="0.3">
      <c r="A71" s="25"/>
      <c r="B71" s="26"/>
      <c r="C71" s="26"/>
      <c r="D71" s="26"/>
      <c r="E71" s="26"/>
      <c r="F71" s="26"/>
      <c r="G71" s="26"/>
      <c r="H71" s="26"/>
      <c r="I71" s="26"/>
      <c r="J71" s="26"/>
      <c r="K71" s="26"/>
      <c r="L71" s="26"/>
      <c r="M71" s="26"/>
      <c r="N71" s="26"/>
      <c r="O71" s="26"/>
      <c r="P71" s="26"/>
      <c r="Q71" s="26"/>
      <c r="R71" s="26"/>
      <c r="S71" s="26"/>
      <c r="T71" s="26"/>
      <c r="U71" s="26"/>
      <c r="V71" s="28"/>
      <c r="W71" s="28"/>
      <c r="X71" s="28"/>
      <c r="Y71" s="28"/>
      <c r="Z71" s="28"/>
      <c r="AA71" s="28"/>
      <c r="AB71" s="28"/>
      <c r="AC71" s="29"/>
      <c r="AD71" s="29"/>
      <c r="AE71" s="29"/>
      <c r="AF71" s="29"/>
      <c r="AG71" s="29"/>
      <c r="AH71" s="29"/>
      <c r="AI71" s="31"/>
      <c r="AJ71" s="31"/>
      <c r="AK71" s="28"/>
      <c r="AL71" s="52"/>
      <c r="AN71" s="18" t="s">
        <v>115</v>
      </c>
      <c r="AO71" s="18">
        <v>0</v>
      </c>
      <c r="AP71" s="18">
        <v>3</v>
      </c>
      <c r="AQ71" s="18">
        <v>12</v>
      </c>
      <c r="AR71" s="18">
        <v>6</v>
      </c>
      <c r="AS71" s="18">
        <v>1</v>
      </c>
      <c r="AT71" s="18">
        <v>3.23</v>
      </c>
      <c r="AU71" s="18">
        <v>0.75</v>
      </c>
      <c r="AV71" s="18">
        <v>3</v>
      </c>
      <c r="AW71" s="18">
        <v>3</v>
      </c>
    </row>
    <row r="72" spans="1:49" s="18" customFormat="1" ht="18" customHeight="1" x14ac:dyDescent="0.3">
      <c r="A72" s="25"/>
      <c r="B72" s="26"/>
      <c r="C72" s="26"/>
      <c r="D72" s="26"/>
      <c r="E72" s="26"/>
      <c r="F72" s="26"/>
      <c r="G72" s="26"/>
      <c r="H72" s="26"/>
      <c r="I72" s="26"/>
      <c r="J72" s="26"/>
      <c r="K72" s="26"/>
      <c r="L72" s="26"/>
      <c r="M72" s="26"/>
      <c r="N72" s="26"/>
      <c r="O72" s="26"/>
      <c r="P72" s="26"/>
      <c r="Q72" s="26"/>
      <c r="R72" s="26"/>
      <c r="S72" s="26"/>
      <c r="T72" s="26"/>
      <c r="U72" s="26"/>
      <c r="V72" s="28"/>
      <c r="W72" s="28"/>
      <c r="X72" s="28"/>
      <c r="Y72" s="28"/>
      <c r="Z72" s="28"/>
      <c r="AA72" s="28"/>
      <c r="AB72" s="28"/>
      <c r="AC72" s="29"/>
      <c r="AD72" s="29"/>
      <c r="AE72" s="29"/>
      <c r="AF72" s="29"/>
      <c r="AG72" s="29"/>
      <c r="AH72" s="29"/>
      <c r="AI72" s="31"/>
      <c r="AJ72" s="31"/>
      <c r="AK72" s="28"/>
      <c r="AL72" s="52"/>
      <c r="AN72" s="18" t="s">
        <v>116</v>
      </c>
      <c r="AO72" s="18">
        <v>2</v>
      </c>
      <c r="AP72" s="18">
        <v>6</v>
      </c>
      <c r="AQ72" s="18">
        <v>2</v>
      </c>
      <c r="AR72" s="18">
        <v>6</v>
      </c>
      <c r="AS72" s="18">
        <v>6</v>
      </c>
      <c r="AT72" s="18">
        <v>3.36</v>
      </c>
      <c r="AU72" s="18">
        <v>1.4</v>
      </c>
      <c r="AV72" s="18">
        <v>4</v>
      </c>
      <c r="AW72" s="18">
        <v>2</v>
      </c>
    </row>
    <row r="73" spans="1:49" s="18" customFormat="1" ht="18" customHeight="1" x14ac:dyDescent="0.3">
      <c r="A73" s="25"/>
      <c r="B73" s="26"/>
      <c r="C73" s="26"/>
      <c r="D73" s="26"/>
      <c r="E73" s="26"/>
      <c r="F73" s="26"/>
      <c r="G73" s="26"/>
      <c r="H73" s="26"/>
      <c r="I73" s="26"/>
      <c r="J73" s="26"/>
      <c r="K73" s="26"/>
      <c r="L73" s="26"/>
      <c r="M73" s="26"/>
      <c r="N73" s="26"/>
      <c r="O73" s="26"/>
      <c r="P73" s="26"/>
      <c r="Q73" s="26"/>
      <c r="R73" s="26"/>
      <c r="S73" s="26"/>
      <c r="T73" s="26"/>
      <c r="U73" s="26"/>
      <c r="V73" s="28"/>
      <c r="W73" s="28"/>
      <c r="X73" s="28"/>
      <c r="Y73" s="28"/>
      <c r="Z73" s="28"/>
      <c r="AA73" s="28"/>
      <c r="AB73" s="28"/>
      <c r="AC73" s="29"/>
      <c r="AD73" s="29"/>
      <c r="AE73" s="29"/>
      <c r="AF73" s="29"/>
      <c r="AG73" s="29"/>
      <c r="AH73" s="29"/>
      <c r="AI73" s="31"/>
      <c r="AJ73" s="31"/>
      <c r="AK73" s="28"/>
      <c r="AL73" s="52"/>
      <c r="AN73" s="18" t="s">
        <v>117</v>
      </c>
      <c r="AO73" s="18">
        <v>0</v>
      </c>
      <c r="AP73" s="18">
        <v>12</v>
      </c>
      <c r="AQ73" s="18">
        <v>8</v>
      </c>
      <c r="AR73" s="18">
        <v>0</v>
      </c>
      <c r="AS73" s="18">
        <v>1</v>
      </c>
      <c r="AT73" s="18">
        <v>2.52</v>
      </c>
      <c r="AU73" s="18">
        <v>0.75</v>
      </c>
      <c r="AV73" s="18">
        <v>2</v>
      </c>
      <c r="AW73" s="18">
        <v>2</v>
      </c>
    </row>
    <row r="74" spans="1:49" s="5" customFormat="1" ht="21" x14ac:dyDescent="0.3">
      <c r="A74" s="69" t="s">
        <v>25</v>
      </c>
      <c r="B74" s="69"/>
      <c r="C74" s="69"/>
      <c r="D74" s="69"/>
      <c r="E74" s="69"/>
      <c r="F74" s="69"/>
      <c r="G74" s="69"/>
      <c r="H74" s="69"/>
      <c r="I74" s="69"/>
      <c r="J74" s="69"/>
      <c r="K74" s="69"/>
      <c r="L74" s="69"/>
      <c r="M74" s="69"/>
      <c r="N74" s="69"/>
      <c r="O74" s="69"/>
      <c r="P74" s="4"/>
      <c r="Q74" s="4"/>
      <c r="R74" s="4"/>
      <c r="S74" s="4"/>
      <c r="T74" s="4"/>
      <c r="U74" s="4"/>
      <c r="V74" s="4"/>
      <c r="W74" s="4"/>
      <c r="X74" s="4"/>
      <c r="Y74" s="4"/>
      <c r="Z74" s="4"/>
      <c r="AA74" s="4"/>
      <c r="AB74" s="4"/>
      <c r="AC74" s="4"/>
      <c r="AD74" s="4"/>
      <c r="AE74" s="4"/>
      <c r="AF74" s="4"/>
      <c r="AG74" s="4"/>
      <c r="AH74" s="4"/>
      <c r="AI74" s="4"/>
      <c r="AJ74" s="4"/>
      <c r="AK74" s="4"/>
      <c r="AL74" s="48"/>
      <c r="AN74" s="5" t="s">
        <v>118</v>
      </c>
      <c r="AO74" s="5">
        <v>7</v>
      </c>
      <c r="AP74" s="5">
        <v>6</v>
      </c>
      <c r="AQ74" s="5">
        <v>8</v>
      </c>
      <c r="AR74" s="5">
        <v>1</v>
      </c>
      <c r="AS74" s="5">
        <v>0</v>
      </c>
      <c r="AT74" s="5">
        <v>2.14</v>
      </c>
      <c r="AU74" s="5">
        <v>0.94</v>
      </c>
      <c r="AV74" s="5">
        <v>2</v>
      </c>
      <c r="AW74" s="5">
        <v>3</v>
      </c>
    </row>
    <row r="75" spans="1:49" ht="15" customHeight="1" x14ac:dyDescent="0.3">
      <c r="V75" s="70" t="s">
        <v>8</v>
      </c>
      <c r="W75" s="70"/>
      <c r="X75" s="70"/>
      <c r="Y75" s="70"/>
      <c r="Z75" s="70"/>
      <c r="AA75" s="70"/>
      <c r="AC75" s="70" t="s">
        <v>9</v>
      </c>
      <c r="AD75" s="70"/>
      <c r="AE75" s="70"/>
      <c r="AF75" s="70"/>
      <c r="AG75" s="70"/>
      <c r="AH75" s="70"/>
      <c r="AI75" s="72" t="s">
        <v>10</v>
      </c>
      <c r="AJ75" s="72"/>
      <c r="AK75" s="72"/>
      <c r="AL75" s="72"/>
      <c r="AN75" t="s">
        <v>119</v>
      </c>
      <c r="AO75">
        <v>0</v>
      </c>
      <c r="AP75">
        <v>1</v>
      </c>
      <c r="AQ75">
        <v>2</v>
      </c>
      <c r="AR75">
        <v>11</v>
      </c>
      <c r="AS75">
        <v>6</v>
      </c>
      <c r="AT75">
        <v>4.0999999999999996</v>
      </c>
      <c r="AU75">
        <v>0.79</v>
      </c>
      <c r="AV75">
        <v>4</v>
      </c>
      <c r="AW75">
        <v>4</v>
      </c>
    </row>
    <row r="76" spans="1:49" x14ac:dyDescent="0.3">
      <c r="V76" s="71"/>
      <c r="W76" s="71"/>
      <c r="X76" s="71"/>
      <c r="Y76" s="71"/>
      <c r="Z76" s="71"/>
      <c r="AA76" s="71"/>
      <c r="AC76" s="71"/>
      <c r="AD76" s="71"/>
      <c r="AE76" s="71"/>
      <c r="AF76" s="71"/>
      <c r="AG76" s="71"/>
      <c r="AH76" s="71"/>
      <c r="AI76" s="72"/>
      <c r="AJ76" s="72"/>
      <c r="AK76" s="72"/>
      <c r="AL76" s="72"/>
      <c r="AN76" t="s">
        <v>120</v>
      </c>
      <c r="AO76">
        <v>0</v>
      </c>
      <c r="AP76">
        <v>3</v>
      </c>
      <c r="AQ76">
        <v>2</v>
      </c>
      <c r="AR76">
        <v>9</v>
      </c>
      <c r="AS76">
        <v>5</v>
      </c>
      <c r="AT76">
        <v>3.84</v>
      </c>
      <c r="AU76">
        <v>1.01</v>
      </c>
      <c r="AV76">
        <v>4</v>
      </c>
      <c r="AW76">
        <v>4</v>
      </c>
    </row>
    <row r="77" spans="1:49" s="18" customFormat="1" ht="158.4" x14ac:dyDescent="0.3">
      <c r="A77" s="10"/>
      <c r="B77" s="73"/>
      <c r="C77" s="73"/>
      <c r="D77" s="73"/>
      <c r="E77" s="73"/>
      <c r="F77" s="73"/>
      <c r="G77" s="73"/>
      <c r="H77" s="73"/>
      <c r="I77" s="73"/>
      <c r="J77" s="73"/>
      <c r="K77" s="73"/>
      <c r="L77" s="73"/>
      <c r="M77" s="73"/>
      <c r="N77" s="73"/>
      <c r="O77" s="73"/>
      <c r="P77" s="73"/>
      <c r="Q77" s="73"/>
      <c r="R77" s="73"/>
      <c r="S77" s="73"/>
      <c r="T77" s="73"/>
      <c r="U77" s="73"/>
      <c r="V77" s="11">
        <v>1</v>
      </c>
      <c r="W77" s="11">
        <v>2</v>
      </c>
      <c r="X77" s="11">
        <v>3</v>
      </c>
      <c r="Y77" s="11">
        <v>4</v>
      </c>
      <c r="Z77" s="11">
        <v>5</v>
      </c>
      <c r="AA77" s="11" t="s">
        <v>11</v>
      </c>
      <c r="AB77" s="42" t="s">
        <v>12</v>
      </c>
      <c r="AC77" s="11">
        <v>1</v>
      </c>
      <c r="AD77" s="11">
        <v>2</v>
      </c>
      <c r="AE77" s="11">
        <v>3</v>
      </c>
      <c r="AF77" s="11">
        <v>4</v>
      </c>
      <c r="AG77" s="11">
        <v>5</v>
      </c>
      <c r="AH77" s="11" t="s">
        <v>11</v>
      </c>
      <c r="AI77" s="43" t="s">
        <v>13</v>
      </c>
      <c r="AJ77" s="43" t="s">
        <v>14</v>
      </c>
      <c r="AK77" s="43" t="s">
        <v>15</v>
      </c>
      <c r="AL77" s="49" t="s">
        <v>16</v>
      </c>
      <c r="AN77" s="18" t="s">
        <v>121</v>
      </c>
      <c r="AO77" s="18">
        <v>0</v>
      </c>
      <c r="AP77" s="18">
        <v>0</v>
      </c>
      <c r="AQ77" s="18">
        <v>7</v>
      </c>
      <c r="AR77" s="18">
        <v>13</v>
      </c>
      <c r="AS77" s="18">
        <v>2</v>
      </c>
      <c r="AT77" s="18">
        <v>3.77</v>
      </c>
      <c r="AU77" s="18">
        <v>0.61</v>
      </c>
      <c r="AV77" s="18">
        <v>4</v>
      </c>
      <c r="AW77" s="18">
        <v>4</v>
      </c>
    </row>
    <row r="78" spans="1:49" s="19" customFormat="1" ht="57.6" x14ac:dyDescent="0.3">
      <c r="A78" s="76"/>
      <c r="B78" s="76"/>
      <c r="C78" s="76"/>
      <c r="D78" s="76"/>
      <c r="E78" s="76"/>
      <c r="F78" s="76"/>
      <c r="G78" s="76"/>
      <c r="H78" s="76"/>
      <c r="I78" s="76"/>
      <c r="J78" s="76"/>
      <c r="K78" s="76"/>
      <c r="L78" s="76"/>
      <c r="M78" s="76"/>
      <c r="N78" s="76"/>
      <c r="O78" s="76"/>
      <c r="P78" s="76"/>
      <c r="Q78" s="76"/>
      <c r="R78" s="76"/>
      <c r="S78" s="76"/>
      <c r="T78" s="76"/>
      <c r="U78" s="79"/>
      <c r="V78" s="76"/>
      <c r="W78" s="76"/>
      <c r="X78" s="76"/>
      <c r="Y78" s="76"/>
      <c r="Z78" s="76"/>
      <c r="AA78" s="76"/>
      <c r="AB78" s="76"/>
      <c r="AC78" s="76"/>
      <c r="AD78" s="76"/>
      <c r="AE78" s="76"/>
      <c r="AF78" s="76"/>
      <c r="AG78" s="76"/>
      <c r="AH78" s="76"/>
      <c r="AI78" s="76"/>
      <c r="AJ78" s="76"/>
      <c r="AK78" s="76"/>
      <c r="AL78" s="76"/>
      <c r="AN78" s="19" t="s">
        <v>122</v>
      </c>
      <c r="AO78" s="19">
        <v>0</v>
      </c>
      <c r="AP78" s="19">
        <v>2</v>
      </c>
      <c r="AQ78" s="19">
        <v>10</v>
      </c>
      <c r="AR78" s="19">
        <v>8</v>
      </c>
      <c r="AS78" s="19">
        <v>2</v>
      </c>
      <c r="AT78" s="19">
        <v>3.45</v>
      </c>
      <c r="AU78" s="19">
        <v>0.8</v>
      </c>
      <c r="AV78" s="19">
        <v>3</v>
      </c>
      <c r="AW78" s="19">
        <v>3</v>
      </c>
    </row>
    <row r="79" spans="1:49" s="19" customFormat="1" ht="18.75" customHeight="1" x14ac:dyDescent="0.3">
      <c r="A79" s="20">
        <v>17</v>
      </c>
      <c r="B79" s="77" t="s">
        <v>89</v>
      </c>
      <c r="C79" s="77"/>
      <c r="D79" s="77"/>
      <c r="E79" s="77"/>
      <c r="F79" s="77"/>
      <c r="G79" s="77"/>
      <c r="H79" s="77"/>
      <c r="I79" s="77"/>
      <c r="J79" s="77"/>
      <c r="K79" s="77"/>
      <c r="L79" s="77"/>
      <c r="M79" s="77"/>
      <c r="N79" s="77"/>
      <c r="O79" s="77"/>
      <c r="P79" s="77"/>
      <c r="Q79" s="77"/>
      <c r="R79" s="77"/>
      <c r="S79" s="77"/>
      <c r="T79" s="77"/>
      <c r="U79" s="78"/>
      <c r="V79" s="21">
        <v>1</v>
      </c>
      <c r="W79" s="21">
        <v>2</v>
      </c>
      <c r="X79" s="21">
        <v>6</v>
      </c>
      <c r="Y79" s="21">
        <v>12</v>
      </c>
      <c r="Z79" s="21">
        <v>1</v>
      </c>
      <c r="AA79" s="21">
        <v>0</v>
      </c>
      <c r="AB79" s="22">
        <v>22</v>
      </c>
      <c r="AC79" s="23">
        <f>V79/$AB79</f>
        <v>4.5454545454545456E-2</v>
      </c>
      <c r="AD79" s="23">
        <f t="shared" ref="AD79:AH88" si="4">W79/$AB79</f>
        <v>9.0909090909090912E-2</v>
      </c>
      <c r="AE79" s="23">
        <f t="shared" si="4"/>
        <v>0.27272727272727271</v>
      </c>
      <c r="AF79" s="23">
        <f t="shared" si="4"/>
        <v>0.54545454545454541</v>
      </c>
      <c r="AG79" s="23">
        <f t="shared" si="4"/>
        <v>4.5454545454545456E-2</v>
      </c>
      <c r="AH79" s="23">
        <f t="shared" si="4"/>
        <v>0</v>
      </c>
      <c r="AI79" s="24">
        <v>3.45</v>
      </c>
      <c r="AJ79" s="24">
        <v>0.91</v>
      </c>
      <c r="AK79" s="21">
        <v>4</v>
      </c>
      <c r="AL79" s="50">
        <v>4</v>
      </c>
      <c r="AN79" s="19" t="s">
        <v>123</v>
      </c>
      <c r="AO79" s="19">
        <v>2</v>
      </c>
      <c r="AP79" s="19">
        <v>5</v>
      </c>
      <c r="AQ79" s="19">
        <v>4</v>
      </c>
      <c r="AR79" s="19">
        <v>6</v>
      </c>
      <c r="AS79" s="19">
        <v>4</v>
      </c>
      <c r="AT79" s="19">
        <v>3.24</v>
      </c>
      <c r="AU79" s="19">
        <v>1.3</v>
      </c>
      <c r="AV79" s="19">
        <v>3</v>
      </c>
      <c r="AW79" s="19">
        <v>4</v>
      </c>
    </row>
    <row r="80" spans="1:49" s="18" customFormat="1" ht="18" customHeight="1" x14ac:dyDescent="0.3">
      <c r="A80" s="20">
        <v>18</v>
      </c>
      <c r="B80" s="77" t="s">
        <v>88</v>
      </c>
      <c r="C80" s="77"/>
      <c r="D80" s="77"/>
      <c r="E80" s="77"/>
      <c r="F80" s="77"/>
      <c r="G80" s="77"/>
      <c r="H80" s="77"/>
      <c r="I80" s="77"/>
      <c r="J80" s="77"/>
      <c r="K80" s="77"/>
      <c r="L80" s="77"/>
      <c r="M80" s="77"/>
      <c r="N80" s="77"/>
      <c r="O80" s="77"/>
      <c r="P80" s="77"/>
      <c r="Q80" s="77"/>
      <c r="R80" s="77"/>
      <c r="S80" s="77"/>
      <c r="T80" s="77"/>
      <c r="U80" s="78"/>
      <c r="V80" s="21">
        <v>1</v>
      </c>
      <c r="W80" s="21">
        <v>5</v>
      </c>
      <c r="X80" s="21">
        <v>9</v>
      </c>
      <c r="Y80" s="21">
        <v>5</v>
      </c>
      <c r="Z80" s="21">
        <v>2</v>
      </c>
      <c r="AA80" s="21">
        <v>0</v>
      </c>
      <c r="AB80" s="22">
        <v>22</v>
      </c>
      <c r="AC80" s="23">
        <f t="shared" ref="AC80:AC88" si="5">V80/$AB80</f>
        <v>4.5454545454545456E-2</v>
      </c>
      <c r="AD80" s="23">
        <f t="shared" si="4"/>
        <v>0.22727272727272727</v>
      </c>
      <c r="AE80" s="23">
        <f t="shared" si="4"/>
        <v>0.40909090909090912</v>
      </c>
      <c r="AF80" s="23">
        <f t="shared" si="4"/>
        <v>0.22727272727272727</v>
      </c>
      <c r="AG80" s="23">
        <f t="shared" si="4"/>
        <v>9.0909090909090912E-2</v>
      </c>
      <c r="AH80" s="23">
        <f t="shared" si="4"/>
        <v>0</v>
      </c>
      <c r="AI80" s="24">
        <v>3.09</v>
      </c>
      <c r="AJ80" s="24">
        <v>1.02</v>
      </c>
      <c r="AK80" s="21">
        <v>3</v>
      </c>
      <c r="AL80" s="50">
        <v>3</v>
      </c>
      <c r="AN80" s="18" t="s">
        <v>124</v>
      </c>
      <c r="AO80" s="18">
        <v>1</v>
      </c>
      <c r="AP80" s="18">
        <v>1</v>
      </c>
      <c r="AQ80" s="18">
        <v>6</v>
      </c>
      <c r="AR80" s="18">
        <v>4</v>
      </c>
      <c r="AS80" s="18">
        <v>3</v>
      </c>
      <c r="AT80" s="18">
        <v>3.47</v>
      </c>
      <c r="AU80" s="18">
        <v>1.1299999999999999</v>
      </c>
      <c r="AV80" s="18">
        <v>3</v>
      </c>
      <c r="AW80" s="18">
        <v>3</v>
      </c>
    </row>
    <row r="81" spans="1:49" s="18" customFormat="1" ht="18" customHeight="1" x14ac:dyDescent="0.3">
      <c r="A81" s="20">
        <v>19</v>
      </c>
      <c r="B81" s="77" t="s">
        <v>87</v>
      </c>
      <c r="C81" s="77"/>
      <c r="D81" s="77"/>
      <c r="E81" s="77"/>
      <c r="F81" s="77"/>
      <c r="G81" s="77"/>
      <c r="H81" s="77"/>
      <c r="I81" s="77"/>
      <c r="J81" s="77"/>
      <c r="K81" s="77"/>
      <c r="L81" s="77"/>
      <c r="M81" s="77"/>
      <c r="N81" s="77"/>
      <c r="O81" s="77"/>
      <c r="P81" s="77"/>
      <c r="Q81" s="77"/>
      <c r="R81" s="77"/>
      <c r="S81" s="77"/>
      <c r="T81" s="77"/>
      <c r="U81" s="78"/>
      <c r="V81" s="21">
        <v>0</v>
      </c>
      <c r="W81" s="21">
        <v>3</v>
      </c>
      <c r="X81" s="21">
        <v>12</v>
      </c>
      <c r="Y81" s="21">
        <v>6</v>
      </c>
      <c r="Z81" s="21">
        <v>1</v>
      </c>
      <c r="AA81" s="21">
        <v>0</v>
      </c>
      <c r="AB81" s="22">
        <v>22</v>
      </c>
      <c r="AC81" s="23">
        <f t="shared" si="5"/>
        <v>0</v>
      </c>
      <c r="AD81" s="23">
        <f t="shared" si="4"/>
        <v>0.13636363636363635</v>
      </c>
      <c r="AE81" s="23">
        <f t="shared" si="4"/>
        <v>0.54545454545454541</v>
      </c>
      <c r="AF81" s="23">
        <f t="shared" si="4"/>
        <v>0.27272727272727271</v>
      </c>
      <c r="AG81" s="23">
        <f t="shared" si="4"/>
        <v>4.5454545454545456E-2</v>
      </c>
      <c r="AH81" s="23">
        <f t="shared" si="4"/>
        <v>0</v>
      </c>
      <c r="AI81" s="24">
        <v>3.23</v>
      </c>
      <c r="AJ81" s="24">
        <v>0.75</v>
      </c>
      <c r="AK81" s="21">
        <v>3</v>
      </c>
      <c r="AL81" s="50">
        <v>3</v>
      </c>
      <c r="AN81" s="18" t="s">
        <v>125</v>
      </c>
      <c r="AO81" s="18">
        <v>1</v>
      </c>
      <c r="AP81" s="18">
        <v>1</v>
      </c>
      <c r="AQ81" s="18">
        <v>6</v>
      </c>
      <c r="AR81" s="18">
        <v>4</v>
      </c>
      <c r="AS81" s="18">
        <v>3</v>
      </c>
      <c r="AT81" s="18">
        <v>3.47</v>
      </c>
      <c r="AU81" s="18">
        <v>1.1299999999999999</v>
      </c>
      <c r="AV81" s="18">
        <v>3</v>
      </c>
      <c r="AW81" s="18">
        <v>3</v>
      </c>
    </row>
    <row r="82" spans="1:49" s="18" customFormat="1" ht="18" customHeight="1" x14ac:dyDescent="0.3">
      <c r="A82" s="20">
        <v>20</v>
      </c>
      <c r="B82" s="77" t="s">
        <v>86</v>
      </c>
      <c r="C82" s="77"/>
      <c r="D82" s="77"/>
      <c r="E82" s="77"/>
      <c r="F82" s="77"/>
      <c r="G82" s="77"/>
      <c r="H82" s="77"/>
      <c r="I82" s="77"/>
      <c r="J82" s="77"/>
      <c r="K82" s="77"/>
      <c r="L82" s="77"/>
      <c r="M82" s="77"/>
      <c r="N82" s="77"/>
      <c r="O82" s="77"/>
      <c r="P82" s="77"/>
      <c r="Q82" s="77"/>
      <c r="R82" s="77"/>
      <c r="S82" s="77"/>
      <c r="T82" s="77"/>
      <c r="U82" s="78"/>
      <c r="V82" s="21">
        <v>2</v>
      </c>
      <c r="W82" s="21">
        <v>6</v>
      </c>
      <c r="X82" s="21">
        <v>2</v>
      </c>
      <c r="Y82" s="21">
        <v>6</v>
      </c>
      <c r="Z82" s="21">
        <v>6</v>
      </c>
      <c r="AA82" s="21">
        <v>0</v>
      </c>
      <c r="AB82" s="22">
        <v>22</v>
      </c>
      <c r="AC82" s="23">
        <f t="shared" si="5"/>
        <v>9.0909090909090912E-2</v>
      </c>
      <c r="AD82" s="23">
        <f t="shared" si="4"/>
        <v>0.27272727272727271</v>
      </c>
      <c r="AE82" s="23">
        <f t="shared" si="4"/>
        <v>9.0909090909090912E-2</v>
      </c>
      <c r="AF82" s="23">
        <f t="shared" si="4"/>
        <v>0.27272727272727271</v>
      </c>
      <c r="AG82" s="23">
        <f t="shared" si="4"/>
        <v>0.27272727272727271</v>
      </c>
      <c r="AH82" s="23">
        <f t="shared" si="4"/>
        <v>0</v>
      </c>
      <c r="AI82" s="24">
        <v>3.36</v>
      </c>
      <c r="AJ82" s="24">
        <v>1.4</v>
      </c>
      <c r="AK82" s="21">
        <v>4</v>
      </c>
      <c r="AL82" s="50">
        <v>2</v>
      </c>
      <c r="AN82" s="18" t="s">
        <v>126</v>
      </c>
      <c r="AO82" s="18">
        <v>1</v>
      </c>
      <c r="AP82" s="18">
        <v>0</v>
      </c>
      <c r="AQ82" s="18">
        <v>6</v>
      </c>
      <c r="AR82" s="18">
        <v>6</v>
      </c>
      <c r="AS82" s="18">
        <v>3</v>
      </c>
      <c r="AT82" s="18">
        <v>3.63</v>
      </c>
      <c r="AU82" s="18">
        <v>1.02</v>
      </c>
      <c r="AV82" s="18">
        <v>4</v>
      </c>
      <c r="AW82" s="18">
        <v>3</v>
      </c>
    </row>
    <row r="83" spans="1:49" s="18" customFormat="1" ht="18" customHeight="1" x14ac:dyDescent="0.3">
      <c r="A83" s="20">
        <v>21</v>
      </c>
      <c r="B83" s="77" t="s">
        <v>85</v>
      </c>
      <c r="C83" s="77"/>
      <c r="D83" s="77"/>
      <c r="E83" s="77"/>
      <c r="F83" s="77"/>
      <c r="G83" s="77"/>
      <c r="H83" s="77"/>
      <c r="I83" s="77"/>
      <c r="J83" s="77"/>
      <c r="K83" s="77"/>
      <c r="L83" s="77"/>
      <c r="M83" s="77"/>
      <c r="N83" s="77"/>
      <c r="O83" s="77"/>
      <c r="P83" s="77"/>
      <c r="Q83" s="77"/>
      <c r="R83" s="77"/>
      <c r="S83" s="77"/>
      <c r="T83" s="77"/>
      <c r="U83" s="78"/>
      <c r="V83" s="21">
        <v>0</v>
      </c>
      <c r="W83" s="21">
        <v>12</v>
      </c>
      <c r="X83" s="21">
        <v>8</v>
      </c>
      <c r="Y83" s="21">
        <v>0</v>
      </c>
      <c r="Z83" s="21">
        <v>1</v>
      </c>
      <c r="AA83" s="21">
        <v>1</v>
      </c>
      <c r="AB83" s="22">
        <v>22</v>
      </c>
      <c r="AC83" s="23">
        <f t="shared" si="5"/>
        <v>0</v>
      </c>
      <c r="AD83" s="23">
        <f t="shared" si="4"/>
        <v>0.54545454545454541</v>
      </c>
      <c r="AE83" s="23">
        <f t="shared" si="4"/>
        <v>0.36363636363636365</v>
      </c>
      <c r="AF83" s="23">
        <f t="shared" si="4"/>
        <v>0</v>
      </c>
      <c r="AG83" s="23">
        <f t="shared" si="4"/>
        <v>4.5454545454545456E-2</v>
      </c>
      <c r="AH83" s="23">
        <f t="shared" si="4"/>
        <v>4.5454545454545456E-2</v>
      </c>
      <c r="AI83" s="24">
        <v>2.52</v>
      </c>
      <c r="AJ83" s="24">
        <v>0.75</v>
      </c>
      <c r="AK83" s="21">
        <v>2</v>
      </c>
      <c r="AL83" s="50">
        <v>2</v>
      </c>
      <c r="AN83" s="18" t="s">
        <v>127</v>
      </c>
      <c r="AO83" s="18">
        <v>1</v>
      </c>
      <c r="AP83" s="18">
        <v>1</v>
      </c>
      <c r="AQ83" s="18">
        <v>4</v>
      </c>
      <c r="AR83" s="18">
        <v>6</v>
      </c>
      <c r="AS83" s="18">
        <v>3</v>
      </c>
      <c r="AT83" s="18">
        <v>3.6</v>
      </c>
      <c r="AU83" s="18">
        <v>1.1200000000000001</v>
      </c>
      <c r="AV83" s="18">
        <v>4</v>
      </c>
      <c r="AW83" s="18">
        <v>4</v>
      </c>
    </row>
    <row r="84" spans="1:49" s="18" customFormat="1" ht="18" customHeight="1" x14ac:dyDescent="0.3">
      <c r="A84" s="20">
        <v>22</v>
      </c>
      <c r="B84" s="77" t="s">
        <v>84</v>
      </c>
      <c r="C84" s="77"/>
      <c r="D84" s="77"/>
      <c r="E84" s="77"/>
      <c r="F84" s="77"/>
      <c r="G84" s="77"/>
      <c r="H84" s="77"/>
      <c r="I84" s="77"/>
      <c r="J84" s="77"/>
      <c r="K84" s="77"/>
      <c r="L84" s="77"/>
      <c r="M84" s="77"/>
      <c r="N84" s="77"/>
      <c r="O84" s="77"/>
      <c r="P84" s="77"/>
      <c r="Q84" s="77"/>
      <c r="R84" s="77"/>
      <c r="S84" s="77"/>
      <c r="T84" s="77"/>
      <c r="U84" s="78"/>
      <c r="V84" s="21">
        <v>7</v>
      </c>
      <c r="W84" s="21">
        <v>6</v>
      </c>
      <c r="X84" s="21">
        <v>8</v>
      </c>
      <c r="Y84" s="21">
        <v>1</v>
      </c>
      <c r="Z84" s="21">
        <v>0</v>
      </c>
      <c r="AA84" s="21">
        <v>0</v>
      </c>
      <c r="AB84" s="22">
        <v>22</v>
      </c>
      <c r="AC84" s="23">
        <f t="shared" si="5"/>
        <v>0.31818181818181818</v>
      </c>
      <c r="AD84" s="23">
        <f t="shared" si="4"/>
        <v>0.27272727272727271</v>
      </c>
      <c r="AE84" s="23">
        <f t="shared" si="4"/>
        <v>0.36363636363636365</v>
      </c>
      <c r="AF84" s="23">
        <f t="shared" si="4"/>
        <v>4.5454545454545456E-2</v>
      </c>
      <c r="AG84" s="23">
        <f t="shared" si="4"/>
        <v>0</v>
      </c>
      <c r="AH84" s="23">
        <f t="shared" si="4"/>
        <v>0</v>
      </c>
      <c r="AI84" s="24">
        <v>2.14</v>
      </c>
      <c r="AJ84" s="24">
        <v>0.94</v>
      </c>
      <c r="AK84" s="21">
        <v>2</v>
      </c>
      <c r="AL84" s="50">
        <v>3</v>
      </c>
      <c r="AN84" s="18" t="s">
        <v>128</v>
      </c>
      <c r="AO84" s="18">
        <v>9</v>
      </c>
      <c r="AP84" s="18">
        <v>3</v>
      </c>
      <c r="AQ84" s="18">
        <v>2</v>
      </c>
      <c r="AR84" s="18">
        <v>3</v>
      </c>
      <c r="AS84" s="18">
        <v>4</v>
      </c>
      <c r="AT84" s="18">
        <v>2.52</v>
      </c>
      <c r="AU84" s="18">
        <v>1.63</v>
      </c>
      <c r="AV84" s="18">
        <v>2</v>
      </c>
      <c r="AW84" s="18">
        <v>1</v>
      </c>
    </row>
    <row r="85" spans="1:49" s="18" customFormat="1" ht="18" customHeight="1" x14ac:dyDescent="0.3">
      <c r="A85" s="20">
        <v>23</v>
      </c>
      <c r="B85" s="77" t="s">
        <v>83</v>
      </c>
      <c r="C85" s="77"/>
      <c r="D85" s="77"/>
      <c r="E85" s="77"/>
      <c r="F85" s="77"/>
      <c r="G85" s="77"/>
      <c r="H85" s="77"/>
      <c r="I85" s="77"/>
      <c r="J85" s="77"/>
      <c r="K85" s="77"/>
      <c r="L85" s="77"/>
      <c r="M85" s="77"/>
      <c r="N85" s="77"/>
      <c r="O85" s="77"/>
      <c r="P85" s="77"/>
      <c r="Q85" s="77"/>
      <c r="R85" s="77"/>
      <c r="S85" s="77"/>
      <c r="T85" s="77"/>
      <c r="U85" s="78"/>
      <c r="V85" s="21">
        <v>0</v>
      </c>
      <c r="W85" s="21">
        <v>1</v>
      </c>
      <c r="X85" s="21">
        <v>2</v>
      </c>
      <c r="Y85" s="21">
        <v>11</v>
      </c>
      <c r="Z85" s="21">
        <v>6</v>
      </c>
      <c r="AA85" s="21">
        <v>2</v>
      </c>
      <c r="AB85" s="22">
        <v>22</v>
      </c>
      <c r="AC85" s="23">
        <f t="shared" si="5"/>
        <v>0</v>
      </c>
      <c r="AD85" s="23">
        <f t="shared" si="4"/>
        <v>4.5454545454545456E-2</v>
      </c>
      <c r="AE85" s="23">
        <f t="shared" si="4"/>
        <v>9.0909090909090912E-2</v>
      </c>
      <c r="AF85" s="23">
        <f t="shared" si="4"/>
        <v>0.5</v>
      </c>
      <c r="AG85" s="23">
        <f t="shared" si="4"/>
        <v>0.27272727272727271</v>
      </c>
      <c r="AH85" s="23">
        <f t="shared" si="4"/>
        <v>9.0909090909090912E-2</v>
      </c>
      <c r="AI85" s="24">
        <v>4.0999999999999996</v>
      </c>
      <c r="AJ85" s="24">
        <v>0.79</v>
      </c>
      <c r="AK85" s="21">
        <v>4</v>
      </c>
      <c r="AL85" s="50">
        <v>4</v>
      </c>
      <c r="AN85" s="18" t="s">
        <v>129</v>
      </c>
      <c r="AO85" s="18">
        <v>4</v>
      </c>
      <c r="AP85" s="18">
        <v>6</v>
      </c>
      <c r="AQ85" s="18">
        <v>8</v>
      </c>
      <c r="AR85" s="18">
        <v>3</v>
      </c>
      <c r="AS85" s="18">
        <v>1</v>
      </c>
      <c r="AT85" s="18">
        <v>2.59</v>
      </c>
      <c r="AU85" s="18">
        <v>1.1000000000000001</v>
      </c>
      <c r="AV85" s="18">
        <v>3</v>
      </c>
      <c r="AW85" s="18">
        <v>3</v>
      </c>
    </row>
    <row r="86" spans="1:49" s="18" customFormat="1" ht="18" customHeight="1" x14ac:dyDescent="0.3">
      <c r="A86" s="20">
        <v>24</v>
      </c>
      <c r="B86" s="77" t="s">
        <v>82</v>
      </c>
      <c r="C86" s="77"/>
      <c r="D86" s="77"/>
      <c r="E86" s="77"/>
      <c r="F86" s="77"/>
      <c r="G86" s="77"/>
      <c r="H86" s="77"/>
      <c r="I86" s="77"/>
      <c r="J86" s="77"/>
      <c r="K86" s="77"/>
      <c r="L86" s="77"/>
      <c r="M86" s="77"/>
      <c r="N86" s="77"/>
      <c r="O86" s="77"/>
      <c r="P86" s="77"/>
      <c r="Q86" s="77"/>
      <c r="R86" s="77"/>
      <c r="S86" s="77"/>
      <c r="T86" s="77"/>
      <c r="U86" s="78"/>
      <c r="V86" s="21">
        <v>0</v>
      </c>
      <c r="W86" s="21">
        <v>3</v>
      </c>
      <c r="X86" s="21">
        <v>2</v>
      </c>
      <c r="Y86" s="21">
        <v>9</v>
      </c>
      <c r="Z86" s="21">
        <v>5</v>
      </c>
      <c r="AA86" s="21">
        <v>3</v>
      </c>
      <c r="AB86" s="22">
        <v>22</v>
      </c>
      <c r="AC86" s="23">
        <f t="shared" si="5"/>
        <v>0</v>
      </c>
      <c r="AD86" s="23">
        <f t="shared" si="4"/>
        <v>0.13636363636363635</v>
      </c>
      <c r="AE86" s="23">
        <f t="shared" si="4"/>
        <v>9.0909090909090912E-2</v>
      </c>
      <c r="AF86" s="23">
        <f t="shared" si="4"/>
        <v>0.40909090909090912</v>
      </c>
      <c r="AG86" s="23">
        <f t="shared" si="4"/>
        <v>0.22727272727272727</v>
      </c>
      <c r="AH86" s="23">
        <f t="shared" si="4"/>
        <v>0.13636363636363635</v>
      </c>
      <c r="AI86" s="24">
        <v>3.84</v>
      </c>
      <c r="AJ86" s="24">
        <v>1.01</v>
      </c>
      <c r="AK86" s="21">
        <v>4</v>
      </c>
      <c r="AL86" s="50">
        <v>4</v>
      </c>
      <c r="AN86" s="18" t="s">
        <v>130</v>
      </c>
      <c r="AO86" s="18">
        <v>4</v>
      </c>
      <c r="AP86" s="18">
        <v>2</v>
      </c>
      <c r="AQ86" s="18">
        <v>10</v>
      </c>
      <c r="AR86" s="18">
        <v>4</v>
      </c>
      <c r="AS86" s="18">
        <v>2</v>
      </c>
      <c r="AT86" s="18">
        <v>2.91</v>
      </c>
      <c r="AU86" s="18">
        <v>1.19</v>
      </c>
      <c r="AV86" s="18">
        <v>3</v>
      </c>
      <c r="AW86" s="18">
        <v>3</v>
      </c>
    </row>
    <row r="87" spans="1:49" s="18" customFormat="1" ht="18" customHeight="1" x14ac:dyDescent="0.3">
      <c r="A87" s="20">
        <v>25</v>
      </c>
      <c r="B87" s="77" t="s">
        <v>81</v>
      </c>
      <c r="C87" s="77"/>
      <c r="D87" s="77"/>
      <c r="E87" s="77"/>
      <c r="F87" s="77"/>
      <c r="G87" s="77"/>
      <c r="H87" s="77"/>
      <c r="I87" s="77"/>
      <c r="J87" s="77"/>
      <c r="K87" s="77"/>
      <c r="L87" s="77"/>
      <c r="M87" s="77"/>
      <c r="N87" s="77"/>
      <c r="O87" s="77"/>
      <c r="P87" s="77"/>
      <c r="Q87" s="77"/>
      <c r="R87" s="77"/>
      <c r="S87" s="77"/>
      <c r="T87" s="77"/>
      <c r="U87" s="78"/>
      <c r="V87" s="21">
        <v>0</v>
      </c>
      <c r="W87" s="21">
        <v>0</v>
      </c>
      <c r="X87" s="21">
        <v>7</v>
      </c>
      <c r="Y87" s="21">
        <v>13</v>
      </c>
      <c r="Z87" s="21">
        <v>2</v>
      </c>
      <c r="AA87" s="21">
        <v>0</v>
      </c>
      <c r="AB87" s="22">
        <v>22</v>
      </c>
      <c r="AC87" s="23">
        <f t="shared" si="5"/>
        <v>0</v>
      </c>
      <c r="AD87" s="23">
        <f t="shared" si="4"/>
        <v>0</v>
      </c>
      <c r="AE87" s="23">
        <f t="shared" si="4"/>
        <v>0.31818181818181818</v>
      </c>
      <c r="AF87" s="23">
        <f t="shared" si="4"/>
        <v>0.59090909090909094</v>
      </c>
      <c r="AG87" s="23">
        <f t="shared" si="4"/>
        <v>9.0909090909090912E-2</v>
      </c>
      <c r="AH87" s="23">
        <f t="shared" si="4"/>
        <v>0</v>
      </c>
      <c r="AI87" s="24">
        <v>3.77</v>
      </c>
      <c r="AJ87" s="24">
        <v>0.61</v>
      </c>
      <c r="AK87" s="21">
        <v>4</v>
      </c>
      <c r="AL87" s="50">
        <v>4</v>
      </c>
      <c r="AN87" s="18" t="s">
        <v>131</v>
      </c>
      <c r="AO87" s="18">
        <v>1</v>
      </c>
      <c r="AP87" s="18">
        <v>2</v>
      </c>
      <c r="AQ87" s="18">
        <v>4</v>
      </c>
      <c r="AR87" s="18">
        <v>10</v>
      </c>
      <c r="AS87" s="18">
        <v>5</v>
      </c>
      <c r="AT87" s="18">
        <v>3.73</v>
      </c>
      <c r="AU87" s="18">
        <v>1.08</v>
      </c>
      <c r="AV87" s="18">
        <v>4</v>
      </c>
      <c r="AW87" s="18">
        <v>4</v>
      </c>
    </row>
    <row r="88" spans="1:49" s="18" customFormat="1" ht="18" customHeight="1" x14ac:dyDescent="0.3">
      <c r="A88" s="20">
        <v>26</v>
      </c>
      <c r="B88" s="77" t="s">
        <v>80</v>
      </c>
      <c r="C88" s="77"/>
      <c r="D88" s="77"/>
      <c r="E88" s="77"/>
      <c r="F88" s="77"/>
      <c r="G88" s="77"/>
      <c r="H88" s="77"/>
      <c r="I88" s="77"/>
      <c r="J88" s="77"/>
      <c r="K88" s="77"/>
      <c r="L88" s="77"/>
      <c r="M88" s="77"/>
      <c r="N88" s="77"/>
      <c r="O88" s="77"/>
      <c r="P88" s="77"/>
      <c r="Q88" s="77"/>
      <c r="R88" s="77"/>
      <c r="S88" s="77"/>
      <c r="T88" s="77"/>
      <c r="U88" s="78"/>
      <c r="V88" s="21">
        <v>0</v>
      </c>
      <c r="W88" s="21">
        <v>2</v>
      </c>
      <c r="X88" s="21">
        <v>10</v>
      </c>
      <c r="Y88" s="21">
        <v>8</v>
      </c>
      <c r="Z88" s="21">
        <v>2</v>
      </c>
      <c r="AA88" s="21">
        <v>0</v>
      </c>
      <c r="AB88" s="22">
        <v>22</v>
      </c>
      <c r="AC88" s="23">
        <f t="shared" si="5"/>
        <v>0</v>
      </c>
      <c r="AD88" s="23">
        <f t="shared" si="4"/>
        <v>9.0909090909090912E-2</v>
      </c>
      <c r="AE88" s="23">
        <f t="shared" si="4"/>
        <v>0.45454545454545453</v>
      </c>
      <c r="AF88" s="23">
        <f t="shared" si="4"/>
        <v>0.36363636363636365</v>
      </c>
      <c r="AG88" s="23">
        <f t="shared" si="4"/>
        <v>9.0909090909090912E-2</v>
      </c>
      <c r="AH88" s="23">
        <f t="shared" si="4"/>
        <v>0</v>
      </c>
      <c r="AI88" s="24">
        <v>3.45</v>
      </c>
      <c r="AJ88" s="24">
        <v>0.8</v>
      </c>
      <c r="AK88" s="21">
        <v>3</v>
      </c>
      <c r="AL88" s="50">
        <v>3</v>
      </c>
      <c r="AN88" s="18" t="s">
        <v>132</v>
      </c>
      <c r="AO88" s="18">
        <v>0</v>
      </c>
      <c r="AP88" s="18">
        <v>1</v>
      </c>
      <c r="AQ88" s="18">
        <v>4</v>
      </c>
      <c r="AR88" s="18">
        <v>13</v>
      </c>
      <c r="AS88" s="18">
        <v>2</v>
      </c>
      <c r="AT88" s="18">
        <v>3.8</v>
      </c>
      <c r="AU88" s="18">
        <v>0.7</v>
      </c>
      <c r="AV88" s="18">
        <v>4</v>
      </c>
      <c r="AW88" s="18">
        <v>4</v>
      </c>
    </row>
    <row r="89" spans="1:49" x14ac:dyDescent="0.3">
      <c r="AN89" t="s">
        <v>133</v>
      </c>
      <c r="AO89">
        <v>0</v>
      </c>
      <c r="AP89">
        <v>0</v>
      </c>
      <c r="AQ89">
        <v>3</v>
      </c>
      <c r="AR89">
        <v>10</v>
      </c>
      <c r="AS89">
        <v>9</v>
      </c>
      <c r="AT89">
        <v>4.2699999999999996</v>
      </c>
      <c r="AU89">
        <v>0.7</v>
      </c>
      <c r="AV89">
        <v>4</v>
      </c>
      <c r="AW89">
        <v>4</v>
      </c>
    </row>
    <row r="90" spans="1:49" x14ac:dyDescent="0.3">
      <c r="AN90" t="s">
        <v>134</v>
      </c>
      <c r="AO90">
        <v>0</v>
      </c>
      <c r="AP90">
        <v>0</v>
      </c>
      <c r="AQ90">
        <v>1</v>
      </c>
      <c r="AR90">
        <v>10</v>
      </c>
      <c r="AS90">
        <v>11</v>
      </c>
      <c r="AT90">
        <v>4.45</v>
      </c>
      <c r="AU90">
        <v>0.6</v>
      </c>
      <c r="AV90">
        <v>5</v>
      </c>
      <c r="AW90">
        <v>5</v>
      </c>
    </row>
    <row r="91" spans="1:49" s="32" customFormat="1" ht="20.25" customHeight="1" x14ac:dyDescent="0.3">
      <c r="A91" s="69" t="s">
        <v>26</v>
      </c>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N91" s="32" t="s">
        <v>135</v>
      </c>
      <c r="AO91" s="32">
        <v>0</v>
      </c>
      <c r="AP91" s="32">
        <v>1</v>
      </c>
      <c r="AQ91" s="32">
        <v>2</v>
      </c>
      <c r="AR91" s="32">
        <v>13</v>
      </c>
      <c r="AS91" s="32">
        <v>6</v>
      </c>
      <c r="AT91" s="32">
        <v>4.09</v>
      </c>
      <c r="AU91" s="32">
        <v>0.75</v>
      </c>
      <c r="AV91" s="32">
        <v>4</v>
      </c>
      <c r="AW91" s="32">
        <v>4</v>
      </c>
    </row>
    <row r="92" spans="1:49" ht="15" customHeight="1" x14ac:dyDescent="0.3">
      <c r="B92" s="80"/>
      <c r="C92" s="80"/>
      <c r="D92" s="80"/>
      <c r="E92" s="80"/>
      <c r="F92" s="80"/>
      <c r="G92" s="80"/>
      <c r="H92" s="80"/>
      <c r="I92" s="80"/>
      <c r="J92" s="80"/>
      <c r="K92" s="80"/>
      <c r="L92" s="80"/>
      <c r="M92" s="80"/>
      <c r="N92" s="80"/>
      <c r="O92" s="80"/>
      <c r="P92" s="80"/>
      <c r="Q92" s="80"/>
      <c r="R92" s="80"/>
      <c r="S92" s="80"/>
      <c r="T92" s="80"/>
      <c r="U92" s="80"/>
      <c r="V92" s="70" t="s">
        <v>8</v>
      </c>
      <c r="W92" s="70"/>
      <c r="X92" s="70"/>
      <c r="Y92" s="70"/>
      <c r="Z92" s="70"/>
      <c r="AA92" s="70"/>
      <c r="AC92" s="70" t="s">
        <v>9</v>
      </c>
      <c r="AD92" s="70"/>
      <c r="AE92" s="70"/>
      <c r="AF92" s="70"/>
      <c r="AG92" s="70"/>
      <c r="AH92" s="70"/>
      <c r="AI92" s="72" t="s">
        <v>10</v>
      </c>
      <c r="AJ92" s="72"/>
      <c r="AK92" s="72"/>
      <c r="AL92" s="72"/>
      <c r="AN92" t="s">
        <v>136</v>
      </c>
      <c r="AO92">
        <v>0</v>
      </c>
      <c r="AP92">
        <v>1</v>
      </c>
      <c r="AQ92">
        <v>2</v>
      </c>
      <c r="AR92">
        <v>16</v>
      </c>
      <c r="AS92">
        <v>3</v>
      </c>
      <c r="AT92">
        <v>3.95</v>
      </c>
      <c r="AU92">
        <v>0.65</v>
      </c>
      <c r="AV92">
        <v>4</v>
      </c>
      <c r="AW92">
        <v>4</v>
      </c>
    </row>
    <row r="93" spans="1:49" ht="15" thickBot="1" x14ac:dyDescent="0.35">
      <c r="B93" s="80"/>
      <c r="C93" s="80"/>
      <c r="D93" s="80"/>
      <c r="E93" s="80"/>
      <c r="F93" s="80"/>
      <c r="G93" s="80"/>
      <c r="H93" s="80"/>
      <c r="I93" s="80"/>
      <c r="J93" s="80"/>
      <c r="K93" s="80"/>
      <c r="L93" s="80"/>
      <c r="M93" s="80"/>
      <c r="N93" s="80"/>
      <c r="O93" s="80"/>
      <c r="P93" s="80"/>
      <c r="Q93" s="80"/>
      <c r="R93" s="80"/>
      <c r="S93" s="80"/>
      <c r="T93" s="80"/>
      <c r="U93" s="80"/>
      <c r="V93" s="70"/>
      <c r="W93" s="70"/>
      <c r="X93" s="70"/>
      <c r="Y93" s="70"/>
      <c r="Z93" s="70"/>
      <c r="AA93" s="70"/>
      <c r="AC93" s="70"/>
      <c r="AD93" s="70"/>
      <c r="AE93" s="70"/>
      <c r="AF93" s="70"/>
      <c r="AG93" s="70"/>
      <c r="AH93" s="70"/>
      <c r="AI93" s="72"/>
      <c r="AJ93" s="72"/>
      <c r="AK93" s="72"/>
      <c r="AL93" s="72"/>
      <c r="AN93" t="s">
        <v>137</v>
      </c>
      <c r="AO93">
        <v>0</v>
      </c>
      <c r="AP93">
        <v>0</v>
      </c>
      <c r="AQ93">
        <v>0</v>
      </c>
      <c r="AR93">
        <v>0</v>
      </c>
      <c r="AS93">
        <v>0</v>
      </c>
      <c r="AT93" t="s">
        <v>140</v>
      </c>
      <c r="AU93" t="s">
        <v>140</v>
      </c>
      <c r="AV93" t="s">
        <v>140</v>
      </c>
      <c r="AW93" t="s">
        <v>140</v>
      </c>
    </row>
    <row r="94" spans="1:49" s="18" customFormat="1" ht="86.4" x14ac:dyDescent="0.3">
      <c r="A94" s="10"/>
      <c r="B94" s="73"/>
      <c r="C94" s="73"/>
      <c r="D94" s="73"/>
      <c r="E94" s="73"/>
      <c r="F94" s="73"/>
      <c r="G94" s="73"/>
      <c r="H94" s="73"/>
      <c r="I94" s="73"/>
      <c r="J94" s="73"/>
      <c r="K94" s="73"/>
      <c r="L94" s="73"/>
      <c r="M94" s="73"/>
      <c r="N94" s="73"/>
      <c r="O94" s="73"/>
      <c r="P94" s="73"/>
      <c r="Q94" s="73"/>
      <c r="R94" s="73"/>
      <c r="S94" s="73"/>
      <c r="T94" s="73"/>
      <c r="U94" s="73"/>
      <c r="V94" s="11">
        <v>1</v>
      </c>
      <c r="W94" s="11">
        <v>2</v>
      </c>
      <c r="X94" s="11">
        <v>3</v>
      </c>
      <c r="Y94" s="11">
        <v>4</v>
      </c>
      <c r="Z94" s="11">
        <v>5</v>
      </c>
      <c r="AA94" s="11" t="s">
        <v>11</v>
      </c>
      <c r="AB94" s="12" t="s">
        <v>12</v>
      </c>
      <c r="AC94" s="13">
        <v>1</v>
      </c>
      <c r="AD94" s="14">
        <v>2</v>
      </c>
      <c r="AE94" s="14">
        <v>3</v>
      </c>
      <c r="AF94" s="14">
        <v>4</v>
      </c>
      <c r="AG94" s="15">
        <v>5</v>
      </c>
      <c r="AH94" s="11" t="s">
        <v>11</v>
      </c>
      <c r="AI94" s="16" t="s">
        <v>13</v>
      </c>
      <c r="AJ94" s="17" t="s">
        <v>14</v>
      </c>
      <c r="AK94" s="17" t="s">
        <v>15</v>
      </c>
      <c r="AL94" s="53" t="s">
        <v>16</v>
      </c>
      <c r="AN94" s="18" t="s">
        <v>138</v>
      </c>
      <c r="AO94" s="18">
        <v>0</v>
      </c>
      <c r="AP94" s="18">
        <v>0</v>
      </c>
      <c r="AQ94" s="18">
        <v>0</v>
      </c>
      <c r="AR94" s="18">
        <v>0</v>
      </c>
      <c r="AS94" s="18">
        <v>0</v>
      </c>
      <c r="AT94" s="18" t="s">
        <v>140</v>
      </c>
      <c r="AU94" s="18" t="s">
        <v>140</v>
      </c>
      <c r="AV94" s="18" t="s">
        <v>140</v>
      </c>
      <c r="AW94" s="18" t="s">
        <v>140</v>
      </c>
    </row>
    <row r="95" spans="1:49" s="19" customFormat="1" ht="18.75" customHeight="1" x14ac:dyDescent="0.3">
      <c r="A95" s="79"/>
      <c r="B95" s="82"/>
      <c r="C95" s="82"/>
      <c r="D95" s="82"/>
      <c r="E95" s="82"/>
      <c r="F95" s="82"/>
      <c r="G95" s="82"/>
      <c r="H95" s="82"/>
      <c r="I95" s="82"/>
      <c r="J95" s="82"/>
      <c r="K95" s="82"/>
      <c r="L95" s="82"/>
      <c r="M95" s="82"/>
      <c r="N95" s="82"/>
      <c r="O95" s="82"/>
      <c r="P95" s="82"/>
      <c r="Q95" s="82"/>
      <c r="R95" s="82"/>
      <c r="S95" s="82"/>
      <c r="T95" s="82"/>
      <c r="U95" s="82"/>
      <c r="V95" s="33"/>
      <c r="W95" s="33"/>
      <c r="X95" s="33"/>
      <c r="Y95" s="33"/>
      <c r="Z95" s="33"/>
      <c r="AA95" s="33"/>
      <c r="AB95" s="44"/>
      <c r="AC95" s="34"/>
      <c r="AD95" s="34"/>
      <c r="AE95" s="34"/>
      <c r="AF95" s="34"/>
      <c r="AG95" s="34"/>
      <c r="AH95" s="34"/>
      <c r="AI95" s="35"/>
      <c r="AJ95" s="35"/>
      <c r="AK95" s="33"/>
      <c r="AL95" s="54"/>
      <c r="AN95" s="19" t="s">
        <v>139</v>
      </c>
      <c r="AO95" s="19">
        <v>0</v>
      </c>
      <c r="AP95" s="19">
        <v>0</v>
      </c>
      <c r="AQ95" s="19">
        <v>0</v>
      </c>
      <c r="AR95" s="19">
        <v>0</v>
      </c>
      <c r="AS95" s="19">
        <v>0</v>
      </c>
      <c r="AT95" s="19" t="s">
        <v>140</v>
      </c>
      <c r="AU95" s="19" t="s">
        <v>140</v>
      </c>
      <c r="AV95" s="19" t="s">
        <v>140</v>
      </c>
      <c r="AW95" s="19" t="s">
        <v>140</v>
      </c>
    </row>
    <row r="96" spans="1:49" s="18" customFormat="1" ht="18" customHeight="1" x14ac:dyDescent="0.3">
      <c r="A96" s="20">
        <v>27</v>
      </c>
      <c r="B96" s="77" t="s">
        <v>79</v>
      </c>
      <c r="C96" s="77"/>
      <c r="D96" s="77"/>
      <c r="E96" s="77"/>
      <c r="F96" s="77"/>
      <c r="G96" s="77"/>
      <c r="H96" s="77"/>
      <c r="I96" s="77"/>
      <c r="J96" s="77"/>
      <c r="K96" s="77"/>
      <c r="L96" s="77"/>
      <c r="M96" s="77"/>
      <c r="N96" s="77"/>
      <c r="O96" s="77"/>
      <c r="P96" s="77"/>
      <c r="Q96" s="77"/>
      <c r="R96" s="77"/>
      <c r="S96" s="77"/>
      <c r="T96" s="77"/>
      <c r="U96" s="78"/>
      <c r="V96" s="21">
        <v>2</v>
      </c>
      <c r="W96" s="21">
        <v>5</v>
      </c>
      <c r="X96" s="21">
        <v>4</v>
      </c>
      <c r="Y96" s="21">
        <v>6</v>
      </c>
      <c r="Z96" s="21">
        <v>4</v>
      </c>
      <c r="AA96" s="21">
        <v>1</v>
      </c>
      <c r="AB96" s="22">
        <v>22</v>
      </c>
      <c r="AC96" s="23">
        <f>V96/$AB96</f>
        <v>9.0909090909090912E-2</v>
      </c>
      <c r="AD96" s="23">
        <f t="shared" ref="AD96:AH101" si="6">W96/$AB96</f>
        <v>0.22727272727272727</v>
      </c>
      <c r="AE96" s="23">
        <f t="shared" si="6"/>
        <v>0.18181818181818182</v>
      </c>
      <c r="AF96" s="23">
        <f t="shared" si="6"/>
        <v>0.27272727272727271</v>
      </c>
      <c r="AG96" s="23">
        <f t="shared" si="6"/>
        <v>0.18181818181818182</v>
      </c>
      <c r="AH96" s="23">
        <f t="shared" si="6"/>
        <v>4.5454545454545456E-2</v>
      </c>
      <c r="AI96" s="24">
        <v>3.24</v>
      </c>
      <c r="AJ96" s="24">
        <v>1.3</v>
      </c>
      <c r="AK96" s="21">
        <v>3</v>
      </c>
      <c r="AL96" s="50">
        <v>4</v>
      </c>
      <c r="AN96" s="18" t="s">
        <v>100</v>
      </c>
      <c r="AO96" s="18">
        <v>0</v>
      </c>
      <c r="AP96" s="18">
        <v>0</v>
      </c>
      <c r="AQ96" s="18">
        <v>0</v>
      </c>
      <c r="AR96" s="18">
        <v>0</v>
      </c>
      <c r="AS96" s="18">
        <v>0</v>
      </c>
      <c r="AT96" s="18" t="s">
        <v>140</v>
      </c>
      <c r="AU96" s="18" t="s">
        <v>140</v>
      </c>
      <c r="AV96" s="18" t="s">
        <v>140</v>
      </c>
      <c r="AW96" s="18" t="s">
        <v>140</v>
      </c>
    </row>
    <row r="97" spans="1:40" s="18" customFormat="1" ht="18" customHeight="1" x14ac:dyDescent="0.3">
      <c r="A97" s="20">
        <v>28</v>
      </c>
      <c r="B97" s="77" t="s">
        <v>78</v>
      </c>
      <c r="C97" s="77"/>
      <c r="D97" s="77"/>
      <c r="E97" s="77"/>
      <c r="F97" s="77"/>
      <c r="G97" s="77"/>
      <c r="H97" s="77"/>
      <c r="I97" s="77"/>
      <c r="J97" s="77"/>
      <c r="K97" s="77"/>
      <c r="L97" s="77"/>
      <c r="M97" s="77"/>
      <c r="N97" s="77"/>
      <c r="O97" s="77"/>
      <c r="P97" s="77"/>
      <c r="Q97" s="77"/>
      <c r="R97" s="77"/>
      <c r="S97" s="77"/>
      <c r="T97" s="77"/>
      <c r="U97" s="78"/>
      <c r="V97" s="21">
        <v>1</v>
      </c>
      <c r="W97" s="21">
        <v>1</v>
      </c>
      <c r="X97" s="21">
        <v>6</v>
      </c>
      <c r="Y97" s="21">
        <v>4</v>
      </c>
      <c r="Z97" s="21">
        <v>3</v>
      </c>
      <c r="AA97" s="21">
        <v>7</v>
      </c>
      <c r="AB97" s="22">
        <v>22</v>
      </c>
      <c r="AC97" s="23">
        <f t="shared" ref="AC97:AC101" si="7">V97/$AB97</f>
        <v>4.5454545454545456E-2</v>
      </c>
      <c r="AD97" s="23">
        <f t="shared" si="6"/>
        <v>4.5454545454545456E-2</v>
      </c>
      <c r="AE97" s="23">
        <f t="shared" si="6"/>
        <v>0.27272727272727271</v>
      </c>
      <c r="AF97" s="23">
        <f t="shared" si="6"/>
        <v>0.18181818181818182</v>
      </c>
      <c r="AG97" s="23">
        <f t="shared" si="6"/>
        <v>0.13636363636363635</v>
      </c>
      <c r="AH97" s="23">
        <f t="shared" si="6"/>
        <v>0.31818181818181818</v>
      </c>
      <c r="AI97" s="24">
        <v>3.47</v>
      </c>
      <c r="AJ97" s="24">
        <v>1.1299999999999999</v>
      </c>
      <c r="AK97" s="21">
        <v>3</v>
      </c>
      <c r="AL97" s="50">
        <v>3</v>
      </c>
      <c r="AN97" s="18" t="s">
        <v>154</v>
      </c>
    </row>
    <row r="98" spans="1:40" s="18" customFormat="1" ht="18" customHeight="1" x14ac:dyDescent="0.3">
      <c r="A98" s="20">
        <v>29</v>
      </c>
      <c r="B98" s="77" t="s">
        <v>77</v>
      </c>
      <c r="C98" s="77" t="s">
        <v>27</v>
      </c>
      <c r="D98" s="77" t="s">
        <v>27</v>
      </c>
      <c r="E98" s="77" t="s">
        <v>27</v>
      </c>
      <c r="F98" s="77" t="s">
        <v>27</v>
      </c>
      <c r="G98" s="77" t="s">
        <v>27</v>
      </c>
      <c r="H98" s="77" t="s">
        <v>27</v>
      </c>
      <c r="I98" s="77" t="s">
        <v>27</v>
      </c>
      <c r="J98" s="77" t="s">
        <v>27</v>
      </c>
      <c r="K98" s="77" t="s">
        <v>27</v>
      </c>
      <c r="L98" s="77" t="s">
        <v>27</v>
      </c>
      <c r="M98" s="77" t="s">
        <v>27</v>
      </c>
      <c r="N98" s="77" t="s">
        <v>27</v>
      </c>
      <c r="O98" s="77" t="s">
        <v>27</v>
      </c>
      <c r="P98" s="77" t="s">
        <v>27</v>
      </c>
      <c r="Q98" s="77" t="s">
        <v>27</v>
      </c>
      <c r="R98" s="77" t="s">
        <v>27</v>
      </c>
      <c r="S98" s="77" t="s">
        <v>27</v>
      </c>
      <c r="T98" s="77" t="s">
        <v>27</v>
      </c>
      <c r="U98" s="78" t="s">
        <v>27</v>
      </c>
      <c r="V98" s="21">
        <v>1</v>
      </c>
      <c r="W98" s="21">
        <v>1</v>
      </c>
      <c r="X98" s="21">
        <v>6</v>
      </c>
      <c r="Y98" s="21">
        <v>4</v>
      </c>
      <c r="Z98" s="21">
        <v>3</v>
      </c>
      <c r="AA98" s="21">
        <v>7</v>
      </c>
      <c r="AB98" s="22">
        <v>22</v>
      </c>
      <c r="AC98" s="23">
        <f t="shared" si="7"/>
        <v>4.5454545454545456E-2</v>
      </c>
      <c r="AD98" s="23">
        <f t="shared" si="6"/>
        <v>4.5454545454545456E-2</v>
      </c>
      <c r="AE98" s="23">
        <f t="shared" si="6"/>
        <v>0.27272727272727271</v>
      </c>
      <c r="AF98" s="23">
        <f t="shared" si="6"/>
        <v>0.18181818181818182</v>
      </c>
      <c r="AG98" s="23">
        <f t="shared" si="6"/>
        <v>0.13636363636363635</v>
      </c>
      <c r="AH98" s="23">
        <f t="shared" si="6"/>
        <v>0.31818181818181818</v>
      </c>
      <c r="AI98" s="24">
        <v>3.47</v>
      </c>
      <c r="AJ98" s="24">
        <v>1.1299999999999999</v>
      </c>
      <c r="AK98" s="21">
        <v>3</v>
      </c>
      <c r="AL98" s="50">
        <v>3</v>
      </c>
    </row>
    <row r="99" spans="1:40" s="18" customFormat="1" ht="18" customHeight="1" x14ac:dyDescent="0.3">
      <c r="A99" s="20">
        <v>30</v>
      </c>
      <c r="B99" s="77" t="s">
        <v>76</v>
      </c>
      <c r="C99" s="77" t="s">
        <v>28</v>
      </c>
      <c r="D99" s="77" t="s">
        <v>28</v>
      </c>
      <c r="E99" s="77" t="s">
        <v>28</v>
      </c>
      <c r="F99" s="77" t="s">
        <v>28</v>
      </c>
      <c r="G99" s="77" t="s">
        <v>28</v>
      </c>
      <c r="H99" s="77" t="s">
        <v>28</v>
      </c>
      <c r="I99" s="77" t="s">
        <v>28</v>
      </c>
      <c r="J99" s="77" t="s">
        <v>28</v>
      </c>
      <c r="K99" s="77" t="s">
        <v>28</v>
      </c>
      <c r="L99" s="77" t="s">
        <v>28</v>
      </c>
      <c r="M99" s="77" t="s">
        <v>28</v>
      </c>
      <c r="N99" s="77" t="s">
        <v>28</v>
      </c>
      <c r="O99" s="77" t="s">
        <v>28</v>
      </c>
      <c r="P99" s="77" t="s">
        <v>28</v>
      </c>
      <c r="Q99" s="77" t="s">
        <v>28</v>
      </c>
      <c r="R99" s="77" t="s">
        <v>28</v>
      </c>
      <c r="S99" s="77" t="s">
        <v>28</v>
      </c>
      <c r="T99" s="77" t="s">
        <v>28</v>
      </c>
      <c r="U99" s="78" t="s">
        <v>28</v>
      </c>
      <c r="V99" s="21">
        <v>1</v>
      </c>
      <c r="W99" s="21">
        <v>0</v>
      </c>
      <c r="X99" s="21">
        <v>6</v>
      </c>
      <c r="Y99" s="21">
        <v>6</v>
      </c>
      <c r="Z99" s="21">
        <v>3</v>
      </c>
      <c r="AA99" s="21">
        <v>6</v>
      </c>
      <c r="AB99" s="22">
        <v>22</v>
      </c>
      <c r="AC99" s="23">
        <f t="shared" si="7"/>
        <v>4.5454545454545456E-2</v>
      </c>
      <c r="AD99" s="23">
        <f t="shared" si="6"/>
        <v>0</v>
      </c>
      <c r="AE99" s="23">
        <f t="shared" si="6"/>
        <v>0.27272727272727271</v>
      </c>
      <c r="AF99" s="23">
        <f t="shared" si="6"/>
        <v>0.27272727272727271</v>
      </c>
      <c r="AG99" s="23">
        <f t="shared" si="6"/>
        <v>0.13636363636363635</v>
      </c>
      <c r="AH99" s="23">
        <f t="shared" si="6"/>
        <v>0.27272727272727271</v>
      </c>
      <c r="AI99" s="24">
        <v>3.63</v>
      </c>
      <c r="AJ99" s="24">
        <v>1.02</v>
      </c>
      <c r="AK99" s="21">
        <v>4</v>
      </c>
      <c r="AL99" s="50">
        <v>3</v>
      </c>
    </row>
    <row r="100" spans="1:40" s="18" customFormat="1" ht="18" customHeight="1" x14ac:dyDescent="0.3">
      <c r="A100" s="20">
        <v>31</v>
      </c>
      <c r="B100" s="77" t="s">
        <v>75</v>
      </c>
      <c r="C100" s="77" t="s">
        <v>29</v>
      </c>
      <c r="D100" s="77" t="s">
        <v>29</v>
      </c>
      <c r="E100" s="77" t="s">
        <v>29</v>
      </c>
      <c r="F100" s="77" t="s">
        <v>29</v>
      </c>
      <c r="G100" s="77" t="s">
        <v>29</v>
      </c>
      <c r="H100" s="77" t="s">
        <v>29</v>
      </c>
      <c r="I100" s="77" t="s">
        <v>29</v>
      </c>
      <c r="J100" s="77" t="s">
        <v>29</v>
      </c>
      <c r="K100" s="77" t="s">
        <v>29</v>
      </c>
      <c r="L100" s="77" t="s">
        <v>29</v>
      </c>
      <c r="M100" s="77" t="s">
        <v>29</v>
      </c>
      <c r="N100" s="77" t="s">
        <v>29</v>
      </c>
      <c r="O100" s="77" t="s">
        <v>29</v>
      </c>
      <c r="P100" s="77" t="s">
        <v>29</v>
      </c>
      <c r="Q100" s="77" t="s">
        <v>29</v>
      </c>
      <c r="R100" s="77" t="s">
        <v>29</v>
      </c>
      <c r="S100" s="77" t="s">
        <v>29</v>
      </c>
      <c r="T100" s="77" t="s">
        <v>29</v>
      </c>
      <c r="U100" s="78" t="s">
        <v>29</v>
      </c>
      <c r="V100" s="21">
        <v>1</v>
      </c>
      <c r="W100" s="21">
        <v>1</v>
      </c>
      <c r="X100" s="21">
        <v>4</v>
      </c>
      <c r="Y100" s="21">
        <v>6</v>
      </c>
      <c r="Z100" s="21">
        <v>3</v>
      </c>
      <c r="AA100" s="21">
        <v>7</v>
      </c>
      <c r="AB100" s="22">
        <v>22</v>
      </c>
      <c r="AC100" s="23">
        <f t="shared" si="7"/>
        <v>4.5454545454545456E-2</v>
      </c>
      <c r="AD100" s="23">
        <f t="shared" si="6"/>
        <v>4.5454545454545456E-2</v>
      </c>
      <c r="AE100" s="23">
        <f t="shared" si="6"/>
        <v>0.18181818181818182</v>
      </c>
      <c r="AF100" s="23">
        <f t="shared" si="6"/>
        <v>0.27272727272727271</v>
      </c>
      <c r="AG100" s="23">
        <f t="shared" si="6"/>
        <v>0.13636363636363635</v>
      </c>
      <c r="AH100" s="23">
        <f t="shared" si="6"/>
        <v>0.31818181818181818</v>
      </c>
      <c r="AI100" s="24">
        <v>3.6</v>
      </c>
      <c r="AJ100" s="24">
        <v>1.1200000000000001</v>
      </c>
      <c r="AK100" s="21">
        <v>4</v>
      </c>
      <c r="AL100" s="50">
        <v>4</v>
      </c>
    </row>
    <row r="101" spans="1:40" s="18" customFormat="1" ht="18" customHeight="1" x14ac:dyDescent="0.3">
      <c r="A101" s="20">
        <v>32</v>
      </c>
      <c r="B101" s="77" t="s">
        <v>74</v>
      </c>
      <c r="C101" s="77" t="s">
        <v>29</v>
      </c>
      <c r="D101" s="77" t="s">
        <v>29</v>
      </c>
      <c r="E101" s="77" t="s">
        <v>29</v>
      </c>
      <c r="F101" s="77" t="s">
        <v>29</v>
      </c>
      <c r="G101" s="77" t="s">
        <v>29</v>
      </c>
      <c r="H101" s="77" t="s">
        <v>29</v>
      </c>
      <c r="I101" s="77" t="s">
        <v>29</v>
      </c>
      <c r="J101" s="77" t="s">
        <v>29</v>
      </c>
      <c r="K101" s="77" t="s">
        <v>29</v>
      </c>
      <c r="L101" s="77" t="s">
        <v>29</v>
      </c>
      <c r="M101" s="77" t="s">
        <v>29</v>
      </c>
      <c r="N101" s="77" t="s">
        <v>29</v>
      </c>
      <c r="O101" s="77" t="s">
        <v>29</v>
      </c>
      <c r="P101" s="77" t="s">
        <v>29</v>
      </c>
      <c r="Q101" s="77" t="s">
        <v>29</v>
      </c>
      <c r="R101" s="77" t="s">
        <v>29</v>
      </c>
      <c r="S101" s="77" t="s">
        <v>29</v>
      </c>
      <c r="T101" s="77" t="s">
        <v>29</v>
      </c>
      <c r="U101" s="78" t="s">
        <v>29</v>
      </c>
      <c r="V101" s="21">
        <v>9</v>
      </c>
      <c r="W101" s="21">
        <v>3</v>
      </c>
      <c r="X101" s="21">
        <v>2</v>
      </c>
      <c r="Y101" s="21">
        <v>3</v>
      </c>
      <c r="Z101" s="21">
        <v>4</v>
      </c>
      <c r="AA101" s="21">
        <v>1</v>
      </c>
      <c r="AB101" s="22">
        <v>22</v>
      </c>
      <c r="AC101" s="23">
        <f t="shared" si="7"/>
        <v>0.40909090909090912</v>
      </c>
      <c r="AD101" s="23">
        <f t="shared" si="6"/>
        <v>0.13636363636363635</v>
      </c>
      <c r="AE101" s="23">
        <f t="shared" si="6"/>
        <v>9.0909090909090912E-2</v>
      </c>
      <c r="AF101" s="23">
        <f t="shared" si="6"/>
        <v>0.13636363636363635</v>
      </c>
      <c r="AG101" s="23">
        <f t="shared" si="6"/>
        <v>0.18181818181818182</v>
      </c>
      <c r="AH101" s="23">
        <f t="shared" si="6"/>
        <v>4.5454545454545456E-2</v>
      </c>
      <c r="AI101" s="24">
        <v>2.52</v>
      </c>
      <c r="AJ101" s="24">
        <v>1.63</v>
      </c>
      <c r="AK101" s="21">
        <v>2</v>
      </c>
      <c r="AL101" s="50">
        <v>1</v>
      </c>
    </row>
    <row r="104" spans="1:40" s="32" customFormat="1" ht="20.25" customHeight="1" x14ac:dyDescent="0.3">
      <c r="A104" s="69" t="s">
        <v>30</v>
      </c>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row>
    <row r="105" spans="1:40" ht="15" customHeight="1" x14ac:dyDescent="0.3">
      <c r="B105" s="80"/>
      <c r="C105" s="80"/>
      <c r="D105" s="80"/>
      <c r="E105" s="80"/>
      <c r="F105" s="80"/>
      <c r="G105" s="80"/>
      <c r="H105" s="80"/>
      <c r="I105" s="80"/>
      <c r="J105" s="80"/>
      <c r="K105" s="80"/>
      <c r="L105" s="80"/>
      <c r="M105" s="80"/>
      <c r="N105" s="80"/>
      <c r="O105" s="80"/>
      <c r="P105" s="80"/>
      <c r="Q105" s="80"/>
      <c r="R105" s="80"/>
      <c r="S105" s="80"/>
      <c r="T105" s="80"/>
      <c r="U105" s="80"/>
      <c r="V105" s="70" t="s">
        <v>8</v>
      </c>
      <c r="W105" s="70"/>
      <c r="X105" s="70"/>
      <c r="Y105" s="70"/>
      <c r="Z105" s="70"/>
      <c r="AA105" s="70"/>
      <c r="AC105" s="70" t="s">
        <v>9</v>
      </c>
      <c r="AD105" s="70"/>
      <c r="AE105" s="70"/>
      <c r="AF105" s="70"/>
      <c r="AG105" s="70"/>
      <c r="AH105" s="70"/>
      <c r="AI105" s="72" t="s">
        <v>10</v>
      </c>
      <c r="AJ105" s="72"/>
      <c r="AK105" s="72"/>
      <c r="AL105" s="72"/>
    </row>
    <row r="106" spans="1:40" x14ac:dyDescent="0.3">
      <c r="B106" s="80"/>
      <c r="C106" s="80"/>
      <c r="D106" s="80"/>
      <c r="E106" s="80"/>
      <c r="F106" s="80"/>
      <c r="G106" s="80"/>
      <c r="H106" s="80"/>
      <c r="I106" s="80"/>
      <c r="J106" s="80"/>
      <c r="K106" s="80"/>
      <c r="L106" s="80"/>
      <c r="M106" s="80"/>
      <c r="N106" s="80"/>
      <c r="O106" s="80"/>
      <c r="P106" s="80"/>
      <c r="Q106" s="80"/>
      <c r="R106" s="80"/>
      <c r="S106" s="80"/>
      <c r="T106" s="80"/>
      <c r="U106" s="80"/>
      <c r="V106" s="71"/>
      <c r="W106" s="71"/>
      <c r="X106" s="71"/>
      <c r="Y106" s="71"/>
      <c r="Z106" s="71"/>
      <c r="AA106" s="71"/>
      <c r="AC106" s="71"/>
      <c r="AD106" s="71"/>
      <c r="AE106" s="71"/>
      <c r="AF106" s="71"/>
      <c r="AG106" s="71"/>
      <c r="AH106" s="71"/>
      <c r="AI106" s="72"/>
      <c r="AJ106" s="72"/>
      <c r="AK106" s="72"/>
      <c r="AL106" s="72"/>
    </row>
    <row r="107" spans="1:40" s="18" customFormat="1" ht="18" x14ac:dyDescent="0.3">
      <c r="A107" s="10"/>
      <c r="B107" s="73"/>
      <c r="C107" s="73"/>
      <c r="D107" s="73"/>
      <c r="E107" s="73"/>
      <c r="F107" s="73"/>
      <c r="G107" s="73"/>
      <c r="H107" s="73"/>
      <c r="I107" s="73"/>
      <c r="J107" s="73"/>
      <c r="K107" s="73"/>
      <c r="L107" s="73"/>
      <c r="M107" s="73"/>
      <c r="N107" s="73"/>
      <c r="O107" s="73"/>
      <c r="P107" s="73"/>
      <c r="Q107" s="73"/>
      <c r="R107" s="73"/>
      <c r="S107" s="73"/>
      <c r="T107" s="73"/>
      <c r="U107" s="73"/>
      <c r="V107" s="11">
        <v>1</v>
      </c>
      <c r="W107" s="11">
        <v>2</v>
      </c>
      <c r="X107" s="11">
        <v>3</v>
      </c>
      <c r="Y107" s="11">
        <v>4</v>
      </c>
      <c r="Z107" s="11">
        <v>5</v>
      </c>
      <c r="AA107" s="11" t="s">
        <v>11</v>
      </c>
      <c r="AB107" s="42" t="s">
        <v>12</v>
      </c>
      <c r="AC107" s="11">
        <v>1</v>
      </c>
      <c r="AD107" s="11">
        <v>2</v>
      </c>
      <c r="AE107" s="11">
        <v>3</v>
      </c>
      <c r="AF107" s="11">
        <v>4</v>
      </c>
      <c r="AG107" s="11">
        <v>5</v>
      </c>
      <c r="AH107" s="11" t="s">
        <v>11</v>
      </c>
      <c r="AI107" s="43" t="s">
        <v>13</v>
      </c>
      <c r="AJ107" s="43" t="s">
        <v>14</v>
      </c>
      <c r="AK107" s="43" t="s">
        <v>15</v>
      </c>
      <c r="AL107" s="49" t="s">
        <v>16</v>
      </c>
    </row>
    <row r="108" spans="1:40" s="19" customFormat="1" ht="18.75" customHeight="1" x14ac:dyDescent="0.3">
      <c r="A108" s="75" t="s">
        <v>31</v>
      </c>
      <c r="B108" s="81"/>
      <c r="C108" s="81"/>
      <c r="D108" s="81"/>
      <c r="E108" s="81"/>
      <c r="F108" s="81"/>
      <c r="G108" s="81"/>
      <c r="H108" s="81"/>
      <c r="I108" s="81"/>
      <c r="J108" s="81"/>
      <c r="K108" s="81"/>
      <c r="L108" s="81"/>
      <c r="M108" s="81"/>
      <c r="N108" s="81"/>
      <c r="O108" s="81"/>
      <c r="P108" s="81"/>
      <c r="Q108" s="81"/>
      <c r="R108" s="81"/>
      <c r="S108" s="81"/>
      <c r="T108" s="81"/>
      <c r="U108" s="81"/>
      <c r="V108" s="33"/>
      <c r="W108" s="33"/>
      <c r="X108" s="33"/>
      <c r="Y108" s="33"/>
      <c r="Z108" s="33"/>
      <c r="AA108" s="33"/>
      <c r="AB108" s="44"/>
      <c r="AC108" s="34"/>
      <c r="AD108" s="34"/>
      <c r="AE108" s="34"/>
      <c r="AF108" s="34"/>
      <c r="AG108" s="34"/>
      <c r="AH108" s="34"/>
      <c r="AI108" s="35"/>
      <c r="AJ108" s="35"/>
      <c r="AK108" s="33"/>
      <c r="AL108" s="54"/>
    </row>
    <row r="109" spans="1:40" s="19" customFormat="1" ht="18" customHeight="1" x14ac:dyDescent="0.3">
      <c r="A109" s="20">
        <v>33</v>
      </c>
      <c r="B109" s="77" t="s">
        <v>67</v>
      </c>
      <c r="C109" s="77"/>
      <c r="D109" s="77"/>
      <c r="E109" s="77"/>
      <c r="F109" s="77"/>
      <c r="G109" s="77"/>
      <c r="H109" s="77"/>
      <c r="I109" s="77"/>
      <c r="J109" s="77"/>
      <c r="K109" s="77"/>
      <c r="L109" s="77"/>
      <c r="M109" s="77"/>
      <c r="N109" s="77"/>
      <c r="O109" s="77"/>
      <c r="P109" s="77"/>
      <c r="Q109" s="77"/>
      <c r="R109" s="77"/>
      <c r="S109" s="77"/>
      <c r="T109" s="77"/>
      <c r="U109" s="78"/>
      <c r="V109" s="21">
        <v>4</v>
      </c>
      <c r="W109" s="21">
        <v>6</v>
      </c>
      <c r="X109" s="21">
        <v>8</v>
      </c>
      <c r="Y109" s="21">
        <v>3</v>
      </c>
      <c r="Z109" s="21">
        <v>1</v>
      </c>
      <c r="AA109" s="21">
        <v>0</v>
      </c>
      <c r="AB109" s="22">
        <v>22</v>
      </c>
      <c r="AC109" s="23">
        <f>V109/$AB109</f>
        <v>0.18181818181818182</v>
      </c>
      <c r="AD109" s="23">
        <f t="shared" ref="AD109:AH110" si="8">W109/$AB109</f>
        <v>0.27272727272727271</v>
      </c>
      <c r="AE109" s="23">
        <f t="shared" si="8"/>
        <v>0.36363636363636365</v>
      </c>
      <c r="AF109" s="23">
        <f t="shared" si="8"/>
        <v>0.13636363636363635</v>
      </c>
      <c r="AG109" s="23">
        <f t="shared" si="8"/>
        <v>4.5454545454545456E-2</v>
      </c>
      <c r="AH109" s="23">
        <f t="shared" si="8"/>
        <v>0</v>
      </c>
      <c r="AI109" s="24">
        <v>2.59</v>
      </c>
      <c r="AJ109" s="24">
        <v>1.1000000000000001</v>
      </c>
      <c r="AK109" s="21">
        <v>3</v>
      </c>
      <c r="AL109" s="50">
        <v>3</v>
      </c>
    </row>
    <row r="110" spans="1:40" s="19" customFormat="1" ht="18" customHeight="1" x14ac:dyDescent="0.3">
      <c r="A110" s="20">
        <v>34</v>
      </c>
      <c r="B110" s="77" t="s">
        <v>66</v>
      </c>
      <c r="C110" s="77"/>
      <c r="D110" s="77"/>
      <c r="E110" s="77"/>
      <c r="F110" s="77"/>
      <c r="G110" s="77"/>
      <c r="H110" s="77"/>
      <c r="I110" s="77"/>
      <c r="J110" s="77"/>
      <c r="K110" s="77"/>
      <c r="L110" s="77"/>
      <c r="M110" s="77"/>
      <c r="N110" s="77"/>
      <c r="O110" s="77"/>
      <c r="P110" s="77"/>
      <c r="Q110" s="77"/>
      <c r="R110" s="77"/>
      <c r="S110" s="77"/>
      <c r="T110" s="77"/>
      <c r="U110" s="78"/>
      <c r="V110" s="21">
        <v>4</v>
      </c>
      <c r="W110" s="21">
        <v>2</v>
      </c>
      <c r="X110" s="21">
        <v>10</v>
      </c>
      <c r="Y110" s="21">
        <v>4</v>
      </c>
      <c r="Z110" s="21">
        <v>2</v>
      </c>
      <c r="AA110" s="21">
        <v>0</v>
      </c>
      <c r="AB110" s="22">
        <v>22</v>
      </c>
      <c r="AC110" s="23">
        <f>V110/$AB110</f>
        <v>0.18181818181818182</v>
      </c>
      <c r="AD110" s="23">
        <f t="shared" si="8"/>
        <v>9.0909090909090912E-2</v>
      </c>
      <c r="AE110" s="23">
        <f t="shared" si="8"/>
        <v>0.45454545454545453</v>
      </c>
      <c r="AF110" s="23">
        <f t="shared" si="8"/>
        <v>0.18181818181818182</v>
      </c>
      <c r="AG110" s="23">
        <f t="shared" si="8"/>
        <v>9.0909090909090912E-2</v>
      </c>
      <c r="AH110" s="23">
        <f t="shared" si="8"/>
        <v>0</v>
      </c>
      <c r="AI110" s="24">
        <v>2.91</v>
      </c>
      <c r="AJ110" s="24">
        <v>1.19</v>
      </c>
      <c r="AK110" s="21">
        <v>3</v>
      </c>
      <c r="AL110" s="50">
        <v>3</v>
      </c>
    </row>
    <row r="111" spans="1:40" s="19" customFormat="1" ht="18.75" customHeight="1" x14ac:dyDescent="0.3">
      <c r="A111" s="75" t="s">
        <v>32</v>
      </c>
      <c r="B111" s="81"/>
      <c r="C111" s="81"/>
      <c r="D111" s="81"/>
      <c r="E111" s="81"/>
      <c r="F111" s="81"/>
      <c r="G111" s="81"/>
      <c r="H111" s="81"/>
      <c r="I111" s="81"/>
      <c r="J111" s="81"/>
      <c r="K111" s="81"/>
      <c r="L111" s="81"/>
      <c r="M111" s="81"/>
      <c r="N111" s="81"/>
      <c r="O111" s="81"/>
      <c r="P111" s="81"/>
      <c r="Q111" s="81"/>
      <c r="R111" s="81"/>
      <c r="S111" s="81"/>
      <c r="T111" s="81"/>
      <c r="U111" s="81"/>
      <c r="V111" s="33"/>
      <c r="W111" s="33"/>
      <c r="X111" s="33"/>
      <c r="Y111" s="33"/>
      <c r="Z111" s="33"/>
      <c r="AA111" s="33"/>
      <c r="AB111" s="44"/>
      <c r="AC111" s="34"/>
      <c r="AD111" s="34"/>
      <c r="AE111" s="34"/>
      <c r="AF111" s="34"/>
      <c r="AG111" s="34"/>
      <c r="AH111" s="34"/>
      <c r="AI111" s="35"/>
      <c r="AJ111" s="35"/>
      <c r="AK111" s="33"/>
      <c r="AL111" s="54"/>
    </row>
    <row r="112" spans="1:40" s="19" customFormat="1" ht="18" customHeight="1" x14ac:dyDescent="0.3">
      <c r="A112" s="20">
        <v>35</v>
      </c>
      <c r="B112" s="77" t="s">
        <v>68</v>
      </c>
      <c r="C112" s="77" t="s">
        <v>33</v>
      </c>
      <c r="D112" s="77" t="s">
        <v>33</v>
      </c>
      <c r="E112" s="77" t="s">
        <v>33</v>
      </c>
      <c r="F112" s="77" t="s">
        <v>33</v>
      </c>
      <c r="G112" s="77" t="s">
        <v>33</v>
      </c>
      <c r="H112" s="77" t="s">
        <v>33</v>
      </c>
      <c r="I112" s="77" t="s">
        <v>33</v>
      </c>
      <c r="J112" s="77" t="s">
        <v>33</v>
      </c>
      <c r="K112" s="77" t="s">
        <v>33</v>
      </c>
      <c r="L112" s="77" t="s">
        <v>33</v>
      </c>
      <c r="M112" s="77" t="s">
        <v>33</v>
      </c>
      <c r="N112" s="77" t="s">
        <v>33</v>
      </c>
      <c r="O112" s="77" t="s">
        <v>33</v>
      </c>
      <c r="P112" s="77" t="s">
        <v>33</v>
      </c>
      <c r="Q112" s="77" t="s">
        <v>33</v>
      </c>
      <c r="R112" s="77" t="s">
        <v>33</v>
      </c>
      <c r="S112" s="77" t="s">
        <v>33</v>
      </c>
      <c r="T112" s="77" t="s">
        <v>33</v>
      </c>
      <c r="U112" s="78" t="s">
        <v>33</v>
      </c>
      <c r="V112" s="21">
        <v>1</v>
      </c>
      <c r="W112" s="21">
        <v>2</v>
      </c>
      <c r="X112" s="21">
        <v>4</v>
      </c>
      <c r="Y112" s="21">
        <v>10</v>
      </c>
      <c r="Z112" s="21">
        <v>5</v>
      </c>
      <c r="AA112" s="21">
        <v>0</v>
      </c>
      <c r="AB112" s="22">
        <v>22</v>
      </c>
      <c r="AC112" s="23">
        <f>V112/$AB112</f>
        <v>4.5454545454545456E-2</v>
      </c>
      <c r="AD112" s="23">
        <f t="shared" ref="AD112:AH117" si="9">W112/$AB112</f>
        <v>9.0909090909090912E-2</v>
      </c>
      <c r="AE112" s="23">
        <f t="shared" si="9"/>
        <v>0.18181818181818182</v>
      </c>
      <c r="AF112" s="23">
        <f t="shared" si="9"/>
        <v>0.45454545454545453</v>
      </c>
      <c r="AG112" s="23">
        <f t="shared" si="9"/>
        <v>0.22727272727272727</v>
      </c>
      <c r="AH112" s="23">
        <f t="shared" si="9"/>
        <v>0</v>
      </c>
      <c r="AI112" s="24">
        <v>3.73</v>
      </c>
      <c r="AJ112" s="24">
        <v>1.08</v>
      </c>
      <c r="AK112" s="21">
        <v>4</v>
      </c>
      <c r="AL112" s="50">
        <v>4</v>
      </c>
    </row>
    <row r="113" spans="1:38" s="19" customFormat="1" ht="18" customHeight="1" x14ac:dyDescent="0.3">
      <c r="A113" s="20">
        <v>36</v>
      </c>
      <c r="B113" s="77" t="s">
        <v>69</v>
      </c>
      <c r="C113" s="77" t="s">
        <v>34</v>
      </c>
      <c r="D113" s="77" t="s">
        <v>34</v>
      </c>
      <c r="E113" s="77" t="s">
        <v>34</v>
      </c>
      <c r="F113" s="77" t="s">
        <v>34</v>
      </c>
      <c r="G113" s="77" t="s">
        <v>34</v>
      </c>
      <c r="H113" s="77" t="s">
        <v>34</v>
      </c>
      <c r="I113" s="77" t="s">
        <v>34</v>
      </c>
      <c r="J113" s="77" t="s">
        <v>34</v>
      </c>
      <c r="K113" s="77" t="s">
        <v>34</v>
      </c>
      <c r="L113" s="77" t="s">
        <v>34</v>
      </c>
      <c r="M113" s="77" t="s">
        <v>34</v>
      </c>
      <c r="N113" s="77" t="s">
        <v>34</v>
      </c>
      <c r="O113" s="77" t="s">
        <v>34</v>
      </c>
      <c r="P113" s="77" t="s">
        <v>34</v>
      </c>
      <c r="Q113" s="77" t="s">
        <v>34</v>
      </c>
      <c r="R113" s="77" t="s">
        <v>34</v>
      </c>
      <c r="S113" s="77" t="s">
        <v>34</v>
      </c>
      <c r="T113" s="77" t="s">
        <v>34</v>
      </c>
      <c r="U113" s="78" t="s">
        <v>34</v>
      </c>
      <c r="V113" s="21">
        <v>0</v>
      </c>
      <c r="W113" s="21">
        <v>1</v>
      </c>
      <c r="X113" s="21">
        <v>4</v>
      </c>
      <c r="Y113" s="21">
        <v>13</v>
      </c>
      <c r="Z113" s="21">
        <v>2</v>
      </c>
      <c r="AA113" s="21">
        <v>2</v>
      </c>
      <c r="AB113" s="22">
        <v>22</v>
      </c>
      <c r="AC113" s="23">
        <f t="shared" ref="AC113:AC117" si="10">V113/$AB113</f>
        <v>0</v>
      </c>
      <c r="AD113" s="23">
        <f t="shared" si="9"/>
        <v>4.5454545454545456E-2</v>
      </c>
      <c r="AE113" s="23">
        <f t="shared" si="9"/>
        <v>0.18181818181818182</v>
      </c>
      <c r="AF113" s="23">
        <f t="shared" si="9"/>
        <v>0.59090909090909094</v>
      </c>
      <c r="AG113" s="23">
        <f t="shared" si="9"/>
        <v>9.0909090909090912E-2</v>
      </c>
      <c r="AH113" s="23">
        <f t="shared" si="9"/>
        <v>9.0909090909090912E-2</v>
      </c>
      <c r="AI113" s="24">
        <v>3.8</v>
      </c>
      <c r="AJ113" s="24">
        <v>0.7</v>
      </c>
      <c r="AK113" s="21">
        <v>4</v>
      </c>
      <c r="AL113" s="50">
        <v>4</v>
      </c>
    </row>
    <row r="114" spans="1:38" s="19" customFormat="1" ht="18" customHeight="1" x14ac:dyDescent="0.3">
      <c r="A114" s="20">
        <v>37</v>
      </c>
      <c r="B114" s="77" t="s">
        <v>70</v>
      </c>
      <c r="C114" s="77" t="s">
        <v>35</v>
      </c>
      <c r="D114" s="77" t="s">
        <v>35</v>
      </c>
      <c r="E114" s="77" t="s">
        <v>35</v>
      </c>
      <c r="F114" s="77" t="s">
        <v>35</v>
      </c>
      <c r="G114" s="77" t="s">
        <v>35</v>
      </c>
      <c r="H114" s="77" t="s">
        <v>35</v>
      </c>
      <c r="I114" s="77" t="s">
        <v>35</v>
      </c>
      <c r="J114" s="77" t="s">
        <v>35</v>
      </c>
      <c r="K114" s="77" t="s">
        <v>35</v>
      </c>
      <c r="L114" s="77" t="s">
        <v>35</v>
      </c>
      <c r="M114" s="77" t="s">
        <v>35</v>
      </c>
      <c r="N114" s="77" t="s">
        <v>35</v>
      </c>
      <c r="O114" s="77" t="s">
        <v>35</v>
      </c>
      <c r="P114" s="77" t="s">
        <v>35</v>
      </c>
      <c r="Q114" s="77" t="s">
        <v>35</v>
      </c>
      <c r="R114" s="77" t="s">
        <v>35</v>
      </c>
      <c r="S114" s="77" t="s">
        <v>35</v>
      </c>
      <c r="T114" s="77" t="s">
        <v>35</v>
      </c>
      <c r="U114" s="78" t="s">
        <v>35</v>
      </c>
      <c r="V114" s="21">
        <v>0</v>
      </c>
      <c r="W114" s="21">
        <v>0</v>
      </c>
      <c r="X114" s="21">
        <v>3</v>
      </c>
      <c r="Y114" s="21">
        <v>10</v>
      </c>
      <c r="Z114" s="21">
        <v>9</v>
      </c>
      <c r="AA114" s="21">
        <v>0</v>
      </c>
      <c r="AB114" s="22">
        <v>22</v>
      </c>
      <c r="AC114" s="23">
        <f t="shared" si="10"/>
        <v>0</v>
      </c>
      <c r="AD114" s="23">
        <f t="shared" si="9"/>
        <v>0</v>
      </c>
      <c r="AE114" s="23">
        <f t="shared" si="9"/>
        <v>0.13636363636363635</v>
      </c>
      <c r="AF114" s="23">
        <f t="shared" si="9"/>
        <v>0.45454545454545453</v>
      </c>
      <c r="AG114" s="23">
        <f t="shared" si="9"/>
        <v>0.40909090909090912</v>
      </c>
      <c r="AH114" s="23">
        <f t="shared" si="9"/>
        <v>0</v>
      </c>
      <c r="AI114" s="24">
        <v>4.2699999999999996</v>
      </c>
      <c r="AJ114" s="24">
        <v>0.7</v>
      </c>
      <c r="AK114" s="21">
        <v>4</v>
      </c>
      <c r="AL114" s="50">
        <v>4</v>
      </c>
    </row>
    <row r="115" spans="1:38" s="19" customFormat="1" ht="18" customHeight="1" x14ac:dyDescent="0.3">
      <c r="A115" s="20">
        <v>38</v>
      </c>
      <c r="B115" s="77" t="s">
        <v>71</v>
      </c>
      <c r="C115" s="77" t="s">
        <v>36</v>
      </c>
      <c r="D115" s="77" t="s">
        <v>36</v>
      </c>
      <c r="E115" s="77" t="s">
        <v>36</v>
      </c>
      <c r="F115" s="77" t="s">
        <v>36</v>
      </c>
      <c r="G115" s="77" t="s">
        <v>36</v>
      </c>
      <c r="H115" s="77" t="s">
        <v>36</v>
      </c>
      <c r="I115" s="77" t="s">
        <v>36</v>
      </c>
      <c r="J115" s="77" t="s">
        <v>36</v>
      </c>
      <c r="K115" s="77" t="s">
        <v>36</v>
      </c>
      <c r="L115" s="77" t="s">
        <v>36</v>
      </c>
      <c r="M115" s="77" t="s">
        <v>36</v>
      </c>
      <c r="N115" s="77" t="s">
        <v>36</v>
      </c>
      <c r="O115" s="77" t="s">
        <v>36</v>
      </c>
      <c r="P115" s="77" t="s">
        <v>36</v>
      </c>
      <c r="Q115" s="77" t="s">
        <v>36</v>
      </c>
      <c r="R115" s="77" t="s">
        <v>36</v>
      </c>
      <c r="S115" s="77" t="s">
        <v>36</v>
      </c>
      <c r="T115" s="77" t="s">
        <v>36</v>
      </c>
      <c r="U115" s="78" t="s">
        <v>36</v>
      </c>
      <c r="V115" s="21">
        <v>0</v>
      </c>
      <c r="W115" s="21">
        <v>0</v>
      </c>
      <c r="X115" s="21">
        <v>1</v>
      </c>
      <c r="Y115" s="21">
        <v>10</v>
      </c>
      <c r="Z115" s="21">
        <v>11</v>
      </c>
      <c r="AA115" s="21">
        <v>0</v>
      </c>
      <c r="AB115" s="22">
        <v>22</v>
      </c>
      <c r="AC115" s="23">
        <f t="shared" si="10"/>
        <v>0</v>
      </c>
      <c r="AD115" s="23">
        <f t="shared" si="9"/>
        <v>0</v>
      </c>
      <c r="AE115" s="23">
        <f t="shared" si="9"/>
        <v>4.5454545454545456E-2</v>
      </c>
      <c r="AF115" s="23">
        <f t="shared" si="9"/>
        <v>0.45454545454545453</v>
      </c>
      <c r="AG115" s="23">
        <f t="shared" si="9"/>
        <v>0.5</v>
      </c>
      <c r="AH115" s="23">
        <f t="shared" si="9"/>
        <v>0</v>
      </c>
      <c r="AI115" s="24">
        <v>4.45</v>
      </c>
      <c r="AJ115" s="24">
        <v>0.6</v>
      </c>
      <c r="AK115" s="21">
        <v>5</v>
      </c>
      <c r="AL115" s="50">
        <v>5</v>
      </c>
    </row>
    <row r="116" spans="1:38" s="19" customFormat="1" ht="18" customHeight="1" x14ac:dyDescent="0.3">
      <c r="A116" s="20">
        <v>39</v>
      </c>
      <c r="B116" s="77" t="s">
        <v>72</v>
      </c>
      <c r="C116" s="77" t="s">
        <v>37</v>
      </c>
      <c r="D116" s="77" t="s">
        <v>37</v>
      </c>
      <c r="E116" s="77" t="s">
        <v>37</v>
      </c>
      <c r="F116" s="77" t="s">
        <v>37</v>
      </c>
      <c r="G116" s="77" t="s">
        <v>37</v>
      </c>
      <c r="H116" s="77" t="s">
        <v>37</v>
      </c>
      <c r="I116" s="77" t="s">
        <v>37</v>
      </c>
      <c r="J116" s="77" t="s">
        <v>37</v>
      </c>
      <c r="K116" s="77" t="s">
        <v>37</v>
      </c>
      <c r="L116" s="77" t="s">
        <v>37</v>
      </c>
      <c r="M116" s="77" t="s">
        <v>37</v>
      </c>
      <c r="N116" s="77" t="s">
        <v>37</v>
      </c>
      <c r="O116" s="77" t="s">
        <v>37</v>
      </c>
      <c r="P116" s="77" t="s">
        <v>37</v>
      </c>
      <c r="Q116" s="77" t="s">
        <v>37</v>
      </c>
      <c r="R116" s="77" t="s">
        <v>37</v>
      </c>
      <c r="S116" s="77" t="s">
        <v>37</v>
      </c>
      <c r="T116" s="77" t="s">
        <v>37</v>
      </c>
      <c r="U116" s="78" t="s">
        <v>37</v>
      </c>
      <c r="V116" s="21">
        <v>0</v>
      </c>
      <c r="W116" s="21">
        <v>1</v>
      </c>
      <c r="X116" s="21">
        <v>2</v>
      </c>
      <c r="Y116" s="21">
        <v>13</v>
      </c>
      <c r="Z116" s="21">
        <v>6</v>
      </c>
      <c r="AA116" s="21">
        <v>0</v>
      </c>
      <c r="AB116" s="22">
        <v>22</v>
      </c>
      <c r="AC116" s="23">
        <f t="shared" si="10"/>
        <v>0</v>
      </c>
      <c r="AD116" s="23">
        <f t="shared" si="9"/>
        <v>4.5454545454545456E-2</v>
      </c>
      <c r="AE116" s="23">
        <f t="shared" si="9"/>
        <v>9.0909090909090912E-2</v>
      </c>
      <c r="AF116" s="23">
        <f t="shared" si="9"/>
        <v>0.59090909090909094</v>
      </c>
      <c r="AG116" s="23">
        <f t="shared" si="9"/>
        <v>0.27272727272727271</v>
      </c>
      <c r="AH116" s="23">
        <f t="shared" si="9"/>
        <v>0</v>
      </c>
      <c r="AI116" s="24">
        <v>4.09</v>
      </c>
      <c r="AJ116" s="24">
        <v>0.75</v>
      </c>
      <c r="AK116" s="21">
        <v>4</v>
      </c>
      <c r="AL116" s="50">
        <v>4</v>
      </c>
    </row>
    <row r="117" spans="1:38" s="19" customFormat="1" ht="18" customHeight="1" x14ac:dyDescent="0.3">
      <c r="A117" s="20">
        <v>40</v>
      </c>
      <c r="B117" s="77" t="s">
        <v>73</v>
      </c>
      <c r="C117" s="77" t="s">
        <v>38</v>
      </c>
      <c r="D117" s="77" t="s">
        <v>38</v>
      </c>
      <c r="E117" s="77" t="s">
        <v>38</v>
      </c>
      <c r="F117" s="77" t="s">
        <v>38</v>
      </c>
      <c r="G117" s="77" t="s">
        <v>38</v>
      </c>
      <c r="H117" s="77" t="s">
        <v>38</v>
      </c>
      <c r="I117" s="77" t="s">
        <v>38</v>
      </c>
      <c r="J117" s="77" t="s">
        <v>38</v>
      </c>
      <c r="K117" s="77" t="s">
        <v>38</v>
      </c>
      <c r="L117" s="77" t="s">
        <v>38</v>
      </c>
      <c r="M117" s="77" t="s">
        <v>38</v>
      </c>
      <c r="N117" s="77" t="s">
        <v>38</v>
      </c>
      <c r="O117" s="77" t="s">
        <v>38</v>
      </c>
      <c r="P117" s="77" t="s">
        <v>38</v>
      </c>
      <c r="Q117" s="77" t="s">
        <v>38</v>
      </c>
      <c r="R117" s="77" t="s">
        <v>38</v>
      </c>
      <c r="S117" s="77" t="s">
        <v>38</v>
      </c>
      <c r="T117" s="77" t="s">
        <v>38</v>
      </c>
      <c r="U117" s="78" t="s">
        <v>38</v>
      </c>
      <c r="V117" s="21">
        <v>0</v>
      </c>
      <c r="W117" s="21">
        <v>1</v>
      </c>
      <c r="X117" s="21">
        <v>2</v>
      </c>
      <c r="Y117" s="21">
        <v>16</v>
      </c>
      <c r="Z117" s="21">
        <v>3</v>
      </c>
      <c r="AA117" s="21">
        <v>0</v>
      </c>
      <c r="AB117" s="22">
        <v>22</v>
      </c>
      <c r="AC117" s="23">
        <f t="shared" si="10"/>
        <v>0</v>
      </c>
      <c r="AD117" s="23">
        <f t="shared" si="9"/>
        <v>4.5454545454545456E-2</v>
      </c>
      <c r="AE117" s="23">
        <f t="shared" si="9"/>
        <v>9.0909090909090912E-2</v>
      </c>
      <c r="AF117" s="23">
        <f t="shared" si="9"/>
        <v>0.72727272727272729</v>
      </c>
      <c r="AG117" s="23">
        <f t="shared" si="9"/>
        <v>0.13636363636363635</v>
      </c>
      <c r="AH117" s="23">
        <f t="shared" si="9"/>
        <v>0</v>
      </c>
      <c r="AI117" s="24">
        <v>3.95</v>
      </c>
      <c r="AJ117" s="24">
        <v>0.65</v>
      </c>
      <c r="AK117" s="21">
        <v>4</v>
      </c>
      <c r="AL117" s="50">
        <v>4</v>
      </c>
    </row>
    <row r="118" spans="1:38" ht="18" x14ac:dyDescent="0.35">
      <c r="AI118" s="45"/>
    </row>
    <row r="121" spans="1:38" x14ac:dyDescent="0.3">
      <c r="A121" t="s">
        <v>39</v>
      </c>
      <c r="B121">
        <v>20</v>
      </c>
      <c r="C121">
        <v>20</v>
      </c>
    </row>
    <row r="122" spans="1:38" x14ac:dyDescent="0.3">
      <c r="A122" t="s">
        <v>40</v>
      </c>
      <c r="B122">
        <v>2</v>
      </c>
      <c r="C122">
        <v>2</v>
      </c>
    </row>
  </sheetData>
  <mergeCells count="83">
    <mergeCell ref="B113:U113"/>
    <mergeCell ref="B114:U114"/>
    <mergeCell ref="B115:U115"/>
    <mergeCell ref="B116:U116"/>
    <mergeCell ref="B117:U117"/>
    <mergeCell ref="B112:U112"/>
    <mergeCell ref="B100:U100"/>
    <mergeCell ref="B101:U101"/>
    <mergeCell ref="A104:AL104"/>
    <mergeCell ref="B105:U105"/>
    <mergeCell ref="V105:AA106"/>
    <mergeCell ref="AC105:AH106"/>
    <mergeCell ref="AI105:AL106"/>
    <mergeCell ref="B106:U106"/>
    <mergeCell ref="B107:U107"/>
    <mergeCell ref="A108:U108"/>
    <mergeCell ref="B109:U109"/>
    <mergeCell ref="B110:U110"/>
    <mergeCell ref="A111:U111"/>
    <mergeCell ref="B99:U99"/>
    <mergeCell ref="B86:U86"/>
    <mergeCell ref="B87:U87"/>
    <mergeCell ref="B88:U88"/>
    <mergeCell ref="A91:AL91"/>
    <mergeCell ref="B92:U92"/>
    <mergeCell ref="V92:AA93"/>
    <mergeCell ref="AC92:AH93"/>
    <mergeCell ref="AI92:AL93"/>
    <mergeCell ref="B93:U93"/>
    <mergeCell ref="B94:U94"/>
    <mergeCell ref="A95:U95"/>
    <mergeCell ref="B96:U96"/>
    <mergeCell ref="B97:U97"/>
    <mergeCell ref="B98:U98"/>
    <mergeCell ref="B85:U85"/>
    <mergeCell ref="AC75:AH76"/>
    <mergeCell ref="AI75:AL76"/>
    <mergeCell ref="B77:U77"/>
    <mergeCell ref="A78:U78"/>
    <mergeCell ref="V78:AL78"/>
    <mergeCell ref="B79:U79"/>
    <mergeCell ref="V75:AA76"/>
    <mergeCell ref="B80:U80"/>
    <mergeCell ref="B81:U81"/>
    <mergeCell ref="B82:U82"/>
    <mergeCell ref="B83:U83"/>
    <mergeCell ref="B84:U84"/>
    <mergeCell ref="B66:U66"/>
    <mergeCell ref="B67:U67"/>
    <mergeCell ref="B68:U68"/>
    <mergeCell ref="B69:U69"/>
    <mergeCell ref="A74:O74"/>
    <mergeCell ref="V65:AL65"/>
    <mergeCell ref="B55:U55"/>
    <mergeCell ref="B56:U56"/>
    <mergeCell ref="B57:U57"/>
    <mergeCell ref="B58:U58"/>
    <mergeCell ref="B59:U59"/>
    <mergeCell ref="B60:U60"/>
    <mergeCell ref="B61:U61"/>
    <mergeCell ref="B62:U62"/>
    <mergeCell ref="B63:U63"/>
    <mergeCell ref="B64:U64"/>
    <mergeCell ref="A65:U65"/>
    <mergeCell ref="A54:U54"/>
    <mergeCell ref="V54:AL54"/>
    <mergeCell ref="C25:J25"/>
    <mergeCell ref="C26:J26"/>
    <mergeCell ref="C27:J27"/>
    <mergeCell ref="C28:J28"/>
    <mergeCell ref="A31:O31"/>
    <mergeCell ref="B33:Q33"/>
    <mergeCell ref="V33:AJ33"/>
    <mergeCell ref="V51:AA52"/>
    <mergeCell ref="AC51:AH52"/>
    <mergeCell ref="AI51:AL52"/>
    <mergeCell ref="B53:U53"/>
    <mergeCell ref="A24:J24"/>
    <mergeCell ref="A1:AE1"/>
    <mergeCell ref="A6:AL6"/>
    <mergeCell ref="A7:AL7"/>
    <mergeCell ref="A8:AE8"/>
    <mergeCell ref="A9:AL9"/>
  </mergeCells>
  <printOptions horizontalCentered="1" verticalCentered="1"/>
  <pageMargins left="0" right="0" top="0" bottom="0" header="0.31496062992125984" footer="0.31496062992125984"/>
  <pageSetup paperSize="9" scale="24" orientation="landscape" r:id="rId1"/>
  <rowBreaks count="1" manualBreakCount="1">
    <brk id="117"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10</vt:i4>
      </vt:variant>
    </vt:vector>
  </HeadingPairs>
  <TitlesOfParts>
    <vt:vector size="21" baseType="lpstr">
      <vt:lpstr>Global</vt:lpstr>
      <vt:lpstr>observaciones</vt:lpstr>
      <vt:lpstr>EINFANTIL</vt:lpstr>
      <vt:lpstr>EPRIMARIA</vt:lpstr>
      <vt:lpstr>ESTUDIOS INGLESES</vt:lpstr>
      <vt:lpstr>FILOLOGIA HISPANICA</vt:lpstr>
      <vt:lpstr>GEOGRAFIA E HISTORIA</vt:lpstr>
      <vt:lpstr>HISTORIA DEL ARTE</vt:lpstr>
      <vt:lpstr>PSICOLOGIA</vt:lpstr>
      <vt:lpstr>EDUCACIÓN SOCIAL</vt:lpstr>
      <vt:lpstr>ARQUEOLOGÍA</vt:lpstr>
      <vt:lpstr>ARQUEOLOGÍA!Área_de_impresión</vt:lpstr>
      <vt:lpstr>'EDUCACIÓN SOCIAL'!Área_de_impresión</vt:lpstr>
      <vt:lpstr>EINFANTIL!Área_de_impresión</vt:lpstr>
      <vt:lpstr>EPRIMARIA!Área_de_impresión</vt:lpstr>
      <vt:lpstr>'ESTUDIOS INGLESES'!Área_de_impresión</vt:lpstr>
      <vt:lpstr>'FILOLOGIA HISPANICA'!Área_de_impresión</vt:lpstr>
      <vt:lpstr>'GEOGRAFIA E HISTORIA'!Área_de_impresión</vt:lpstr>
      <vt:lpstr>Global!Área_de_impresión</vt:lpstr>
      <vt:lpstr>'HISTORIA DEL ARTE'!Área_de_impresión</vt:lpstr>
      <vt:lpstr>PSICOLOGIA!Área_de_impresión</vt:lpstr>
    </vt:vector>
  </TitlesOfParts>
  <Company>Universidad de Jaén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UJA</dc:creator>
  <cp:lastModifiedBy>USUARIO</cp:lastModifiedBy>
  <dcterms:created xsi:type="dcterms:W3CDTF">2014-10-10T08:57:15Z</dcterms:created>
  <dcterms:modified xsi:type="dcterms:W3CDTF">2016-03-06T09:47:32Z</dcterms:modified>
</cp:coreProperties>
</file>