
<file path=[Content_Types].xml><?xml version="1.0" encoding="utf-8"?>
<Types xmlns="http://schemas.openxmlformats.org/package/2006/content-types">
  <Default Extension="xml" ContentType="application/xml"/>
  <Default Extension="wmf" ContentType="image/x-wmf"/>
  <Default Extension="jpeg" ContentType="image/jpeg"/>
  <Default Extension="rels" ContentType="application/vnd.openxmlformats-package.relationships+xml"/>
  <Default Extension="emf" ContentType="image/x-emf"/>
  <Default Extension="vml" ContentType="application/vnd.openxmlformats-officedocument.vmlDrawing"/>
  <Default Extension="bin" ContentType="application/vnd.openxmlformats-officedocument.spreadsheetml.printerSettings"/>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08"/>
  <workbookPr autoCompressPictures="0"/>
  <mc:AlternateContent xmlns:mc="http://schemas.openxmlformats.org/markup-compatibility/2006">
    <mc:Choice Requires="x15">
      <x15ac:absPath xmlns:x15ac="http://schemas.microsoft.com/office/spreadsheetml/2010/11/ac" url="https://www.dropbox.com/51267327/Acreditación_Comisión Seguimiento F. Hispánica/Datos punto VII (indicadores)/"/>
    </mc:Choice>
  </mc:AlternateContent>
  <bookViews>
    <workbookView xWindow="0" yWindow="0" windowWidth="20480" windowHeight="15360" activeTab="1"/>
  </bookViews>
  <sheets>
    <sheet name="Global" sheetId="6" r:id="rId1"/>
    <sheet name="Grados" sheetId="2" r:id="rId2"/>
    <sheet name="Definiciones y comentarios" sheetId="7" r:id="rId3"/>
    <sheet name="datos" sheetId="8" state="hidden" r:id="rId4"/>
    <sheet name="Hoja4" sheetId="4" state="hidden" r:id="rId5"/>
  </sheets>
  <externalReferences>
    <externalReference r:id="rId6"/>
  </externalReferences>
  <definedNames>
    <definedName name="_xlnm.Print_Area" localSheetId="0">Global!$A$1:$AM$119</definedName>
    <definedName name="_xlnm.Print_Area" localSheetId="1">Grados!$A$1:$U$80</definedName>
  </definedNames>
  <calcPr calcId="158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71" i="2" l="1"/>
  <c r="U71" i="2"/>
  <c r="S71" i="2"/>
  <c r="AH104" i="6"/>
  <c r="AC97" i="6"/>
  <c r="AD97" i="6"/>
  <c r="AE97" i="6"/>
  <c r="AF97" i="6"/>
  <c r="AG97" i="6"/>
  <c r="AC98" i="6"/>
  <c r="AD98" i="6"/>
  <c r="AE98" i="6"/>
  <c r="AF98" i="6"/>
  <c r="AG98" i="6"/>
  <c r="AC99" i="6"/>
  <c r="AD99" i="6"/>
  <c r="AE99" i="6"/>
  <c r="AF99" i="6"/>
  <c r="AG99" i="6"/>
  <c r="AC100" i="6"/>
  <c r="AD100" i="6"/>
  <c r="AE100" i="6"/>
  <c r="AF100" i="6"/>
  <c r="AG100" i="6"/>
  <c r="AC101" i="6"/>
  <c r="AD101" i="6"/>
  <c r="AE101" i="6"/>
  <c r="AF101" i="6"/>
  <c r="AG101" i="6"/>
  <c r="AC102" i="6"/>
  <c r="AD102" i="6"/>
  <c r="AE102" i="6"/>
  <c r="AF102" i="6"/>
  <c r="AG102" i="6"/>
  <c r="AC103" i="6"/>
  <c r="AD103" i="6"/>
  <c r="AE103" i="6"/>
  <c r="AF103" i="6"/>
  <c r="AG103" i="6"/>
  <c r="AD96" i="6"/>
  <c r="AE96" i="6"/>
  <c r="AF96" i="6"/>
  <c r="AG96" i="6"/>
  <c r="AC96" i="6"/>
  <c r="AC94" i="6"/>
  <c r="AD94" i="6"/>
  <c r="AE94" i="6"/>
  <c r="AF94" i="6"/>
  <c r="AG94" i="6"/>
  <c r="AD93" i="6"/>
  <c r="AE93" i="6"/>
  <c r="AF93" i="6"/>
  <c r="AG93" i="6"/>
  <c r="AC93" i="6"/>
  <c r="AC83" i="6"/>
  <c r="AD83" i="6"/>
  <c r="AE83" i="6"/>
  <c r="AF83" i="6"/>
  <c r="AG83" i="6"/>
  <c r="AC84" i="6"/>
  <c r="AD84" i="6"/>
  <c r="AE84" i="6"/>
  <c r="AF84" i="6"/>
  <c r="AG84" i="6"/>
  <c r="AC85" i="6"/>
  <c r="AD85" i="6"/>
  <c r="AE85" i="6"/>
  <c r="AF85" i="6"/>
  <c r="AG85" i="6"/>
  <c r="AD82" i="6"/>
  <c r="AE82" i="6"/>
  <c r="AF82" i="6"/>
  <c r="AG82" i="6"/>
  <c r="AC82" i="6"/>
  <c r="AC74" i="6"/>
  <c r="AD74" i="6"/>
  <c r="AE74" i="6"/>
  <c r="AF74" i="6"/>
  <c r="AG74" i="6"/>
  <c r="AC60" i="6"/>
  <c r="AD60" i="6"/>
  <c r="AE60" i="6"/>
  <c r="AF60" i="6"/>
  <c r="AG60" i="6"/>
  <c r="AC61" i="6"/>
  <c r="AD61" i="6"/>
  <c r="AE61" i="6"/>
  <c r="AF61" i="6"/>
  <c r="AG61" i="6"/>
  <c r="AC62" i="6"/>
  <c r="AD62" i="6"/>
  <c r="AE62" i="6"/>
  <c r="AF62" i="6"/>
  <c r="AG62" i="6"/>
  <c r="AC63" i="6"/>
  <c r="AD63" i="6"/>
  <c r="AE63" i="6"/>
  <c r="AF63" i="6"/>
  <c r="AG63" i="6"/>
  <c r="AC64" i="6"/>
  <c r="AD64" i="6"/>
  <c r="AE64" i="6"/>
  <c r="AF64" i="6"/>
  <c r="AG64" i="6"/>
  <c r="AC65" i="6"/>
  <c r="AD65" i="6"/>
  <c r="AE65" i="6"/>
  <c r="AF65" i="6"/>
  <c r="AG65" i="6"/>
  <c r="AC66" i="6"/>
  <c r="AD66" i="6"/>
  <c r="AE66" i="6"/>
  <c r="AF66" i="6"/>
  <c r="AG66" i="6"/>
  <c r="AC67" i="6"/>
  <c r="AD67" i="6"/>
  <c r="AE67" i="6"/>
  <c r="AF67" i="6"/>
  <c r="AG67" i="6"/>
  <c r="AC68" i="6"/>
  <c r="AD68" i="6"/>
  <c r="AE68" i="6"/>
  <c r="AF68" i="6"/>
  <c r="AG68" i="6"/>
  <c r="AC69" i="6"/>
  <c r="AD69" i="6"/>
  <c r="AE69" i="6"/>
  <c r="AF69" i="6"/>
  <c r="AG69" i="6"/>
  <c r="AC70" i="6"/>
  <c r="AD70" i="6"/>
  <c r="AE70" i="6"/>
  <c r="AF70" i="6"/>
  <c r="AG70" i="6"/>
  <c r="AC71" i="6"/>
  <c r="AD71" i="6"/>
  <c r="AE71" i="6"/>
  <c r="AF71" i="6"/>
  <c r="AG71" i="6"/>
  <c r="AC72" i="6"/>
  <c r="AD72" i="6"/>
  <c r="AE72" i="6"/>
  <c r="AF72" i="6"/>
  <c r="AG72" i="6"/>
  <c r="AC73" i="6"/>
  <c r="AD73" i="6"/>
  <c r="AE73" i="6"/>
  <c r="AF73" i="6"/>
  <c r="AG73" i="6"/>
  <c r="AD59" i="6"/>
  <c r="AE59" i="6"/>
  <c r="AF59" i="6"/>
  <c r="AG59" i="6"/>
  <c r="AC59" i="6"/>
  <c r="AC47" i="6"/>
  <c r="AD47" i="6"/>
  <c r="AE47" i="6"/>
  <c r="AF47" i="6"/>
  <c r="AG47" i="6"/>
  <c r="AC48" i="6"/>
  <c r="AD48" i="6"/>
  <c r="AE48" i="6"/>
  <c r="AF48" i="6"/>
  <c r="AG48" i="6"/>
  <c r="AC49" i="6"/>
  <c r="AD49" i="6"/>
  <c r="AE49" i="6"/>
  <c r="AF49" i="6"/>
  <c r="AG49" i="6"/>
  <c r="AD46" i="6"/>
  <c r="AE46" i="6"/>
  <c r="AF46" i="6"/>
  <c r="AG46" i="6"/>
  <c r="AC46" i="6"/>
  <c r="AC35" i="6"/>
  <c r="AD35" i="6"/>
  <c r="AE35" i="6"/>
  <c r="AF35" i="6"/>
  <c r="AG35" i="6"/>
  <c r="AC36" i="6"/>
  <c r="AD36" i="6"/>
  <c r="AE36" i="6"/>
  <c r="AF36" i="6"/>
  <c r="AG36" i="6"/>
  <c r="AC38" i="6"/>
  <c r="AD38" i="6"/>
  <c r="AE38" i="6"/>
  <c r="AF38" i="6"/>
  <c r="AG38" i="6"/>
  <c r="AC39" i="6"/>
  <c r="AD39" i="6"/>
  <c r="AE39" i="6"/>
  <c r="AF39" i="6"/>
  <c r="AG39" i="6"/>
  <c r="AC40" i="6"/>
  <c r="AD40" i="6"/>
  <c r="AE40" i="6"/>
  <c r="AF40" i="6"/>
  <c r="AG40" i="6"/>
  <c r="AC41" i="6"/>
  <c r="AD41" i="6"/>
  <c r="AE41" i="6"/>
  <c r="AF41" i="6"/>
  <c r="AG41" i="6"/>
  <c r="AC42" i="6"/>
  <c r="AD42" i="6"/>
  <c r="AE42" i="6"/>
  <c r="AF42" i="6"/>
  <c r="AG42" i="6"/>
  <c r="AC43" i="6"/>
  <c r="AD43" i="6"/>
  <c r="AE43" i="6"/>
  <c r="AF43" i="6"/>
  <c r="AG43" i="6"/>
  <c r="AC44" i="6"/>
  <c r="AD44" i="6"/>
  <c r="AE44" i="6"/>
  <c r="AF44" i="6"/>
  <c r="AG44" i="6"/>
  <c r="AD37" i="6"/>
  <c r="AE37" i="6"/>
  <c r="AF37" i="6"/>
  <c r="AG37" i="6"/>
  <c r="AC37" i="6"/>
  <c r="N38" i="2"/>
</calcChain>
</file>

<file path=xl/sharedStrings.xml><?xml version="1.0" encoding="utf-8"?>
<sst xmlns="http://schemas.openxmlformats.org/spreadsheetml/2006/main" count="809" uniqueCount="247">
  <si>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</si>
  <si>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</si>
  <si>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</si>
  <si>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RESULTADOS DE LA ENCUESTA DE  SATISFACCIÓN AL PROFESORADO</t>
  </si>
  <si>
    <t>FICHA TÉCNICA ENCUESTA</t>
  </si>
  <si>
    <r>
      <t xml:space="preserve">POBLACIÓN ESTUDIO: </t>
    </r>
    <r>
      <rPr>
        <b/>
        <sz val="11"/>
        <color rgb="FF000000"/>
        <rFont val="Calibri"/>
        <family val="2"/>
        <scheme val="minor"/>
      </rPr>
      <t xml:space="preserve">PDI que imparte en el </t>
    </r>
  </si>
  <si>
    <r>
      <t>Tamaño muestral</t>
    </r>
    <r>
      <rPr>
        <b/>
        <sz val="11"/>
        <color rgb="FF000000"/>
        <rFont val="Calibri"/>
        <family val="2"/>
        <scheme val="minor"/>
      </rPr>
      <t xml:space="preserve">: </t>
    </r>
  </si>
  <si>
    <t>calculado para un error de muestreo del (+)(-)10% y un nivel de confianza del 90%</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</si>
  <si>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</si>
  <si>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</si>
  <si>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</si>
  <si>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</si>
  <si>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PDI localizables (con e-mail):</t>
  </si>
  <si>
    <t>/</t>
  </si>
  <si>
    <t>=</t>
  </si>
  <si>
    <t>El informe de estos grados no se ha podido realizar al no llegar al tamaño mínimo necesario para obtener la representatividad elegida.</t>
  </si>
  <si>
    <t xml:space="preserve"> </t>
  </si>
  <si>
    <t>Frecuencia</t>
  </si>
  <si>
    <t>Porcentaje</t>
  </si>
  <si>
    <t>Porcentaje válido</t>
  </si>
  <si>
    <t>Porcentaje acumulado</t>
  </si>
  <si>
    <t>Válidos</t>
  </si>
  <si>
    <t>Total</t>
  </si>
  <si>
    <t>BLOQUE 1: PLANIFICACIÓN Y DESARROLLO DE LA ENSEÑANZA
OBJETIVOS DEL PLAN DE ESTUDIOS
1. Conozco los objetivos del Plan de Estudios reflejados en las Memorias de los Grados.</t>
  </si>
  <si>
    <t>Sí</t>
  </si>
  <si>
    <t>No</t>
  </si>
  <si>
    <t>Responda de 1 a 5 a las siguientes cuestiones relacionadas con los bloques:</t>
  </si>
  <si>
    <t>Planificación y Desarrollo de la Enseñanza</t>
  </si>
  <si>
    <t>Servicios de Apoyo al Estudiante</t>
  </si>
  <si>
    <t>Recursos de Apoyo a la Enseñanza</t>
  </si>
  <si>
    <t>BLOQUE 1. Planificación y Desarrollo de la Enseñanza</t>
  </si>
  <si>
    <t>FRECUENCIAS ABSOLUTAS</t>
  </si>
  <si>
    <t>FRECUENCIAS RELATIVAS</t>
  </si>
  <si>
    <t>MEDIDAS ESTADÍSTICAS</t>
  </si>
  <si>
    <t>TOTAL</t>
  </si>
  <si>
    <t>ns/nc</t>
  </si>
  <si>
    <t>Media</t>
  </si>
  <si>
    <t>Desv. Típica</t>
  </si>
  <si>
    <t>Mediana</t>
  </si>
  <si>
    <t>Moda</t>
  </si>
  <si>
    <t>Percentil 25</t>
  </si>
  <si>
    <t>Percentil 75</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</si>
  <si>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</si>
  <si>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</si>
  <si>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</si>
  <si>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En la planificación de la enseñanza se consideran los intereses y los conocimientos previos de los estudiantes. : </t>
  </si>
  <si>
    <t xml:space="preserve">7. Se llevan a cabo mecanismos de revisión anual en las guías de las materias. : </t>
  </si>
  <si>
    <t xml:space="preserve">8. En la planificación de la enseñanza se consideran los intereses y los conocimientos previos de los estudiantes. : </t>
  </si>
  <si>
    <t xml:space="preserve">Se respeta la planificación inicial de las actividades programadas. : </t>
  </si>
  <si>
    <t xml:space="preserve">9. Los créditos asignados a las materias guardan proporción con el volumen de trabajo que suponen para el estudiante la superación de las mismas. : </t>
  </si>
  <si>
    <t xml:space="preserve">10. Se respeta la planificación inicial de las actividades programadas. : </t>
  </si>
  <si>
    <t>DESARROLLO DE LA ENSEÑANZA Y EVALUACIÓN DE APRENDIZAJES</t>
  </si>
  <si>
    <t xml:space="preserve">Las actuaciones que orientan a los estudiantes de nuevo ingreso son adecuadas. : </t>
  </si>
  <si>
    <t>Personal Académico</t>
  </si>
  <si>
    <t xml:space="preserve">El personal académico es suficiente. : </t>
  </si>
  <si>
    <t>Recursos y Servicios</t>
  </si>
  <si>
    <t xml:space="preserve">Los fondos bibliográficos de la biblioteca son suficientes. : </t>
  </si>
  <si>
    <t xml:space="preserve">Estoy satisfecho con los recursos y servicios destinados a la enseñanza. : </t>
  </si>
  <si>
    <t>Conozco los objetivos del Plan de Estudios reflejados en las Memorias de los Grados</t>
  </si>
  <si>
    <t xml:space="preserve">Estoy satisfecho con la nueva metodología de planificación y desarrollo de la enseñanza. : </t>
  </si>
  <si>
    <t xml:space="preserve">He participado activamente en la elaboración de la Guía Docente de las asignaturas que imparto. : </t>
  </si>
  <si>
    <t xml:space="preserve">La planificación de los contenidos y actividades de las asignaturas que imparto me parece adecuada. : </t>
  </si>
  <si>
    <t xml:space="preserve">Se llevan a cabo mecanismos de revisión anual en las guías de las materias. : </t>
  </si>
  <si>
    <t xml:space="preserve">Los créditos asignados a las materias guardan proporción con el volumen de trabajo que suponen para el estudiante la superación de las mismas. : </t>
  </si>
  <si>
    <t xml:space="preserve">El proceso de coordinación y reuniones entre el profesorado de la asignatura es adecuado. : </t>
  </si>
  <si>
    <t xml:space="preserve">11. El proceso de coordinación y reuniones entre el profesorado de la asignatura es adecuado. : </t>
  </si>
  <si>
    <t xml:space="preserve">Estoy satisfecho con el grado de cumplimiento que he conseguido de las actividades programadas. : </t>
  </si>
  <si>
    <t xml:space="preserve">Los procedimientos de evaluación que he utilizado han permitido valorar adecuadamente el nivel de competencias adquiridas por los estudiantes. : </t>
  </si>
  <si>
    <t xml:space="preserve">Estoy satisfecho con el desarrollo de la enseñanza. </t>
  </si>
  <si>
    <t>BLOQUE 3. Servicios de Apoyo al Estudiante</t>
  </si>
  <si>
    <t>Las actuaciones que orientan a los estudiantes de nuevo ingreso son adecuadas</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</si>
  <si>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</si>
  <si>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</si>
  <si>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</si>
  <si>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</si>
  <si>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Estoy satisfecho con los criterios de asignación de la docencia dentro del área de conocimiento.</t>
  </si>
  <si>
    <t>Los servicios que presta el PAS en relación con mi actividad docente son adecuados (secretaría, actas, personal de laboratorio..)</t>
  </si>
  <si>
    <t>OBSERVACIONES. Respuestas textuales</t>
  </si>
  <si>
    <t>1</t>
  </si>
  <si>
    <t>2</t>
  </si>
  <si>
    <t>3</t>
  </si>
  <si>
    <t>4</t>
  </si>
  <si>
    <t>5</t>
  </si>
  <si>
    <t>Recuento</t>
  </si>
  <si>
    <t>Perdidos</t>
  </si>
  <si>
    <t>Desviación típica</t>
  </si>
  <si>
    <t xml:space="preserve">31. El personal académico es suficiente. : </t>
  </si>
  <si>
    <t xml:space="preserve">32. Estoy satisfecho con los criterios de asignación de la docencia dentro del área de conocimiento. : </t>
  </si>
  <si>
    <t xml:space="preserve">'39. Los servicios que presta el PAS en relación con mi actividad docente son adecuados (secretaría, actas, personal de laboratorio,...).' : </t>
  </si>
  <si>
    <t xml:space="preserve">'28. Las acciones de orientación sobre las distintas alternativas de contenido curricular, movilidad, prácticas externas,... son adecuadas.' : </t>
  </si>
  <si>
    <t xml:space="preserve">'&lt;p&gt;29. Las actuaciones de atención a la diversidad, en caso de ser necesarias, son adecuadas.&amp;#xA0;&lt;/p&gt;' : </t>
  </si>
  <si>
    <t xml:space="preserve">30. Los planes de acción tutorial de los estudiantes son adecuados. : </t>
  </si>
  <si>
    <t xml:space="preserve">Las aulas (acondicionamiento, equipamiento, iluminación, mobiliario, etc.) son adecuadas para el desarrollo de la enseñanza.' : </t>
  </si>
  <si>
    <t xml:space="preserve">Las aulas de informática y su equipamiento son adecuados. : </t>
  </si>
  <si>
    <t>Se garantiza el acceso a las distintas fuentes de información, bases de datos, fondos bibliográficos... para cubrir las necesidades de las enseñanza.</t>
  </si>
  <si>
    <t xml:space="preserve">Estoy satisfecho con los recursos de docencia virtual disponibles. : </t>
  </si>
  <si>
    <t xml:space="preserve">Los espacios destinados al desarrollo de todas mis actividades docentes son adecuados. : </t>
  </si>
  <si>
    <t xml:space="preserve">Los servicios que presta el PAS en relación con mi actividad docente son adecuados (secretaría, actas, personal de laboratorio,...).' : </t>
  </si>
  <si>
    <t xml:space="preserve">4. Estoy satisfecho con la nueva metodología de planificación y desarrollo de la enseñanza. : </t>
  </si>
  <si>
    <t xml:space="preserve">12. Estoy satisfecho con el grado de cumplimiento que he conseguido de las actividades programadas. : </t>
  </si>
  <si>
    <t xml:space="preserve">13. Los procedimientos de evaluación que he utilizado han permitido valorar adecuadamente el nivel de competencias adquiridas por los estudiantes. : </t>
  </si>
  <si>
    <t xml:space="preserve">14. Estoy satisfecho con el desarrollo de la enseñanza. : </t>
  </si>
  <si>
    <t>Grupo de Estudiantes (No se muestran datos por centro puesto que las respuestas se refieren a cada grado en particular)</t>
  </si>
  <si>
    <t>Vicerrectorado de Planificación Estratégica y Gestión de la Calidad</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</si>
  <si>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</si>
  <si>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</si>
  <si>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</si>
  <si>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</si>
  <si>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</si>
  <si>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</si>
  <si>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</si>
  <si>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</si>
  <si>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</si>
  <si>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</si>
  <si>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</si>
  <si>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</si>
  <si>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</si>
  <si>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</si>
  <si>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</si>
  <si>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</si>
  <si>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</si>
  <si>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</si>
  <si>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</si>
  <si>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</si>
  <si>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</si>
  <si>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</si>
  <si>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</si>
  <si>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</si>
  <si>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</si>
  <si>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</si>
  <si>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</si>
  <si>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</si>
  <si>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</si>
  <si>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</si>
  <si>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</si>
  <si>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</si>
  <si>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</si>
  <si>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</si>
  <si>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</si>
  <si>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</si>
  <si>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</si>
  <si>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</si>
  <si>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</si>
  <si>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</si>
  <si>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</si>
  <si>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</si>
  <si>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</si>
  <si>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</si>
  <si>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</si>
  <si>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</si>
  <si>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</si>
  <si>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</si>
  <si>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</si>
  <si>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</si>
  <si>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</si>
  <si>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</si>
  <si>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</si>
  <si>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</si>
  <si>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RESULTADOS DE LA ENCUESTA DE  SATISFACCIÓN DE PROFESORES DE LA FACULTAD DE HUMANIDADES Y CIENCIAS DE LA EDUCACIÓN</t>
  </si>
  <si>
    <t>Tablas personalizadas</t>
  </si>
  <si>
    <t>[Conjunto_de_datos1] \\150.214.174.106\nueva carpeta\Audit2012\grado\pdi\Resultados\HUMANIDADES_PDI_2012.sav</t>
  </si>
  <si>
    <t xml:space="preserve">Los objetivos reflejan con claridad el perfil del titulado. : </t>
  </si>
  <si>
    <t xml:space="preserve">Estoy satisfecho/a con los objetivos del Plan de Estudios. : </t>
  </si>
  <si>
    <t xml:space="preserve">Estoy satisfecho/a con la nueva metodología de planificación y desarrollo de la enseñanza. : </t>
  </si>
  <si>
    <t xml:space="preserve">Se llevan a cabo mecanismos de revisión anual de las guías de las materias. : </t>
  </si>
  <si>
    <t xml:space="preserve">Los créditos asignados a las materias guardan proporción con el volumen de trabajo que supone para el estudiante la superación de las mismas. : </t>
  </si>
  <si>
    <t xml:space="preserve">Estoy satisfecho/a con el grado de cumplimiento que he conseguido de las actividades programadas. : </t>
  </si>
  <si>
    <t xml:space="preserve">Tengo en cuenta el tiempo de aprendizaje del estudiante en función de los créditos ECTS (horas lectivas más trabajo personal) para adquirir las competencias y superar con éxito el programa. : </t>
  </si>
  <si>
    <t xml:space="preserve">Estoy satisfecho/a con el desarrollo de la enseñanza. : </t>
  </si>
  <si>
    <t xml:space="preserve">Tienen los conocimientos previos suficientes para seguir los contenidos de la materia. : </t>
  </si>
  <si>
    <t xml:space="preserve">Dedican el tiempo suficiente a la preparación de la materia. : </t>
  </si>
  <si>
    <t xml:space="preserve">Colaboran entre ellos para sacar adelante las materias. : </t>
  </si>
  <si>
    <t xml:space="preserve">Muestran interés por los diferentes temas que se tratan en el desarrollo de la actividad docente. : </t>
  </si>
  <si>
    <t xml:space="preserve">Participan activamente en debates y actividades desarrolladas en el aula. : </t>
  </si>
  <si>
    <t xml:space="preserve">Resuelven problemas e interpretan resultados. : </t>
  </si>
  <si>
    <t xml:space="preserve">Utilizan la bibliografía recomendada. : </t>
  </si>
  <si>
    <t xml:space="preserve">Se muestran satisfechos con la metodología de enseñanza-aprendizaje. : </t>
  </si>
  <si>
    <t xml:space="preserve">Se muestran satisfechos con la metodología de evaluación. : </t>
  </si>
  <si>
    <t xml:space="preserve">Se muestran satisfechos con los resultados de la evaluación. : </t>
  </si>
  <si>
    <t xml:space="preserve">Se preocupan de comentar con el profesor los resultados de las evaluaciones. : </t>
  </si>
  <si>
    <t xml:space="preserve">Ven satisfechas sus expectativas respecto a la materia. : </t>
  </si>
  <si>
    <t xml:space="preserve">'Las acciones de orientación sobre las distintas alternativas de contenido curricular, movilidad, prácticas externas,… son adecuadas.' : </t>
  </si>
  <si>
    <t xml:space="preserve">'Las actuaciones de atención a la diversidad, en caso de ser necesarias, son adecuadas.' : </t>
  </si>
  <si>
    <t xml:space="preserve">Los planes de acción tutorial de los estudiantes son adecuados. : </t>
  </si>
  <si>
    <t xml:space="preserve">Estoy satisfecho/a con los criterios de asignación de la docencia dentro del área de conocimiento. : </t>
  </si>
  <si>
    <t xml:space="preserve">'Las aulas (acondicionamiento, equipamiento, iluminación, mobiliario, etc.) son adecuadas para el desarrollo de la enseñanza.' : </t>
  </si>
  <si>
    <t xml:space="preserve">'Los laboratorios, espacios experimentales y su equipamiento son adecuados.' : </t>
  </si>
  <si>
    <t xml:space="preserve">'Se garantiza el acceso a las distintas fuentes de información, bases de datos, fondos bibliográficos… para cubrir las necesidades de la enseñanza.' : </t>
  </si>
  <si>
    <t xml:space="preserve">Estoy satisfecho/a con los recursos de docencia virtual disponibles. : </t>
  </si>
  <si>
    <t xml:space="preserve">'Los servicios que presta el PAS en relación con mi actividad docente son adecuados (secretaría, actas, personal de laboratorio,…).' : </t>
  </si>
  <si>
    <t xml:space="preserve">Estoy satisfecho/a con los recursos y servicios destinados a la enseñanza. : </t>
  </si>
  <si>
    <t>FREQUENCIES VARIABLES=objetivo</t>
  </si>
  <si>
    <t xml:space="preserve">  /ORDER=ANALYSIS.</t>
  </si>
  <si>
    <t>Frecuencias</t>
  </si>
  <si>
    <t>Estadísticos</t>
  </si>
  <si>
    <t>1. Conozco los objetivos del Plan de Estudios reflejados en las Memorias de los Grados.</t>
  </si>
  <si>
    <t>N</t>
  </si>
  <si>
    <t>Sistema</t>
  </si>
  <si>
    <t>FREQUENCIES VARIABLES=grado</t>
  </si>
  <si>
    <t>Indique el grado en el que ha impartido docencia y al que valora en este cuestionario:</t>
  </si>
  <si>
    <t>Grado en Educación Infantil</t>
  </si>
  <si>
    <t>Grado en Educación Primaria</t>
  </si>
  <si>
    <t>Grado en Estudios Ingleses</t>
  </si>
  <si>
    <t>Grado en Filología Hispánica</t>
  </si>
  <si>
    <t>Grado en Geografía e Historia</t>
  </si>
  <si>
    <t>Grado en Historia del Arte</t>
  </si>
  <si>
    <t>Grado en Psicología</t>
  </si>
  <si>
    <t>Los objetivos reflejan con claridad el perfil del titulado</t>
  </si>
  <si>
    <t>Estoy satisfecho/a con los objetivos del Plan de Estudios</t>
  </si>
  <si>
    <t>Tengo en cuenta el tiempo de aprendizaje del estudiante en función de los créditos ECTS (horas lectivas más trabajo personal) para adquirir las competencias y superar con éxito el programa</t>
  </si>
  <si>
    <t>BLOQUE 2. Grupo de estudiantes</t>
  </si>
  <si>
    <t>Tienen los conocimientos previos suficientes para seguir los contenidos de la materia</t>
  </si>
  <si>
    <t>Dedican el tiempo suficiente a la preparación de la materia</t>
  </si>
  <si>
    <t>Colaboran entre ellos para sacar adelante las materias</t>
  </si>
  <si>
    <t>Muestran interés por los diferentes temas que se tratan en el desarrollo de la actividad docente</t>
  </si>
  <si>
    <t>Participan activamente en debates y actividades desarrolladas en el aula</t>
  </si>
  <si>
    <t>Resuelven problemas e interpretan resultados</t>
  </si>
  <si>
    <t>Utilizan la bibliografía recomendada</t>
  </si>
  <si>
    <t xml:space="preserve">Realizan actividades complementarias (lecturas, trabajos, exposiciones,…).' : </t>
  </si>
  <si>
    <t>Realizan actividades complementarias (lecturas, trabajos, exposiciones,…)</t>
  </si>
  <si>
    <t xml:space="preserve">Utilizan, habitualmente, las horas de tutoría.' : </t>
  </si>
  <si>
    <t>Utilizan, habitualmente, las horas de tutoría</t>
  </si>
  <si>
    <t>Se muestran satisfechos con la metodología de enseñanza-aprendizaje</t>
  </si>
  <si>
    <t>Se muestran satisfechos con la metodología de evaluación</t>
  </si>
  <si>
    <t>Se muestran satisfechos con los resultados de la evaluación</t>
  </si>
  <si>
    <t>Se preocupan de comentar con el profesor los resultados de las evaluaciones.</t>
  </si>
  <si>
    <t xml:space="preserve">Durante el desarrollo de la materia se evidencia la adquisición de las competencias (conocimientos, destrezas y habilidades) por parte de los estudiantes.' : </t>
  </si>
  <si>
    <t>Durante el desarrollo de la materia se evidencia la adquisición de las competencias (conocimientos, destrezas y habilidades) por parte de los estudiantes</t>
  </si>
  <si>
    <t>Ven satisfechas sus expectativas respecto a la materia</t>
  </si>
  <si>
    <t xml:space="preserve">Estoy satisfecho/a, en general, con el grupo de estudiantes.' : </t>
  </si>
  <si>
    <t>Estoy satisfecho/a, en general, con el grupo de estudiantes</t>
  </si>
  <si>
    <t>Desde la administración académica del título se debiera respetar el número de alumnos por grupo de teoría, tal y como se recoge en la Memoria de la Titulación. Ya que no están divididos equitativamente y ello propicia que hayan grupos masificados en los que no se pueden garantizar los parámetros de calidad y atención docente mínimos a los que ha memoria de grado hace mención.</t>
  </si>
  <si>
    <t>EL NÚMERO DE ALUMNOS POR GRUPO, SOBRE TODO EL PEQUEÑO GRUPO, ES EXCESIVO, POR LO QUE RESULTA IMPOSIBLE CONSEGUIR LA CALIDAD REFLEJADA EN LA MEMORIA DEL GRADO.</t>
  </si>
  <si>
    <t>Flexibilizar la adaptación de las guias docentes en base a la experiencia acumulada tras la implementación. Potenciar la coordinación docente</t>
  </si>
  <si>
    <t>Flexibilizar la adaptación de las guias en función de la experiencia adquirida con la docencia. Potenciar la coordinación docente.</t>
  </si>
  <si>
    <t>la previsión de cómo se desarrollarían los grados y la realidad de lo que se nos permite hacer, no coincide</t>
  </si>
  <si>
    <t>La reforma de 320 horas de clase presenciales impartidas por el profesor es demasiado, sobre todo porque restará tiempo para investigar</t>
  </si>
  <si>
    <t>Las materias compartidas por varios profesores son bastante más difíciles de impartir.</t>
  </si>
  <si>
    <t>Los nuevos grados suponen un cambio de paradigma para el alumnado. Implican mayor responsabilidad y autonomía. No todos los alumnos están dispuestos a asumir este nuevo rol. A menudo, su participación es escasa y valoran negativamente el que les asignemos trabajo para "completar" las horas de trabajo autónomo contemplado en los créditos ECTS.  El porcentaje de horas presenciales dentro de cada crédito ECTS es ínfimo, en contraste con un número excesivo de horas de trabajo del alumno. El reparto es insuficiente para que el alumnado desarrolle las competencias requeridas de forma satisfactoria.  En contraste con la antigua diplomatura, hay una merma considerable en el número de horas de instrucción directa que reciben los alumnos.  Se hace necesaria una profunda revisión de los criterios usados tanto para la confección de los planes de estudio como para la cuantificación de la presencialidad. Estos criterios tendría que estar más orientados por factores académicos, formativos y profesionales.</t>
  </si>
  <si>
    <t>Me parece una aberración lo que ha sucedido con el Practicum . También con la falta de información sobre las menciones y los criterios de acceso.</t>
  </si>
  <si>
    <t>Mis respuestas son pensando en el curso 2011/2012. No en lo aprobado para la planificación del próximo</t>
  </si>
  <si>
    <t>Para optimizar la enseñanza se necesita menos alumnos/as por grupo tanto de teoría como de práctica.</t>
  </si>
  <si>
    <t>Se necesita hacer más grupos. El trabajo tanto en docencia como en prácticas con grupos más reducidos es más eficiente para la calidad de la enseñanza.</t>
  </si>
  <si>
    <t>Sería necesario revisar el plan de estudios pues considero que la materia Historia de primer curso sería mejor impartirla en 2º o 3º, es demasiado abstracta para ellos.</t>
  </si>
  <si>
    <t>Tras dos años de implantación del nuevo Grado, para este próximo curso ya se va a incumplir el número de grupos medianos y pequeños establecidos en la Memoria de Grado, con lo que toda la metodología pensada para trabajar con esos grupos queda anulada, volviendo al sistema antiguo y desperdiciando todo el trabajo que hicimos las comisiones encargadas de diseñar los grados. Se cambia todo para seguir haciendo lo que ya hacíamos pero con menos medios.</t>
  </si>
  <si>
    <t>Humanidades y Ciencias de la Educación</t>
  </si>
  <si>
    <t>Fecha recogida:  Junio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</si>
</sst>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
    <numFmt numFmtId="166" formatCode="####.0"/>
    <numFmt numFmtId="167" formatCode="####.0%"/>
    <numFmt numFmtId="168" formatCode="####.00%"/>
    <numFmt numFmtId="169" formatCode="#,###.00"/>
  </numFmts>
  <fonts count="50" x14ac:knownFonts="1">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u/>
      <sz val="16"/>
      <color rgb="FF000000"/>
      <name val="Calibri"/>
      <family val="2"/>
      <scheme val="minor"/>
    </font>
    <font>
      <sz val="16"/>
      <color theme="1"/>
      <name val="Calibri"/>
      <family val="2"/>
      <scheme val="minor"/>
    </font>
    <font>
      <b/>
      <sz val="11"/>
      <color rgb="FF000000"/>
      <name val="Calibri"/>
      <family val="2"/>
      <scheme val="minor"/>
    </font>
    <font>
      <b/>
      <sz val="16"/>
      <color rgb="FF000000"/>
      <name val="Calibri"/>
      <family val="2"/>
      <scheme val="minor"/>
    </font>
    <font>
      <b/>
      <sz val="20"/>
      <color theme="1"/>
      <name val="Calibri"/>
      <family val="2"/>
      <scheme val="minor"/>
    </font>
    <font>
      <sz val="10"/>
      <name val="Arial"/>
      <family val="2"/>
    </font>
    <font>
      <b/>
      <sz val="9"/>
      <color indexed="8"/>
      <name val="Arial Bold"/>
    </font>
    <font>
      <sz val="9"/>
      <color indexed="8"/>
      <name val="Arial"/>
      <family val="2"/>
    </font>
    <font>
      <b/>
      <sz val="12"/>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1"/>
      <name val="Arial"/>
      <family val="2"/>
    </font>
    <font>
      <b/>
      <sz val="14"/>
      <color indexed="8"/>
      <name val="Arial"/>
      <family val="2"/>
    </font>
    <font>
      <b/>
      <sz val="14"/>
      <color theme="1"/>
      <name val="Calibri"/>
      <family val="2"/>
      <scheme val="minor"/>
    </font>
    <font>
      <sz val="11"/>
      <name val="Arial"/>
      <family val="2"/>
    </font>
    <font>
      <sz val="14"/>
      <color indexed="8"/>
      <name val="Arial"/>
      <family val="2"/>
    </font>
    <font>
      <sz val="14"/>
      <color theme="1"/>
      <name val="Calibri"/>
      <family val="2"/>
      <scheme val="minor"/>
    </font>
    <font>
      <b/>
      <sz val="14"/>
      <color rgb="FFFF0000"/>
      <name val="Calibri"/>
      <family val="2"/>
      <scheme val="minor"/>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10"/>
      <name val="Arial"/>
      <family val="2"/>
    </font>
    <font>
      <b/>
      <sz val="13"/>
      <color indexed="8"/>
      <name val="Arial Bold"/>
    </font>
    <font>
      <sz val="10"/>
      <color indexed="8"/>
      <name val="Courier New"/>
      <family val="3"/>
    </font>
    <font>
      <sz val="12"/>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C000"/>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8"/>
      </bottom>
      <diagonal/>
    </border>
  </borders>
  <cellStyleXfs count="5">
    <xf numFmtId="0" fontId="0" fillId="0" borderId="0"/>
    <xf numFmtId="0" fontId="13" fillId="0" borderId="0"/>
    <xf numFmtId="0" fontId="13" fillId="0" borderId="0"/>
    <xf numFmtId="0" fontId="13" fillId="0" borderId="0"/>
    <xf numFmtId="0" fontId="46" fillId="0" borderId="0"/>
  </cellStyleXfs>
  <cellXfs count="318">
    <xf numFmtId="0" fontId="0" fillId="0" borderId="0" xfId="0"/>
    <xf numFmtId="0" fontId="0" fillId="0" borderId="0" xfId="0" applyAlignment="1"/>
    <xf numFmtId="0" fontId="3" fillId="0" borderId="0" xfId="0" applyFont="1" applyAlignment="1"/>
    <xf numFmtId="0" fontId="5" fillId="0" borderId="0" xfId="0" applyFont="1" applyAlignment="1"/>
    <xf numFmtId="0" fontId="6" fillId="0" borderId="0" xfId="0" applyFont="1" applyAlignment="1">
      <alignment vertical="center" wrapText="1" shrinkToFit="1"/>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9" fillId="0" borderId="0" xfId="0" applyFont="1"/>
    <xf numFmtId="164" fontId="0" fillId="0" borderId="0" xfId="0" applyNumberFormat="1"/>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1" fontId="8" fillId="0" borderId="0" xfId="0" applyNumberFormat="1" applyFont="1" applyBorder="1" applyAlignment="1">
      <alignment horizontal="left"/>
    </xf>
    <xf numFmtId="0" fontId="8" fillId="0" borderId="0" xfId="0" applyFont="1" applyBorder="1" applyAlignment="1">
      <alignment horizontal="left"/>
    </xf>
    <xf numFmtId="0" fontId="0" fillId="0" borderId="0" xfId="0" applyAlignment="1">
      <alignment horizontal="left"/>
    </xf>
    <xf numFmtId="0" fontId="8" fillId="0" borderId="6" xfId="0" applyFont="1" applyBorder="1" applyAlignment="1">
      <alignment horizontal="left"/>
    </xf>
    <xf numFmtId="0" fontId="8" fillId="0" borderId="10" xfId="0" applyFont="1" applyBorder="1" applyAlignment="1">
      <alignment horizontal="left"/>
    </xf>
    <xf numFmtId="0" fontId="8" fillId="0" borderId="8" xfId="0" applyFont="1" applyBorder="1" applyAlignment="1">
      <alignment horizontal="left"/>
    </xf>
    <xf numFmtId="0" fontId="0" fillId="0" borderId="8" xfId="0" applyBorder="1"/>
    <xf numFmtId="10" fontId="8" fillId="0" borderId="9" xfId="0" applyNumberFormat="1" applyFont="1" applyBorder="1" applyAlignment="1">
      <alignment horizontal="left"/>
    </xf>
    <xf numFmtId="0" fontId="12" fillId="0" borderId="0" xfId="0" applyFont="1" applyAlignment="1"/>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1" fontId="8" fillId="2" borderId="0" xfId="0" applyNumberFormat="1" applyFont="1"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6" xfId="0" applyFont="1" applyFill="1" applyBorder="1" applyAlignment="1">
      <alignment horizontal="left"/>
    </xf>
    <xf numFmtId="0" fontId="8" fillId="2" borderId="10" xfId="0" applyFont="1" applyFill="1" applyBorder="1" applyAlignment="1">
      <alignment horizontal="left"/>
    </xf>
    <xf numFmtId="0" fontId="8" fillId="2" borderId="8" xfId="0" applyFont="1" applyFill="1" applyBorder="1" applyAlignment="1">
      <alignment horizontal="left"/>
    </xf>
    <xf numFmtId="0" fontId="0" fillId="2" borderId="8" xfId="0" applyFill="1" applyBorder="1"/>
    <xf numFmtId="10" fontId="8" fillId="2" borderId="9" xfId="0" applyNumberFormat="1" applyFont="1" applyFill="1" applyBorder="1" applyAlignment="1">
      <alignment horizontal="left"/>
    </xf>
    <xf numFmtId="0" fontId="13" fillId="0" borderId="0" xfId="3"/>
    <xf numFmtId="0" fontId="15" fillId="0" borderId="13" xfId="3" applyFont="1" applyBorder="1" applyAlignment="1">
      <alignment horizontal="center" wrapText="1"/>
    </xf>
    <xf numFmtId="0" fontId="15" fillId="0" borderId="14" xfId="3" applyFont="1" applyBorder="1" applyAlignment="1">
      <alignment horizontal="center" wrapText="1"/>
    </xf>
    <xf numFmtId="0" fontId="15" fillId="0" borderId="15" xfId="3" applyFont="1" applyBorder="1" applyAlignment="1">
      <alignment horizontal="center" wrapText="1"/>
    </xf>
    <xf numFmtId="0" fontId="15" fillId="0" borderId="17" xfId="3" applyFont="1" applyBorder="1" applyAlignment="1">
      <alignment horizontal="left" vertical="top" wrapText="1"/>
    </xf>
    <xf numFmtId="165" fontId="15" fillId="0" borderId="18" xfId="3" applyNumberFormat="1" applyFont="1" applyBorder="1" applyAlignment="1">
      <alignment horizontal="right" vertical="top"/>
    </xf>
    <xf numFmtId="166" fontId="15" fillId="0" borderId="19" xfId="3" applyNumberFormat="1" applyFont="1" applyBorder="1" applyAlignment="1">
      <alignment horizontal="right" vertical="top"/>
    </xf>
    <xf numFmtId="166" fontId="15" fillId="0" borderId="20" xfId="3" applyNumberFormat="1" applyFont="1" applyBorder="1" applyAlignment="1">
      <alignment horizontal="right" vertical="top"/>
    </xf>
    <xf numFmtId="0" fontId="15" fillId="0" borderId="22" xfId="3" applyFont="1" applyBorder="1" applyAlignment="1">
      <alignment horizontal="left" vertical="top" wrapText="1"/>
    </xf>
    <xf numFmtId="165" fontId="15" fillId="0" borderId="23" xfId="3" applyNumberFormat="1" applyFont="1" applyBorder="1" applyAlignment="1">
      <alignment horizontal="right" vertical="top"/>
    </xf>
    <xf numFmtId="166" fontId="15" fillId="0" borderId="24" xfId="3" applyNumberFormat="1" applyFont="1" applyBorder="1" applyAlignment="1">
      <alignment horizontal="right" vertical="top"/>
    </xf>
    <xf numFmtId="166" fontId="15" fillId="0" borderId="25" xfId="3" applyNumberFormat="1" applyFont="1" applyBorder="1" applyAlignment="1">
      <alignment horizontal="right" vertical="top"/>
    </xf>
    <xf numFmtId="0" fontId="15" fillId="0" borderId="27" xfId="3" applyFont="1" applyBorder="1" applyAlignment="1">
      <alignment horizontal="left" vertical="top" wrapText="1"/>
    </xf>
    <xf numFmtId="165" fontId="15" fillId="0" borderId="28" xfId="3" applyNumberFormat="1" applyFont="1" applyBorder="1" applyAlignment="1">
      <alignment horizontal="right" vertical="top"/>
    </xf>
    <xf numFmtId="166" fontId="15" fillId="0" borderId="29" xfId="3" applyNumberFormat="1" applyFont="1" applyBorder="1" applyAlignment="1">
      <alignment horizontal="right" vertical="top"/>
    </xf>
    <xf numFmtId="0" fontId="13" fillId="0" borderId="30" xfId="3" applyBorder="1" applyAlignment="1">
      <alignment horizontal="center" vertical="center"/>
    </xf>
    <xf numFmtId="0" fontId="7" fillId="0" borderId="0" xfId="0" applyFont="1" applyAlignment="1">
      <alignment horizontal="left" vertical="center" wrapText="1" shrinkToFit="1"/>
    </xf>
    <xf numFmtId="0" fontId="7" fillId="3" borderId="0" xfId="0" applyFont="1" applyFill="1" applyAlignment="1">
      <alignment horizontal="center" vertical="center" wrapText="1" shrinkToFit="1"/>
    </xf>
    <xf numFmtId="0" fontId="0" fillId="3" borderId="0" xfId="0" applyFill="1"/>
    <xf numFmtId="0" fontId="20" fillId="0" borderId="0" xfId="0" applyFont="1" applyAlignment="1">
      <alignment horizontal="center" vertical="center" wrapText="1"/>
    </xf>
    <xf numFmtId="0" fontId="18" fillId="7" borderId="34"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36" xfId="0" applyFont="1" applyFill="1" applyBorder="1" applyAlignment="1">
      <alignment horizontal="center" vertical="center" wrapText="1"/>
    </xf>
    <xf numFmtId="0" fontId="0" fillId="0" borderId="0" xfId="0" applyAlignment="1">
      <alignment wrapText="1"/>
    </xf>
    <xf numFmtId="165" fontId="23" fillId="9" borderId="45" xfId="2" applyNumberFormat="1" applyFont="1" applyFill="1" applyBorder="1" applyAlignment="1">
      <alignment horizontal="center" vertical="center"/>
    </xf>
    <xf numFmtId="165" fontId="23" fillId="9" borderId="1" xfId="2" applyNumberFormat="1" applyFont="1" applyFill="1" applyBorder="1" applyAlignment="1">
      <alignment horizontal="center" vertical="center"/>
    </xf>
    <xf numFmtId="165" fontId="23" fillId="9" borderId="46" xfId="2" applyNumberFormat="1" applyFont="1" applyFill="1" applyBorder="1" applyAlignment="1">
      <alignment horizontal="center" vertical="center"/>
    </xf>
    <xf numFmtId="165" fontId="23" fillId="9" borderId="42" xfId="2" applyNumberFormat="1" applyFont="1" applyFill="1" applyBorder="1" applyAlignment="1">
      <alignment horizontal="center" vertical="center"/>
    </xf>
    <xf numFmtId="0" fontId="24" fillId="9" borderId="43" xfId="0" applyFont="1" applyFill="1" applyBorder="1" applyAlignment="1">
      <alignment horizontal="center" vertical="center" wrapText="1"/>
    </xf>
    <xf numFmtId="167" fontId="23" fillId="9" borderId="45" xfId="2" applyNumberFormat="1" applyFont="1" applyFill="1" applyBorder="1" applyAlignment="1">
      <alignment horizontal="center" vertical="center"/>
    </xf>
    <xf numFmtId="167" fontId="23" fillId="9" borderId="1" xfId="2" applyNumberFormat="1" applyFont="1" applyFill="1" applyBorder="1" applyAlignment="1">
      <alignment horizontal="center" vertical="center"/>
    </xf>
    <xf numFmtId="167" fontId="23" fillId="9" borderId="46" xfId="2" applyNumberFormat="1" applyFont="1" applyFill="1" applyBorder="1" applyAlignment="1">
      <alignment horizontal="center" vertical="center"/>
    </xf>
    <xf numFmtId="164" fontId="23" fillId="9" borderId="42" xfId="2" applyNumberFormat="1" applyFont="1" applyFill="1" applyBorder="1" applyAlignment="1">
      <alignment horizontal="center" vertical="center"/>
    </xf>
    <xf numFmtId="164" fontId="23" fillId="9" borderId="1" xfId="2" applyNumberFormat="1" applyFont="1" applyFill="1" applyBorder="1" applyAlignment="1">
      <alignment horizontal="center" vertical="center"/>
    </xf>
    <xf numFmtId="1" fontId="23" fillId="9" borderId="1" xfId="2" applyNumberFormat="1" applyFont="1" applyFill="1" applyBorder="1" applyAlignment="1">
      <alignment horizontal="center" vertical="center"/>
    </xf>
    <xf numFmtId="1" fontId="23" fillId="9" borderId="46" xfId="2" applyNumberFormat="1" applyFont="1" applyFill="1" applyBorder="1" applyAlignment="1">
      <alignment horizontal="center" vertical="center"/>
    </xf>
    <xf numFmtId="0" fontId="0" fillId="0" borderId="0" xfId="0" applyFont="1" applyFill="1" applyAlignment="1">
      <alignment wrapText="1"/>
    </xf>
    <xf numFmtId="0" fontId="25" fillId="0" borderId="1" xfId="0" applyFont="1" applyFill="1" applyBorder="1" applyAlignment="1">
      <alignment horizontal="center" vertical="center" wrapText="1"/>
    </xf>
    <xf numFmtId="165" fontId="26" fillId="0" borderId="45" xfId="1" applyNumberFormat="1" applyFont="1" applyBorder="1" applyAlignment="1">
      <alignment horizontal="center" vertical="center"/>
    </xf>
    <xf numFmtId="165" fontId="26" fillId="0" borderId="1" xfId="1" applyNumberFormat="1" applyFont="1" applyBorder="1" applyAlignment="1">
      <alignment horizontal="center" vertical="center"/>
    </xf>
    <xf numFmtId="165" fontId="26" fillId="0" borderId="46" xfId="1" applyNumberFormat="1" applyFont="1" applyBorder="1" applyAlignment="1">
      <alignment horizontal="center" vertical="center"/>
    </xf>
    <xf numFmtId="165" fontId="26" fillId="0" borderId="42" xfId="1" applyNumberFormat="1" applyFont="1" applyBorder="1" applyAlignment="1">
      <alignment horizontal="center" vertical="center"/>
    </xf>
    <xf numFmtId="165" fontId="26" fillId="0" borderId="43" xfId="1" applyNumberFormat="1" applyFont="1" applyBorder="1" applyAlignment="1">
      <alignment horizontal="center" vertical="center"/>
    </xf>
    <xf numFmtId="168" fontId="26" fillId="0" borderId="1" xfId="1" applyNumberFormat="1" applyFont="1" applyBorder="1" applyAlignment="1">
      <alignment horizontal="center" vertical="center"/>
    </xf>
    <xf numFmtId="164" fontId="26" fillId="0" borderId="42" xfId="1" applyNumberFormat="1" applyFont="1" applyBorder="1" applyAlignment="1">
      <alignment horizontal="center" vertical="center"/>
    </xf>
    <xf numFmtId="164" fontId="26" fillId="0" borderId="1" xfId="1" applyNumberFormat="1" applyFont="1" applyBorder="1" applyAlignment="1">
      <alignment horizontal="center" vertical="center"/>
    </xf>
    <xf numFmtId="0" fontId="0" fillId="3" borderId="0" xfId="0" applyFill="1" applyAlignment="1">
      <alignment wrapText="1"/>
    </xf>
    <xf numFmtId="0" fontId="27" fillId="0" borderId="0" xfId="0" applyFont="1" applyAlignment="1">
      <alignment horizontal="center"/>
    </xf>
    <xf numFmtId="0" fontId="27" fillId="0" borderId="0" xfId="0" applyFont="1"/>
    <xf numFmtId="0" fontId="28" fillId="0" borderId="0" xfId="0" applyFont="1"/>
    <xf numFmtId="164" fontId="26" fillId="0" borderId="45" xfId="1" applyNumberFormat="1" applyFont="1" applyBorder="1" applyAlignment="1">
      <alignment horizontal="center" vertical="center"/>
    </xf>
    <xf numFmtId="0" fontId="15" fillId="0" borderId="48" xfId="3" applyFont="1" applyBorder="1" applyAlignment="1">
      <alignment horizontal="center" wrapText="1"/>
    </xf>
    <xf numFmtId="0" fontId="15" fillId="0" borderId="49" xfId="3" applyFont="1" applyBorder="1" applyAlignment="1">
      <alignment horizontal="center" wrapText="1"/>
    </xf>
    <xf numFmtId="0" fontId="15" fillId="0" borderId="54" xfId="3" applyFont="1" applyBorder="1" applyAlignment="1">
      <alignment horizontal="center" wrapText="1"/>
    </xf>
    <xf numFmtId="0" fontId="15" fillId="0" borderId="55" xfId="3" applyFont="1" applyBorder="1" applyAlignment="1">
      <alignment horizontal="center" wrapText="1"/>
    </xf>
    <xf numFmtId="0" fontId="15" fillId="0" borderId="56" xfId="3" applyFont="1" applyBorder="1" applyAlignment="1">
      <alignment horizontal="center" wrapText="1"/>
    </xf>
    <xf numFmtId="0" fontId="15" fillId="0" borderId="57" xfId="3" applyFont="1" applyBorder="1" applyAlignment="1">
      <alignment horizontal="left" vertical="top" wrapText="1"/>
    </xf>
    <xf numFmtId="165" fontId="15" fillId="0" borderId="19" xfId="3" applyNumberFormat="1" applyFont="1" applyBorder="1" applyAlignment="1">
      <alignment horizontal="right" vertical="top"/>
    </xf>
    <xf numFmtId="169" fontId="15" fillId="0" borderId="19" xfId="3" applyNumberFormat="1" applyFont="1" applyBorder="1" applyAlignment="1">
      <alignment horizontal="right" vertical="top"/>
    </xf>
    <xf numFmtId="165" fontId="15" fillId="0" borderId="20" xfId="3" applyNumberFormat="1" applyFont="1" applyBorder="1" applyAlignment="1">
      <alignment horizontal="right" vertical="top"/>
    </xf>
    <xf numFmtId="0" fontId="15" fillId="0" borderId="58" xfId="3" applyFont="1" applyBorder="1" applyAlignment="1">
      <alignment horizontal="left" vertical="top" wrapText="1"/>
    </xf>
    <xf numFmtId="165" fontId="15" fillId="0" borderId="24" xfId="3" applyNumberFormat="1" applyFont="1" applyBorder="1" applyAlignment="1">
      <alignment horizontal="right" vertical="top"/>
    </xf>
    <xf numFmtId="169" fontId="15" fillId="0" borderId="24" xfId="3" applyNumberFormat="1" applyFont="1" applyBorder="1" applyAlignment="1">
      <alignment horizontal="right" vertical="top"/>
    </xf>
    <xf numFmtId="165" fontId="15" fillId="0" borderId="25" xfId="3" applyNumberFormat="1" applyFont="1" applyBorder="1" applyAlignment="1">
      <alignment horizontal="right" vertical="top"/>
    </xf>
    <xf numFmtId="0" fontId="15" fillId="0" borderId="53" xfId="3" applyFont="1" applyBorder="1" applyAlignment="1">
      <alignment horizontal="left" vertical="top" wrapText="1"/>
    </xf>
    <xf numFmtId="165" fontId="15" fillId="0" borderId="29" xfId="3" applyNumberFormat="1" applyFont="1" applyBorder="1" applyAlignment="1">
      <alignment horizontal="right" vertical="top"/>
    </xf>
    <xf numFmtId="169" fontId="15" fillId="0" borderId="29" xfId="3" applyNumberFormat="1" applyFont="1" applyBorder="1" applyAlignment="1">
      <alignment horizontal="right" vertical="top"/>
    </xf>
    <xf numFmtId="165" fontId="15" fillId="0" borderId="30" xfId="3" applyNumberFormat="1" applyFont="1" applyBorder="1" applyAlignment="1">
      <alignment horizontal="right" vertical="top"/>
    </xf>
    <xf numFmtId="3" fontId="15" fillId="0" borderId="19" xfId="3" applyNumberFormat="1" applyFont="1" applyBorder="1" applyAlignment="1">
      <alignment horizontal="right" vertical="top"/>
    </xf>
    <xf numFmtId="3" fontId="15" fillId="0" borderId="24" xfId="3" applyNumberFormat="1" applyFont="1" applyBorder="1" applyAlignment="1">
      <alignment horizontal="right" vertical="top"/>
    </xf>
    <xf numFmtId="3" fontId="15" fillId="0" borderId="29" xfId="3" applyNumberFormat="1" applyFont="1" applyBorder="1" applyAlignment="1">
      <alignment horizontal="right" vertical="top"/>
    </xf>
    <xf numFmtId="164" fontId="24" fillId="11" borderId="0" xfId="0" applyNumberFormat="1" applyFont="1" applyFill="1" applyAlignment="1">
      <alignment horizontal="center"/>
    </xf>
    <xf numFmtId="0" fontId="30" fillId="0" borderId="0" xfId="0" applyFont="1"/>
    <xf numFmtId="0" fontId="31" fillId="0" borderId="0" xfId="0" applyFont="1" applyAlignment="1">
      <alignment horizontal="justify"/>
    </xf>
    <xf numFmtId="0" fontId="32" fillId="0" borderId="0" xfId="0" applyFont="1" applyAlignment="1">
      <alignment horizontal="justify"/>
    </xf>
    <xf numFmtId="0" fontId="34" fillId="0" borderId="0" xfId="0" applyFont="1"/>
    <xf numFmtId="0" fontId="34" fillId="0" borderId="0" xfId="0" applyFont="1" applyAlignment="1">
      <alignment horizontal="justify"/>
    </xf>
    <xf numFmtId="49" fontId="34" fillId="0" borderId="0" xfId="0" applyNumberFormat="1" applyFont="1" applyAlignment="1">
      <alignment horizontal="justify"/>
    </xf>
    <xf numFmtId="49" fontId="34" fillId="0" borderId="0" xfId="0" applyNumberFormat="1" applyFont="1"/>
    <xf numFmtId="0" fontId="34" fillId="0" borderId="0" xfId="0" applyNumberFormat="1" applyFont="1" applyAlignment="1">
      <alignment horizontal="left" vertical="center" wrapText="1"/>
    </xf>
    <xf numFmtId="0" fontId="30" fillId="0" borderId="0" xfId="0" applyNumberFormat="1" applyFont="1" applyAlignment="1">
      <alignment horizontal="left" vertical="center" wrapText="1"/>
    </xf>
    <xf numFmtId="0" fontId="36" fillId="13" borderId="62" xfId="0" applyFont="1" applyFill="1" applyBorder="1" applyAlignment="1">
      <alignment vertical="center"/>
    </xf>
    <xf numFmtId="0" fontId="37" fillId="13" borderId="63" xfId="0" applyFont="1" applyFill="1" applyBorder="1"/>
    <xf numFmtId="0" fontId="37" fillId="13" borderId="64" xfId="0" applyFont="1" applyFill="1" applyBorder="1"/>
    <xf numFmtId="0" fontId="30" fillId="0" borderId="0" xfId="0" applyFont="1" applyAlignment="1">
      <alignment horizontal="justify"/>
    </xf>
    <xf numFmtId="0" fontId="40" fillId="0" borderId="0" xfId="0" applyFont="1" applyAlignment="1">
      <alignment horizontal="justify"/>
    </xf>
    <xf numFmtId="0" fontId="39" fillId="0" borderId="65" xfId="0" applyFont="1" applyBorder="1" applyAlignment="1">
      <alignment horizontal="justify" vertical="top" wrapText="1"/>
    </xf>
    <xf numFmtId="0" fontId="39" fillId="0" borderId="66" xfId="0" applyFont="1" applyBorder="1" applyAlignment="1">
      <alignment horizontal="justify" vertical="top" wrapText="1"/>
    </xf>
    <xf numFmtId="0" fontId="39" fillId="0" borderId="67" xfId="0" applyFont="1" applyBorder="1" applyAlignment="1">
      <alignment horizontal="justify" vertical="top" wrapText="1"/>
    </xf>
    <xf numFmtId="0" fontId="30" fillId="0" borderId="68" xfId="0" applyFont="1" applyBorder="1" applyAlignment="1">
      <alignment horizontal="justify" vertical="top" wrapText="1"/>
    </xf>
    <xf numFmtId="0" fontId="30" fillId="0" borderId="61" xfId="0" applyFont="1" applyBorder="1" applyAlignment="1">
      <alignment horizontal="justify" vertical="top" wrapText="1"/>
    </xf>
    <xf numFmtId="0" fontId="30" fillId="0" borderId="69" xfId="0" applyFont="1" applyBorder="1" applyAlignment="1">
      <alignment horizontal="justify" vertical="top" wrapText="1"/>
    </xf>
    <xf numFmtId="0" fontId="30" fillId="0" borderId="70" xfId="0" applyFont="1" applyBorder="1" applyAlignment="1">
      <alignment horizontal="justify" vertical="top" wrapText="1"/>
    </xf>
    <xf numFmtId="0" fontId="30" fillId="0" borderId="71" xfId="0" applyFont="1" applyBorder="1" applyAlignment="1">
      <alignment horizontal="justify" vertical="top" wrapText="1"/>
    </xf>
    <xf numFmtId="0" fontId="30" fillId="0" borderId="72" xfId="0" applyFont="1" applyBorder="1" applyAlignment="1">
      <alignment horizontal="justify" vertical="top" wrapText="1"/>
    </xf>
    <xf numFmtId="0" fontId="30" fillId="0" borderId="0" xfId="0" applyFont="1" applyAlignment="1">
      <alignment horizontal="center"/>
    </xf>
    <xf numFmtId="0" fontId="30" fillId="0" borderId="0" xfId="0" applyFont="1" applyAlignment="1">
      <alignment horizontal="left" vertical="center"/>
    </xf>
    <xf numFmtId="0" fontId="38" fillId="0" borderId="0" xfId="0" applyFont="1" applyAlignment="1">
      <alignment horizontal="left" vertical="center" wrapText="1"/>
    </xf>
    <xf numFmtId="0" fontId="38" fillId="0" borderId="0" xfId="0" applyFont="1"/>
    <xf numFmtId="0" fontId="30" fillId="0" borderId="0" xfId="0" applyFont="1" applyAlignment="1">
      <alignment horizontal="left" vertical="center" wrapText="1"/>
    </xf>
    <xf numFmtId="0" fontId="39" fillId="0" borderId="0" xfId="0" applyFont="1"/>
    <xf numFmtId="0" fontId="39" fillId="13" borderId="0" xfId="0" applyFont="1" applyFill="1"/>
    <xf numFmtId="0" fontId="39" fillId="0" borderId="0" xfId="0" applyFont="1" applyAlignment="1">
      <alignment horizontal="justify"/>
    </xf>
    <xf numFmtId="0" fontId="8" fillId="0" borderId="3" xfId="0" applyFont="1" applyBorder="1" applyAlignment="1">
      <alignment horizontal="left"/>
    </xf>
    <xf numFmtId="0" fontId="8" fillId="2" borderId="3" xfId="0" applyFont="1" applyFill="1" applyBorder="1" applyAlignment="1">
      <alignment horizontal="left"/>
    </xf>
    <xf numFmtId="0" fontId="46" fillId="0" borderId="0" xfId="4"/>
    <xf numFmtId="0" fontId="47" fillId="0" borderId="0" xfId="4" applyFont="1" applyBorder="1" applyAlignment="1"/>
    <xf numFmtId="0" fontId="48" fillId="0" borderId="0" xfId="4" applyFont="1" applyBorder="1" applyAlignment="1"/>
    <xf numFmtId="0" fontId="15" fillId="0" borderId="48" xfId="4" applyFont="1" applyBorder="1" applyAlignment="1">
      <alignment horizontal="center" wrapText="1"/>
    </xf>
    <xf numFmtId="0" fontId="15" fillId="0" borderId="49" xfId="4" applyFont="1" applyBorder="1" applyAlignment="1">
      <alignment horizontal="center" wrapText="1"/>
    </xf>
    <xf numFmtId="0" fontId="15" fillId="0" borderId="54" xfId="4" applyFont="1" applyBorder="1" applyAlignment="1">
      <alignment horizontal="center" wrapText="1"/>
    </xf>
    <xf numFmtId="0" fontId="15" fillId="0" borderId="55" xfId="4" applyFont="1" applyBorder="1" applyAlignment="1">
      <alignment horizontal="center" wrapText="1"/>
    </xf>
    <xf numFmtId="0" fontId="15" fillId="0" borderId="56" xfId="4" applyFont="1" applyBorder="1" applyAlignment="1">
      <alignment horizontal="center" wrapText="1"/>
    </xf>
    <xf numFmtId="165" fontId="15" fillId="0" borderId="18" xfId="4" applyNumberFormat="1" applyFont="1" applyBorder="1" applyAlignment="1">
      <alignment horizontal="right" vertical="top"/>
    </xf>
    <xf numFmtId="165" fontId="15" fillId="0" borderId="19" xfId="4" applyNumberFormat="1" applyFont="1" applyBorder="1" applyAlignment="1">
      <alignment horizontal="right" vertical="top"/>
    </xf>
    <xf numFmtId="169" fontId="15" fillId="0" borderId="19" xfId="4" applyNumberFormat="1" applyFont="1" applyBorder="1" applyAlignment="1">
      <alignment horizontal="right" vertical="top"/>
    </xf>
    <xf numFmtId="165" fontId="15" fillId="0" borderId="20" xfId="4" applyNumberFormat="1" applyFont="1" applyBorder="1" applyAlignment="1">
      <alignment horizontal="right" vertical="top"/>
    </xf>
    <xf numFmtId="165" fontId="15" fillId="0" borderId="23" xfId="4" applyNumberFormat="1" applyFont="1" applyBorder="1" applyAlignment="1">
      <alignment horizontal="right" vertical="top"/>
    </xf>
    <xf numFmtId="165" fontId="15" fillId="0" borderId="24" xfId="4" applyNumberFormat="1" applyFont="1" applyBorder="1" applyAlignment="1">
      <alignment horizontal="right" vertical="top"/>
    </xf>
    <xf numFmtId="169" fontId="15" fillId="0" borderId="24" xfId="4" applyNumberFormat="1" applyFont="1" applyBorder="1" applyAlignment="1">
      <alignment horizontal="right" vertical="top"/>
    </xf>
    <xf numFmtId="165" fontId="15" fillId="0" borderId="25" xfId="4" applyNumberFormat="1" applyFont="1" applyBorder="1" applyAlignment="1">
      <alignment horizontal="right" vertical="top"/>
    </xf>
    <xf numFmtId="165" fontId="15" fillId="0" borderId="28" xfId="4" applyNumberFormat="1" applyFont="1" applyBorder="1" applyAlignment="1">
      <alignment horizontal="right" vertical="top"/>
    </xf>
    <xf numFmtId="165" fontId="15" fillId="0" borderId="29" xfId="4" applyNumberFormat="1" applyFont="1" applyBorder="1" applyAlignment="1">
      <alignment horizontal="right" vertical="top"/>
    </xf>
    <xf numFmtId="169" fontId="15" fillId="0" borderId="29" xfId="4" applyNumberFormat="1" applyFont="1" applyBorder="1" applyAlignment="1">
      <alignment horizontal="right" vertical="top"/>
    </xf>
    <xf numFmtId="165" fontId="15" fillId="0" borderId="30" xfId="4" applyNumberFormat="1" applyFont="1" applyBorder="1" applyAlignment="1">
      <alignment horizontal="right" vertical="top"/>
    </xf>
    <xf numFmtId="0" fontId="15" fillId="0" borderId="17" xfId="4" applyFont="1" applyBorder="1" applyAlignment="1">
      <alignment horizontal="left" vertical="top" wrapText="1"/>
    </xf>
    <xf numFmtId="165" fontId="15" fillId="0" borderId="57" xfId="4" applyNumberFormat="1" applyFont="1" applyBorder="1" applyAlignment="1">
      <alignment horizontal="right" vertical="top"/>
    </xf>
    <xf numFmtId="0" fontId="15" fillId="0" borderId="27" xfId="4" applyFont="1" applyBorder="1" applyAlignment="1">
      <alignment horizontal="left" vertical="top" wrapText="1"/>
    </xf>
    <xf numFmtId="165" fontId="15" fillId="0" borderId="53" xfId="4" applyNumberFormat="1" applyFont="1" applyBorder="1" applyAlignment="1">
      <alignment horizontal="right" vertical="top"/>
    </xf>
    <xf numFmtId="0" fontId="15" fillId="0" borderId="13" xfId="4" applyFont="1" applyBorder="1" applyAlignment="1">
      <alignment horizontal="center" wrapText="1"/>
    </xf>
    <xf numFmtId="0" fontId="15" fillId="0" borderId="14" xfId="4" applyFont="1" applyBorder="1" applyAlignment="1">
      <alignment horizontal="center" wrapText="1"/>
    </xf>
    <xf numFmtId="0" fontId="15" fillId="0" borderId="15" xfId="4" applyFont="1" applyBorder="1" applyAlignment="1">
      <alignment horizontal="center" wrapText="1"/>
    </xf>
    <xf numFmtId="166" fontId="15" fillId="0" borderId="19" xfId="4" applyNumberFormat="1" applyFont="1" applyBorder="1" applyAlignment="1">
      <alignment horizontal="right" vertical="top"/>
    </xf>
    <xf numFmtId="166" fontId="15" fillId="0" borderId="20" xfId="4" applyNumberFormat="1" applyFont="1" applyBorder="1" applyAlignment="1">
      <alignment horizontal="right" vertical="top"/>
    </xf>
    <xf numFmtId="0" fontId="15" fillId="0" borderId="22" xfId="4" applyFont="1" applyBorder="1" applyAlignment="1">
      <alignment horizontal="left" vertical="top" wrapText="1"/>
    </xf>
    <xf numFmtId="166" fontId="15" fillId="0" borderId="24" xfId="4" applyNumberFormat="1" applyFont="1" applyBorder="1" applyAlignment="1">
      <alignment horizontal="right" vertical="top"/>
    </xf>
    <xf numFmtId="166" fontId="15" fillId="0" borderId="25" xfId="4" applyNumberFormat="1" applyFont="1" applyBorder="1" applyAlignment="1">
      <alignment horizontal="right" vertical="top"/>
    </xf>
    <xf numFmtId="0" fontId="46" fillId="0" borderId="25" xfId="4" applyBorder="1" applyAlignment="1">
      <alignment horizontal="center" vertical="center"/>
    </xf>
    <xf numFmtId="0" fontId="15" fillId="0" borderId="21" xfId="4" applyFont="1" applyBorder="1" applyAlignment="1">
      <alignment horizontal="left" vertical="top" wrapText="1"/>
    </xf>
    <xf numFmtId="0" fontId="46" fillId="0" borderId="24" xfId="4" applyBorder="1" applyAlignment="1">
      <alignment horizontal="center" vertical="center"/>
    </xf>
    <xf numFmtId="166" fontId="15" fillId="0" borderId="29" xfId="4" applyNumberFormat="1" applyFont="1" applyBorder="1" applyAlignment="1">
      <alignment horizontal="right" vertical="top"/>
    </xf>
    <xf numFmtId="0" fontId="46" fillId="0" borderId="29" xfId="4" applyBorder="1" applyAlignment="1">
      <alignment horizontal="center" vertical="center"/>
    </xf>
    <xf numFmtId="0" fontId="46" fillId="0" borderId="30" xfId="4" applyBorder="1" applyAlignment="1">
      <alignment horizontal="center" vertical="center"/>
    </xf>
    <xf numFmtId="165" fontId="15" fillId="0" borderId="75" xfId="4" applyNumberFormat="1" applyFont="1" applyBorder="1" applyAlignment="1">
      <alignment horizontal="right" vertical="top"/>
    </xf>
    <xf numFmtId="165" fontId="15" fillId="0" borderId="76" xfId="4" applyNumberFormat="1" applyFont="1" applyBorder="1" applyAlignment="1">
      <alignment horizontal="right" vertical="top"/>
    </xf>
    <xf numFmtId="165" fontId="15" fillId="0" borderId="77" xfId="4" applyNumberFormat="1" applyFont="1" applyBorder="1" applyAlignment="1">
      <alignment horizontal="right" vertical="top"/>
    </xf>
    <xf numFmtId="0" fontId="15" fillId="0" borderId="1" xfId="4" applyFont="1" applyBorder="1" applyAlignment="1">
      <alignment horizontal="left" vertical="top" wrapText="1"/>
    </xf>
    <xf numFmtId="0" fontId="15" fillId="13" borderId="1" xfId="4" applyFont="1" applyFill="1" applyBorder="1" applyAlignment="1">
      <alignment horizontal="left" vertical="top" wrapText="1"/>
    </xf>
    <xf numFmtId="0" fontId="27" fillId="0" borderId="1" xfId="0" applyFont="1" applyBorder="1" applyAlignment="1">
      <alignment horizontal="center"/>
    </xf>
    <xf numFmtId="0" fontId="15" fillId="14" borderId="1" xfId="4" applyFont="1" applyFill="1" applyBorder="1" applyAlignment="1">
      <alignment horizontal="left" vertical="top" wrapText="1"/>
    </xf>
    <xf numFmtId="0" fontId="15" fillId="4" borderId="1" xfId="4" applyFont="1" applyFill="1" applyBorder="1" applyAlignment="1">
      <alignment horizontal="left" vertical="top" wrapText="1"/>
    </xf>
    <xf numFmtId="0" fontId="25"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65" fontId="26" fillId="0" borderId="0" xfId="1" applyNumberFormat="1" applyFont="1" applyBorder="1" applyAlignment="1">
      <alignment horizontal="center" vertical="center"/>
    </xf>
    <xf numFmtId="168" fontId="26" fillId="0" borderId="0" xfId="1" applyNumberFormat="1" applyFont="1" applyBorder="1" applyAlignment="1">
      <alignment horizontal="center" vertical="center"/>
    </xf>
    <xf numFmtId="164" fontId="26" fillId="0" borderId="0" xfId="1" applyNumberFormat="1" applyFont="1" applyBorder="1" applyAlignment="1">
      <alignment horizontal="center" vertical="center"/>
    </xf>
    <xf numFmtId="0" fontId="15" fillId="4" borderId="1" xfId="4" quotePrefix="1" applyFont="1" applyFill="1" applyBorder="1" applyAlignment="1">
      <alignment horizontal="left" vertical="top" wrapText="1"/>
    </xf>
    <xf numFmtId="0" fontId="0" fillId="11" borderId="0" xfId="0" applyFill="1"/>
    <xf numFmtId="0" fontId="18" fillId="0" borderId="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22" fillId="9" borderId="43" xfId="0" applyFont="1" applyFill="1" applyBorder="1" applyAlignment="1">
      <alignment horizontal="left" vertical="center" wrapText="1"/>
    </xf>
    <xf numFmtId="0" fontId="22" fillId="9" borderId="10" xfId="0" applyFont="1" applyFill="1" applyBorder="1" applyAlignment="1">
      <alignment horizontal="left" vertical="center" wrapText="1"/>
    </xf>
    <xf numFmtId="0" fontId="22" fillId="9" borderId="47"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43" xfId="0" applyFont="1" applyFill="1" applyBorder="1" applyAlignment="1">
      <alignment horizontal="left" vertical="center" wrapText="1"/>
    </xf>
    <xf numFmtId="0" fontId="19" fillId="3" borderId="0" xfId="0" applyFont="1" applyFill="1" applyAlignment="1">
      <alignment horizontal="left" vertical="center" wrapText="1" shrinkToFit="1"/>
    </xf>
    <xf numFmtId="0" fontId="7" fillId="10" borderId="0" xfId="0" applyFont="1" applyFill="1" applyBorder="1" applyAlignment="1">
      <alignment horizontal="left"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7" fillId="6" borderId="8" xfId="0" applyFont="1" applyFill="1" applyBorder="1" applyAlignment="1">
      <alignment horizontal="left" vertical="center" wrapText="1"/>
    </xf>
    <xf numFmtId="0" fontId="17" fillId="0" borderId="0" xfId="0" applyFont="1" applyAlignment="1">
      <alignment horizontal="left" vertical="center" wrapText="1" shrinkToFi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18" fillId="0" borderId="0" xfId="0" applyFont="1" applyAlignment="1">
      <alignment horizontal="left" vertical="center" wrapText="1" shrinkToFit="1"/>
    </xf>
    <xf numFmtId="0" fontId="27" fillId="0" borderId="43" xfId="0" applyFont="1" applyBorder="1" applyAlignment="1">
      <alignment horizontal="left"/>
    </xf>
    <xf numFmtId="0" fontId="27" fillId="0" borderId="10" xfId="0" applyFont="1" applyBorder="1" applyAlignment="1">
      <alignment horizontal="left"/>
    </xf>
    <xf numFmtId="0" fontId="27" fillId="0" borderId="42" xfId="0" applyFont="1" applyBorder="1" applyAlignment="1">
      <alignment horizontal="left"/>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8" fillId="0" borderId="7" xfId="0" applyFont="1" applyBorder="1" applyAlignment="1">
      <alignment horizontal="left"/>
    </xf>
    <xf numFmtId="0" fontId="8" fillId="0" borderId="8" xfId="0" applyFont="1" applyBorder="1" applyAlignment="1">
      <alignment horizontal="left"/>
    </xf>
    <xf numFmtId="0" fontId="8" fillId="0" borderId="5"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2" xfId="0" applyFont="1" applyBorder="1" applyAlignment="1">
      <alignment horizontal="left"/>
    </xf>
    <xf numFmtId="0" fontId="8" fillId="0" borderId="3" xfId="0" applyFont="1" applyBorder="1" applyAlignment="1">
      <alignment horizontal="left"/>
    </xf>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7" xfId="0" applyFont="1" applyFill="1" applyBorder="1" applyAlignment="1">
      <alignment horizontal="left"/>
    </xf>
    <xf numFmtId="0" fontId="8" fillId="2" borderId="8" xfId="0" applyFont="1" applyFill="1" applyBorder="1" applyAlignment="1">
      <alignment horizontal="left"/>
    </xf>
    <xf numFmtId="0" fontId="8" fillId="0" borderId="1" xfId="0" applyFont="1" applyBorder="1" applyAlignment="1">
      <alignment horizontal="center"/>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8" fillId="2" borderId="1" xfId="0" applyFont="1" applyFill="1" applyBorder="1" applyAlignment="1">
      <alignment horizontal="center"/>
    </xf>
    <xf numFmtId="0" fontId="8" fillId="2" borderId="5" xfId="0" applyFont="1" applyFill="1" applyBorder="1" applyAlignment="1">
      <alignment horizontal="left"/>
    </xf>
    <xf numFmtId="0" fontId="8" fillId="2" borderId="0" xfId="0" applyFont="1" applyFill="1" applyBorder="1" applyAlignment="1">
      <alignment horizontal="left"/>
    </xf>
    <xf numFmtId="0" fontId="8" fillId="2" borderId="6" xfId="0" applyFont="1" applyFill="1" applyBorder="1" applyAlignment="1">
      <alignment horizontal="left"/>
    </xf>
    <xf numFmtId="0" fontId="12"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wrapText="1" shrinkToFit="1"/>
    </xf>
    <xf numFmtId="0" fontId="3" fillId="0" borderId="0" xfId="0" applyFont="1" applyAlignment="1">
      <alignment horizontal="center" vertical="center"/>
    </xf>
    <xf numFmtId="0" fontId="5" fillId="0" borderId="0" xfId="0" applyFont="1" applyAlignment="1">
      <alignment horizontal="center" vertical="center"/>
    </xf>
    <xf numFmtId="0" fontId="29" fillId="12" borderId="31" xfId="0" applyFont="1" applyFill="1" applyBorder="1" applyAlignment="1">
      <alignment horizontal="center" vertical="center" wrapText="1"/>
    </xf>
    <xf numFmtId="0" fontId="29" fillId="12" borderId="32" xfId="0" applyFont="1" applyFill="1" applyBorder="1" applyAlignment="1">
      <alignment horizontal="center" vertical="center" wrapText="1"/>
    </xf>
    <xf numFmtId="0" fontId="29" fillId="12" borderId="33" xfId="0" applyFont="1" applyFill="1" applyBorder="1" applyAlignment="1">
      <alignment horizontal="center" vertical="center" wrapText="1"/>
    </xf>
    <xf numFmtId="0" fontId="29" fillId="12" borderId="59" xfId="0" applyFont="1" applyFill="1" applyBorder="1" applyAlignment="1">
      <alignment horizontal="center" vertical="center" wrapText="1"/>
    </xf>
    <xf numFmtId="0" fontId="29" fillId="12" borderId="60" xfId="0" applyFont="1" applyFill="1" applyBorder="1" applyAlignment="1">
      <alignment horizontal="center" vertical="center" wrapText="1"/>
    </xf>
    <xf numFmtId="0" fontId="29" fillId="12" borderId="61" xfId="0" applyFont="1" applyFill="1" applyBorder="1" applyAlignment="1">
      <alignment horizontal="center" vertical="center" wrapText="1"/>
    </xf>
    <xf numFmtId="0" fontId="33" fillId="0" borderId="0" xfId="0" applyFont="1" applyAlignment="1">
      <alignment horizontal="left" vertical="center"/>
    </xf>
    <xf numFmtId="0" fontId="38" fillId="0" borderId="0" xfId="0" applyFont="1" applyAlignment="1">
      <alignment horizontal="left" vertical="center" wrapText="1"/>
    </xf>
    <xf numFmtId="0" fontId="30" fillId="0" borderId="0" xfId="0" applyFont="1" applyAlignment="1">
      <alignment horizontal="left" vertical="center" wrapText="1"/>
    </xf>
    <xf numFmtId="0" fontId="43" fillId="0" borderId="31" xfId="0" applyFont="1" applyFill="1" applyBorder="1" applyAlignment="1">
      <alignment horizontal="justify" vertical="center" wrapText="1"/>
    </xf>
    <xf numFmtId="0" fontId="43" fillId="0" borderId="32" xfId="0" applyFont="1" applyFill="1" applyBorder="1" applyAlignment="1">
      <alignment horizontal="justify" vertical="center" wrapText="1"/>
    </xf>
    <xf numFmtId="0" fontId="43" fillId="0" borderId="33" xfId="0" applyFont="1" applyFill="1" applyBorder="1" applyAlignment="1">
      <alignment horizontal="justify" vertical="center" wrapText="1"/>
    </xf>
    <xf numFmtId="0" fontId="43" fillId="0" borderId="37"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38" xfId="0" applyFont="1" applyFill="1" applyBorder="1" applyAlignment="1">
      <alignment horizontal="justify" vertical="center" wrapText="1"/>
    </xf>
    <xf numFmtId="0" fontId="43" fillId="0" borderId="59" xfId="0" applyFont="1" applyFill="1" applyBorder="1" applyAlignment="1">
      <alignment horizontal="justify" vertical="center" wrapText="1"/>
    </xf>
    <xf numFmtId="0" fontId="43" fillId="0" borderId="60" xfId="0" applyFont="1" applyFill="1" applyBorder="1" applyAlignment="1">
      <alignment horizontal="justify" vertical="center" wrapText="1"/>
    </xf>
    <xf numFmtId="0" fontId="43" fillId="0" borderId="61" xfId="0" applyFont="1" applyFill="1" applyBorder="1" applyAlignment="1">
      <alignment horizontal="justify" vertical="center" wrapText="1"/>
    </xf>
    <xf numFmtId="0" fontId="39" fillId="0" borderId="31" xfId="0" applyNumberFormat="1" applyFont="1" applyBorder="1" applyAlignment="1">
      <alignment horizontal="justify" vertical="center" wrapText="1"/>
    </xf>
    <xf numFmtId="0" fontId="39" fillId="0" borderId="32" xfId="0" applyNumberFormat="1" applyFont="1" applyBorder="1" applyAlignment="1">
      <alignment horizontal="justify" vertical="center" wrapText="1"/>
    </xf>
    <xf numFmtId="0" fontId="39" fillId="0" borderId="33" xfId="0" applyNumberFormat="1" applyFont="1" applyBorder="1" applyAlignment="1">
      <alignment horizontal="justify" vertical="center" wrapText="1"/>
    </xf>
    <xf numFmtId="0" fontId="39" fillId="0" borderId="37" xfId="0" applyNumberFormat="1" applyFont="1" applyBorder="1" applyAlignment="1">
      <alignment horizontal="justify" vertical="center" wrapText="1"/>
    </xf>
    <xf numFmtId="0" fontId="39" fillId="0" borderId="0" xfId="0" applyNumberFormat="1" applyFont="1" applyBorder="1" applyAlignment="1">
      <alignment horizontal="justify" vertical="center" wrapText="1"/>
    </xf>
    <xf numFmtId="0" fontId="39" fillId="0" borderId="38" xfId="0" applyNumberFormat="1" applyFont="1" applyBorder="1" applyAlignment="1">
      <alignment horizontal="justify" vertical="center" wrapText="1"/>
    </xf>
    <xf numFmtId="0" fontId="39" fillId="0" borderId="59" xfId="0" applyNumberFormat="1" applyFont="1" applyBorder="1" applyAlignment="1">
      <alignment horizontal="justify" vertical="center" wrapText="1"/>
    </xf>
    <xf numFmtId="0" fontId="39" fillId="0" borderId="60" xfId="0" applyNumberFormat="1" applyFont="1" applyBorder="1" applyAlignment="1">
      <alignment horizontal="justify" vertical="center" wrapText="1"/>
    </xf>
    <xf numFmtId="0" fontId="39" fillId="0" borderId="61" xfId="0" applyNumberFormat="1" applyFont="1" applyBorder="1" applyAlignment="1">
      <alignment horizontal="justify" vertical="center" wrapText="1"/>
    </xf>
    <xf numFmtId="0" fontId="34" fillId="0" borderId="0" xfId="0" applyFont="1" applyAlignment="1">
      <alignment horizontal="left" vertical="center" wrapText="1"/>
    </xf>
    <xf numFmtId="0" fontId="34" fillId="0" borderId="0" xfId="0" applyNumberFormat="1" applyFont="1" applyAlignment="1">
      <alignment horizontal="left" vertical="center" wrapText="1"/>
    </xf>
    <xf numFmtId="0" fontId="34" fillId="0" borderId="38" xfId="0" applyNumberFormat="1" applyFont="1" applyBorder="1" applyAlignment="1">
      <alignment horizontal="left" vertical="center" wrapText="1"/>
    </xf>
    <xf numFmtId="0" fontId="30" fillId="0" borderId="0" xfId="0" applyFont="1" applyAlignment="1">
      <alignment horizontal="left" vertical="center"/>
    </xf>
    <xf numFmtId="0" fontId="39" fillId="0" borderId="0" xfId="0" applyFont="1" applyAlignment="1">
      <alignment horizontal="left" vertical="center" wrapText="1"/>
    </xf>
    <xf numFmtId="0" fontId="14" fillId="0" borderId="0" xfId="4" applyFont="1" applyBorder="1" applyAlignment="1">
      <alignment horizontal="center" vertical="center" wrapText="1"/>
    </xf>
    <xf numFmtId="0" fontId="46" fillId="0" borderId="0" xfId="4" applyFont="1" applyBorder="1" applyAlignment="1">
      <alignment horizontal="center" vertical="center"/>
    </xf>
    <xf numFmtId="0" fontId="46" fillId="0" borderId="11" xfId="4" applyBorder="1" applyAlignment="1">
      <alignment horizontal="center" vertical="center" wrapText="1"/>
    </xf>
    <xf numFmtId="0" fontId="46" fillId="0" borderId="12" xfId="4" applyFont="1" applyBorder="1" applyAlignment="1">
      <alignment horizontal="center" vertical="center"/>
    </xf>
    <xf numFmtId="0" fontId="15" fillId="0" borderId="16" xfId="4" applyFont="1" applyBorder="1" applyAlignment="1">
      <alignment horizontal="left" vertical="top" wrapText="1"/>
    </xf>
    <xf numFmtId="0" fontId="46" fillId="0" borderId="21" xfId="4" applyFont="1" applyBorder="1" applyAlignment="1">
      <alignment horizontal="center" vertical="center"/>
    </xf>
    <xf numFmtId="0" fontId="46" fillId="0" borderId="26" xfId="4" applyFont="1" applyBorder="1" applyAlignment="1">
      <alignment horizontal="center" vertical="center"/>
    </xf>
    <xf numFmtId="0" fontId="15" fillId="0" borderId="74" xfId="4" applyFont="1" applyBorder="1" applyAlignment="1">
      <alignment horizontal="left" vertical="top" wrapText="1"/>
    </xf>
    <xf numFmtId="0" fontId="15" fillId="0" borderId="53" xfId="4" applyFont="1" applyBorder="1" applyAlignment="1">
      <alignment horizontal="left" vertical="top" wrapText="1"/>
    </xf>
    <xf numFmtId="0" fontId="46" fillId="0" borderId="27" xfId="4" applyFont="1" applyBorder="1" applyAlignment="1">
      <alignment horizontal="center" vertical="center"/>
    </xf>
    <xf numFmtId="0" fontId="15" fillId="0" borderId="73" xfId="4" applyFont="1" applyBorder="1" applyAlignment="1">
      <alignment horizontal="left"/>
    </xf>
    <xf numFmtId="0" fontId="46" fillId="0" borderId="73" xfId="4" applyFont="1" applyBorder="1" applyAlignment="1">
      <alignment horizontal="center" vertical="center"/>
    </xf>
    <xf numFmtId="0" fontId="46" fillId="0" borderId="58" xfId="4" applyFont="1" applyBorder="1" applyAlignment="1">
      <alignment horizontal="center" vertical="center"/>
    </xf>
    <xf numFmtId="0" fontId="15" fillId="0" borderId="50" xfId="4" applyFont="1" applyBorder="1" applyAlignment="1">
      <alignment horizontal="center" wrapText="1"/>
    </xf>
    <xf numFmtId="0" fontId="46" fillId="0" borderId="51" xfId="4" applyFont="1" applyBorder="1" applyAlignment="1">
      <alignment horizontal="center" vertical="center"/>
    </xf>
    <xf numFmtId="0" fontId="46" fillId="0" borderId="52" xfId="4" applyFont="1" applyBorder="1" applyAlignment="1">
      <alignment horizontal="center" vertical="center"/>
    </xf>
    <xf numFmtId="0" fontId="13" fillId="0" borderId="11" xfId="3" applyBorder="1" applyAlignment="1">
      <alignment horizontal="center" vertical="center" wrapText="1"/>
    </xf>
    <xf numFmtId="0" fontId="13" fillId="0" borderId="53" xfId="3" applyFont="1" applyBorder="1" applyAlignment="1">
      <alignment horizontal="center" vertical="center"/>
    </xf>
    <xf numFmtId="0" fontId="15" fillId="0" borderId="50" xfId="3" applyFont="1" applyBorder="1" applyAlignment="1">
      <alignment horizontal="center" wrapText="1"/>
    </xf>
    <xf numFmtId="0" fontId="13" fillId="0" borderId="51" xfId="3" applyFont="1" applyBorder="1" applyAlignment="1">
      <alignment horizontal="center" vertical="center"/>
    </xf>
    <xf numFmtId="0" fontId="13" fillId="0" borderId="52" xfId="3" applyFont="1" applyBorder="1" applyAlignment="1">
      <alignment horizontal="center" vertical="center"/>
    </xf>
    <xf numFmtId="0" fontId="14"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12" xfId="3" applyFont="1" applyBorder="1" applyAlignment="1">
      <alignment horizontal="center" vertical="center"/>
    </xf>
    <xf numFmtId="0" fontId="15" fillId="0" borderId="16" xfId="3" applyFont="1" applyBorder="1" applyAlignment="1">
      <alignment horizontal="left" vertical="top" wrapText="1"/>
    </xf>
    <xf numFmtId="0" fontId="13" fillId="0" borderId="21" xfId="3" applyFont="1" applyBorder="1" applyAlignment="1">
      <alignment horizontal="center" vertical="center"/>
    </xf>
    <xf numFmtId="0" fontId="13" fillId="0" borderId="26" xfId="3" applyFont="1" applyBorder="1" applyAlignment="1">
      <alignment horizontal="center" vertical="center"/>
    </xf>
  </cellXfs>
  <cellStyles count="5">
    <cellStyle name="Normal" xfId="0" builtinId="0"/>
    <cellStyle name="Normal 2" xfId="4"/>
    <cellStyle name="Normal_Hoja2" xfId="1"/>
    <cellStyle name="Normal_Hoja3" xfId="2"/>
    <cellStyle name="Normal_Hoja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0969083058166116"/>
          <c:y val="0.161050251717334"/>
          <c:w val="0.780376936753874"/>
          <c:h val="0.747464682202589"/>
        </c:manualLayout>
      </c:layout>
      <c:pie3D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datos!$B$70:$B$71</c:f>
              <c:strCache>
                <c:ptCount val="2"/>
                <c:pt idx="0">
                  <c:v>Sí</c:v>
                </c:pt>
                <c:pt idx="1">
                  <c:v>No</c:v>
                </c:pt>
              </c:strCache>
            </c:strRef>
          </c:cat>
          <c:val>
            <c:numRef>
              <c:f>datos!$D$70:$D$71</c:f>
              <c:numCache>
                <c:formatCode>####.0</c:formatCode>
                <c:ptCount val="2"/>
                <c:pt idx="0">
                  <c:v>96.0</c:v>
                </c:pt>
                <c:pt idx="1">
                  <c:v>2.0</c:v>
                </c:pt>
              </c:numCache>
            </c:numRef>
          </c:val>
        </c:ser>
        <c:dLbls>
          <c:showLegendKey val="0"/>
          <c:showVal val="0"/>
          <c:showCatName val="1"/>
          <c:showSerName val="0"/>
          <c:showPercent val="1"/>
          <c:showBubbleSize val="0"/>
          <c:showLeaderLines val="1"/>
        </c:dLbls>
      </c:pie3DChart>
    </c:plotArea>
    <c:plotVisOnly val="1"/>
    <c:dispBlanksAs val="zero"/>
    <c:showDLblsOverMax val="0"/>
  </c:chart>
  <c:spPr>
    <a:ln>
      <a:noFill/>
    </a:ln>
  </c:spPr>
  <c:printSettings>
    <c:headerFooter/>
    <c:pageMargins b="0.750000000000002" l="0.700000000000001" r="0.700000000000001" t="0.750000000000002"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 Id="rId2"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603250</xdr:colOff>
      <xdr:row>0</xdr:row>
      <xdr:rowOff>142875</xdr:rowOff>
    </xdr:from>
    <xdr:to>
      <xdr:col>20</xdr:col>
      <xdr:colOff>247649</xdr:colOff>
      <xdr:row>3</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76225" y="142875"/>
          <a:ext cx="606424" cy="603250"/>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68929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35; calculado para un error de muestreo del (+)(-)10% y un nivel de confianza del 90%</a:t>
          </a:r>
        </a:p>
        <a:p>
          <a:pPr algn="l"/>
          <a:r>
            <a:rPr lang="es-ES" sz="1100" b="1" i="0" u="sng" baseline="0"/>
            <a:t>Tipo de muestreo</a:t>
          </a:r>
          <a:r>
            <a:rPr lang="es-ES" sz="1100" b="1" i="0" u="none" baseline="0"/>
            <a:t>: aleatorio simple</a:t>
          </a:r>
        </a:p>
        <a:p>
          <a:pPr algn="l"/>
          <a:r>
            <a:rPr lang="es-ES" sz="1100" b="1" i="0" u="none" baseline="0"/>
            <a:t>Fecha recogida: Junio 2012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a:t>
          </a:r>
          <a:r>
            <a:rPr lang="es-ES" sz="1100" b="1" i="0" u="sng" strike="noStrike">
              <a:solidFill>
                <a:schemeClr val="dk1"/>
              </a:solidFill>
              <a:latin typeface="+mn-lt"/>
              <a:ea typeface="+mn-ea"/>
              <a:cs typeface="+mn-cs"/>
            </a:rPr>
            <a:t>50/Nº encuestas necesarias:  35</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50/233 = 21,46%</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2349500</xdr:colOff>
          <xdr:row>17</xdr:row>
          <xdr:rowOff>0</xdr:rowOff>
        </xdr:from>
        <xdr:to>
          <xdr:col>1</xdr:col>
          <xdr:colOff>406400</xdr:colOff>
          <xdr:row>20</xdr:row>
          <xdr:rowOff>203200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698500</xdr:colOff>
          <xdr:row>44</xdr:row>
          <xdr:rowOff>0</xdr:rowOff>
        </xdr:from>
        <xdr:to>
          <xdr:col>1</xdr:col>
          <xdr:colOff>2070100</xdr:colOff>
          <xdr:row>49</xdr:row>
          <xdr:rowOff>38100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spuestascent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I"/>
      <sheetName val="Alumnos"/>
      <sheetName val="Enfermeria"/>
      <sheetName val="sino"/>
      <sheetName val="Hoja4"/>
      <sheetName val="Hoja1"/>
    </sheetNames>
    <sheetDataSet>
      <sheetData sheetId="0">
        <row r="27">
          <cell r="A27" t="str">
            <v>Grado conjunto en Derecho y Administración y dirección de empresas</v>
          </cell>
        </row>
        <row r="29">
          <cell r="D29">
            <v>6</v>
          </cell>
        </row>
      </sheetData>
      <sheetData sheetId="1">
        <row r="7">
          <cell r="A7" t="str">
            <v>Grado en Ingeniería civil</v>
          </cell>
        </row>
      </sheetData>
      <sheetData sheetId="2">
        <row r="2">
          <cell r="A2" t="str">
            <v>Grado en Ingeniería eléctrica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2.wmf"/><Relationship Id="rId5" Type="http://schemas.openxmlformats.org/officeDocument/2006/relationships/oleObject" Target="../embeddings/oleObject2.bin"/><Relationship Id="rId6" Type="http://schemas.openxmlformats.org/officeDocument/2006/relationships/image" Target="../media/image3.emf"/><Relationship Id="rId1" Type="http://schemas.openxmlformats.org/officeDocument/2006/relationships/drawing" Target="../drawings/drawing3.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AM119"/>
  <sheetViews>
    <sheetView view="pageBreakPreview" topLeftCell="A76" zoomScaleSheetLayoutView="100" workbookViewId="0">
      <selection activeCell="A105" sqref="A105:AM105"/>
    </sheetView>
  </sheetViews>
  <sheetFormatPr baseColWidth="10" defaultRowHeight="15" x14ac:dyDescent="0.2"/>
  <cols>
    <col min="1" max="1" width="8.33203125" customWidth="1"/>
    <col min="2" max="2" width="8" customWidth="1"/>
    <col min="3" max="3" width="8.33203125" customWidth="1"/>
    <col min="4" max="4" width="9.5" customWidth="1"/>
    <col min="5" max="5" width="8.5" customWidth="1"/>
    <col min="6" max="6" width="11.6640625" customWidth="1"/>
    <col min="8" max="8" width="11.5" customWidth="1"/>
    <col min="10" max="10" width="10.1640625" customWidth="1"/>
    <col min="11" max="11" width="9.33203125" customWidth="1"/>
    <col min="12" max="12" width="9" customWidth="1"/>
    <col min="13" max="14" width="8.5" customWidth="1"/>
    <col min="15" max="15" width="9.5" customWidth="1"/>
    <col min="16" max="16" width="8.33203125" customWidth="1"/>
    <col min="17" max="17" width="11" customWidth="1"/>
    <col min="18" max="18" width="10.6640625" bestFit="1" customWidth="1"/>
    <col min="19" max="19" width="11.6640625" customWidth="1"/>
    <col min="20" max="20" width="14.5" customWidth="1"/>
    <col min="21" max="21" width="7.5" customWidth="1"/>
    <col min="22" max="23" width="10" customWidth="1"/>
    <col min="24" max="24" width="10.83203125" customWidth="1"/>
    <col min="25" max="25" width="10.6640625" customWidth="1"/>
    <col min="26" max="26" width="8.6640625" customWidth="1"/>
    <col min="27" max="27" width="8" bestFit="1" customWidth="1"/>
    <col min="28" max="28" width="8.5" bestFit="1" customWidth="1"/>
    <col min="29" max="30" width="10.6640625" bestFit="1" customWidth="1"/>
    <col min="31" max="32" width="12.5" bestFit="1" customWidth="1"/>
    <col min="33" max="33" width="10.6640625" bestFit="1" customWidth="1"/>
    <col min="34" max="34" width="9.5" bestFit="1" customWidth="1"/>
    <col min="35" max="35" width="14.83203125" bestFit="1" customWidth="1"/>
    <col min="36" max="36" width="11.33203125" bestFit="1" customWidth="1"/>
    <col min="37" max="37" width="8" bestFit="1" customWidth="1"/>
  </cols>
  <sheetData>
    <row r="1" spans="1:39" x14ac:dyDescent="0.2">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row>
    <row r="2" spans="1:3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6" x14ac:dyDescent="0.2">
      <c r="A6" s="221" t="s">
        <v>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row>
    <row r="7" spans="1:39" x14ac:dyDescent="0.2">
      <c r="A7" s="222" t="s">
        <v>1</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row>
    <row r="8" spans="1:39" ht="16" x14ac:dyDescent="0.2">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row>
    <row r="9" spans="1:39" ht="27.75" customHeight="1" x14ac:dyDescent="0.2">
      <c r="A9" s="224" t="s">
        <v>158</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row>
    <row r="10" spans="1:39"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9"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9" ht="40.5" customHeight="1" x14ac:dyDescent="0.2">
      <c r="A12" s="219" t="s">
        <v>26</v>
      </c>
      <c r="B12" s="219"/>
      <c r="C12" s="219"/>
      <c r="D12" s="219"/>
      <c r="E12" s="219"/>
      <c r="F12" s="219"/>
      <c r="G12" s="219"/>
      <c r="H12" s="219"/>
      <c r="I12" s="219"/>
      <c r="J12" s="219"/>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9" ht="18" x14ac:dyDescent="0.2">
      <c r="A13" s="6"/>
      <c r="B13" s="6"/>
      <c r="C13" s="225" t="s">
        <v>27</v>
      </c>
      <c r="D13" s="225"/>
      <c r="E13" s="225"/>
      <c r="F13" s="225"/>
      <c r="G13" s="225"/>
      <c r="H13" s="225"/>
      <c r="I13" s="225"/>
      <c r="J13" s="22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9" ht="39.75" customHeight="1" x14ac:dyDescent="0.2">
      <c r="A14" s="6"/>
      <c r="B14" s="6"/>
      <c r="C14" s="225" t="s">
        <v>102</v>
      </c>
      <c r="D14" s="225"/>
      <c r="E14" s="225"/>
      <c r="F14" s="225"/>
      <c r="G14" s="225"/>
      <c r="H14" s="225"/>
      <c r="I14" s="225"/>
      <c r="J14" s="22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9" ht="18" x14ac:dyDescent="0.2">
      <c r="A15" s="6"/>
      <c r="B15" s="6"/>
      <c r="C15" s="225" t="s">
        <v>28</v>
      </c>
      <c r="D15" s="225"/>
      <c r="E15" s="225"/>
      <c r="F15" s="225"/>
      <c r="G15" s="225"/>
      <c r="H15" s="225"/>
      <c r="I15" s="225"/>
      <c r="J15" s="22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9" ht="18" x14ac:dyDescent="0.2">
      <c r="C16" s="225" t="s">
        <v>29</v>
      </c>
      <c r="D16" s="225"/>
      <c r="E16" s="225"/>
      <c r="F16" s="225"/>
      <c r="G16" s="225"/>
      <c r="H16" s="225"/>
      <c r="I16" s="225"/>
      <c r="J16" s="225"/>
    </row>
    <row r="17" spans="1:39" x14ac:dyDescent="0.2">
      <c r="C17" s="48"/>
      <c r="D17" s="48"/>
      <c r="E17" s="48"/>
      <c r="F17" s="48"/>
      <c r="G17" s="48"/>
      <c r="H17" s="48"/>
      <c r="I17" s="48"/>
      <c r="J17" s="48"/>
    </row>
    <row r="18" spans="1:39" x14ac:dyDescent="0.2">
      <c r="C18" s="48"/>
      <c r="D18" s="48"/>
      <c r="E18" s="48"/>
      <c r="F18" s="48"/>
      <c r="G18" s="48"/>
      <c r="H18" s="48"/>
      <c r="I18" s="48"/>
      <c r="J18" s="48"/>
    </row>
    <row r="19" spans="1:39" s="50" customFormat="1" ht="20" x14ac:dyDescent="0.2">
      <c r="A19" s="203" t="s">
        <v>30</v>
      </c>
      <c r="B19" s="203"/>
      <c r="C19" s="203"/>
      <c r="D19" s="203"/>
      <c r="E19" s="203"/>
      <c r="F19" s="203"/>
      <c r="G19" s="203"/>
      <c r="H19" s="203"/>
      <c r="I19" s="203"/>
      <c r="J19" s="203"/>
      <c r="K19" s="203"/>
      <c r="L19" s="203"/>
      <c r="M19" s="203"/>
      <c r="N19" s="203"/>
      <c r="O19" s="203"/>
      <c r="P19" s="49"/>
      <c r="Q19" s="49"/>
      <c r="R19" s="49"/>
      <c r="S19" s="49"/>
      <c r="T19" s="49"/>
      <c r="U19" s="49"/>
      <c r="V19" s="49"/>
      <c r="W19" s="49"/>
      <c r="X19" s="49"/>
      <c r="Y19" s="49"/>
      <c r="Z19" s="49"/>
      <c r="AA19" s="49"/>
      <c r="AB19" s="49"/>
      <c r="AC19" s="49"/>
      <c r="AD19" s="49"/>
      <c r="AE19" s="49"/>
      <c r="AF19" s="49"/>
      <c r="AG19" s="49"/>
      <c r="AH19" s="49"/>
      <c r="AI19" s="49"/>
      <c r="AJ19" s="49"/>
      <c r="AK19" s="49"/>
    </row>
    <row r="20" spans="1:39" x14ac:dyDescent="0.2">
      <c r="C20" s="48"/>
      <c r="D20" s="48"/>
      <c r="E20" s="48"/>
      <c r="F20" s="48"/>
      <c r="G20" s="48"/>
      <c r="H20" s="48"/>
      <c r="I20" s="48"/>
      <c r="J20" s="48"/>
    </row>
    <row r="21" spans="1:39" ht="19" x14ac:dyDescent="0.25">
      <c r="A21" s="185">
        <v>1</v>
      </c>
      <c r="B21" s="226" t="s">
        <v>58</v>
      </c>
      <c r="C21" s="227"/>
      <c r="D21" s="227"/>
      <c r="E21" s="227"/>
      <c r="F21" s="227"/>
      <c r="G21" s="227"/>
      <c r="H21" s="227"/>
      <c r="I21" s="227"/>
      <c r="J21" s="227"/>
      <c r="K21" s="227"/>
      <c r="L21" s="227"/>
      <c r="M21" s="227"/>
      <c r="N21" s="227"/>
      <c r="O21" s="227"/>
      <c r="P21" s="227"/>
      <c r="Q21" s="227"/>
      <c r="R21" s="227"/>
      <c r="S21" s="227"/>
      <c r="T21" s="227"/>
      <c r="U21" s="228"/>
    </row>
    <row r="22" spans="1:39" ht="19" x14ac:dyDescent="0.25">
      <c r="A22" s="84"/>
      <c r="B22" s="85"/>
      <c r="C22" s="48"/>
      <c r="D22" s="48"/>
      <c r="E22" s="48"/>
      <c r="F22" s="48"/>
      <c r="G22" s="48"/>
      <c r="H22" s="48"/>
      <c r="I22" s="48"/>
      <c r="J22" s="48"/>
    </row>
    <row r="23" spans="1:39" ht="19" x14ac:dyDescent="0.25">
      <c r="A23" s="84"/>
      <c r="B23" s="85"/>
      <c r="C23" s="48"/>
      <c r="D23" s="48"/>
      <c r="E23" s="48"/>
      <c r="F23" s="48"/>
      <c r="G23" s="48"/>
      <c r="H23" s="48"/>
      <c r="I23" s="48"/>
      <c r="J23" s="48"/>
    </row>
    <row r="24" spans="1:39" ht="19" x14ac:dyDescent="0.25">
      <c r="A24" s="84"/>
      <c r="B24" s="85"/>
      <c r="C24" s="48"/>
      <c r="D24" s="48"/>
      <c r="E24" s="48"/>
      <c r="F24" s="48"/>
      <c r="G24" s="48"/>
      <c r="H24" s="48"/>
      <c r="I24" s="48"/>
      <c r="J24" s="48"/>
    </row>
    <row r="25" spans="1:39" ht="19" x14ac:dyDescent="0.25">
      <c r="A25" s="84"/>
      <c r="B25" s="85"/>
      <c r="C25" s="48"/>
      <c r="D25" s="48"/>
      <c r="E25" s="48"/>
      <c r="F25" s="48"/>
      <c r="G25" s="48"/>
      <c r="H25" s="48"/>
      <c r="I25" s="48"/>
      <c r="J25" s="48"/>
    </row>
    <row r="26" spans="1:39" ht="19" x14ac:dyDescent="0.25">
      <c r="A26" s="84"/>
      <c r="B26" s="85"/>
      <c r="C26" s="48"/>
      <c r="D26" s="48"/>
      <c r="E26" s="48"/>
      <c r="F26" s="48"/>
      <c r="G26" s="48"/>
      <c r="H26" s="48"/>
      <c r="I26" s="48"/>
      <c r="J26" s="48"/>
    </row>
    <row r="27" spans="1:39" ht="19" x14ac:dyDescent="0.25">
      <c r="A27" s="84"/>
      <c r="B27" s="85"/>
      <c r="C27" s="48"/>
      <c r="D27" s="48"/>
      <c r="E27" s="48"/>
      <c r="F27" s="48"/>
      <c r="G27" s="48"/>
      <c r="H27" s="48"/>
      <c r="I27" s="48"/>
      <c r="J27" s="48"/>
    </row>
    <row r="28" spans="1:39" x14ac:dyDescent="0.2">
      <c r="C28" s="48"/>
      <c r="D28" s="48"/>
      <c r="E28" s="48"/>
      <c r="F28" s="48"/>
      <c r="G28" s="48"/>
      <c r="H28" s="48"/>
      <c r="I28" s="48"/>
      <c r="J28" s="48"/>
    </row>
    <row r="29" spans="1:39" ht="19" x14ac:dyDescent="0.25">
      <c r="B29" s="86"/>
      <c r="C29" s="48"/>
      <c r="D29" s="48"/>
      <c r="E29" s="48"/>
      <c r="F29" s="48"/>
      <c r="G29" s="48"/>
      <c r="H29" s="48"/>
      <c r="I29" s="48"/>
      <c r="J29" s="48"/>
    </row>
    <row r="30" spans="1:39" ht="16" thickBot="1" x14ac:dyDescent="0.25">
      <c r="C30" s="48"/>
      <c r="D30" s="48"/>
      <c r="E30" s="48"/>
      <c r="F30" s="48"/>
      <c r="G30" s="48"/>
      <c r="H30" s="48"/>
      <c r="I30" s="48"/>
      <c r="J30" s="48"/>
    </row>
    <row r="31" spans="1:39" ht="15" customHeight="1" x14ac:dyDescent="0.2">
      <c r="V31" s="205" t="s">
        <v>31</v>
      </c>
      <c r="W31" s="206"/>
      <c r="X31" s="206"/>
      <c r="Y31" s="206"/>
      <c r="Z31" s="207"/>
      <c r="AC31" s="211" t="s">
        <v>32</v>
      </c>
      <c r="AD31" s="212"/>
      <c r="AE31" s="212"/>
      <c r="AF31" s="212"/>
      <c r="AG31" s="213"/>
      <c r="AH31" s="217" t="s">
        <v>33</v>
      </c>
      <c r="AI31" s="217"/>
      <c r="AJ31" s="217"/>
      <c r="AK31" s="217"/>
      <c r="AL31" s="217"/>
      <c r="AM31" s="217"/>
    </row>
    <row r="32" spans="1:39" ht="16" thickBot="1" x14ac:dyDescent="0.25">
      <c r="V32" s="208"/>
      <c r="W32" s="209"/>
      <c r="X32" s="209"/>
      <c r="Y32" s="209"/>
      <c r="Z32" s="210"/>
      <c r="AC32" s="214"/>
      <c r="AD32" s="215"/>
      <c r="AE32" s="215"/>
      <c r="AF32" s="215"/>
      <c r="AG32" s="216"/>
      <c r="AH32" s="217"/>
      <c r="AI32" s="217"/>
      <c r="AJ32" s="217"/>
      <c r="AK32" s="217"/>
      <c r="AL32" s="217"/>
      <c r="AM32" s="217"/>
    </row>
    <row r="33" spans="1:39" s="60" customFormat="1" ht="38" x14ac:dyDescent="0.2">
      <c r="A33" s="51"/>
      <c r="B33" s="218"/>
      <c r="C33" s="218"/>
      <c r="D33" s="218"/>
      <c r="E33" s="218"/>
      <c r="F33" s="218"/>
      <c r="G33" s="218"/>
      <c r="H33" s="218"/>
      <c r="I33" s="218"/>
      <c r="J33" s="218"/>
      <c r="K33" s="218"/>
      <c r="L33" s="218"/>
      <c r="M33" s="218"/>
      <c r="N33" s="218"/>
      <c r="O33" s="218"/>
      <c r="P33" s="218"/>
      <c r="Q33" s="218"/>
      <c r="R33" s="218"/>
      <c r="S33" s="218"/>
      <c r="T33" s="218"/>
      <c r="U33" s="218"/>
      <c r="V33" s="52">
        <v>1</v>
      </c>
      <c r="W33" s="53">
        <v>2</v>
      </c>
      <c r="X33" s="53">
        <v>3</v>
      </c>
      <c r="Y33" s="53">
        <v>4</v>
      </c>
      <c r="Z33" s="54">
        <v>5</v>
      </c>
      <c r="AA33" s="55" t="s">
        <v>34</v>
      </c>
      <c r="AB33" s="56" t="s">
        <v>35</v>
      </c>
      <c r="AC33" s="52">
        <v>1</v>
      </c>
      <c r="AD33" s="53">
        <v>2</v>
      </c>
      <c r="AE33" s="53">
        <v>3</v>
      </c>
      <c r="AF33" s="53">
        <v>4</v>
      </c>
      <c r="AG33" s="54">
        <v>5</v>
      </c>
      <c r="AH33" s="57" t="s">
        <v>36</v>
      </c>
      <c r="AI33" s="58" t="s">
        <v>37</v>
      </c>
      <c r="AJ33" s="58" t="s">
        <v>38</v>
      </c>
      <c r="AK33" s="58" t="s">
        <v>39</v>
      </c>
      <c r="AL33" s="58" t="s">
        <v>40</v>
      </c>
      <c r="AM33" s="59" t="s">
        <v>41</v>
      </c>
    </row>
    <row r="34" spans="1:39" s="73" customFormat="1" x14ac:dyDescent="0.2">
      <c r="A34" s="200" t="s">
        <v>42</v>
      </c>
      <c r="B34" s="200"/>
      <c r="C34" s="200"/>
      <c r="D34" s="200"/>
      <c r="E34" s="200"/>
      <c r="F34" s="200"/>
      <c r="G34" s="200"/>
      <c r="H34" s="200"/>
      <c r="I34" s="200"/>
      <c r="J34" s="200"/>
      <c r="K34" s="200"/>
      <c r="L34" s="200"/>
      <c r="M34" s="200"/>
      <c r="N34" s="200"/>
      <c r="O34" s="200"/>
      <c r="P34" s="200"/>
      <c r="Q34" s="200"/>
      <c r="R34" s="200"/>
      <c r="S34" s="200"/>
      <c r="T34" s="200"/>
      <c r="U34" s="197"/>
      <c r="V34" s="200"/>
      <c r="W34" s="200"/>
      <c r="X34" s="200"/>
      <c r="Y34" s="200"/>
      <c r="Z34" s="200"/>
      <c r="AA34" s="200"/>
      <c r="AB34" s="200"/>
      <c r="AC34" s="200"/>
      <c r="AD34" s="200"/>
      <c r="AE34" s="200"/>
      <c r="AF34" s="200"/>
      <c r="AG34" s="200"/>
      <c r="AH34" s="200"/>
      <c r="AI34" s="200"/>
      <c r="AJ34" s="200"/>
      <c r="AK34" s="200"/>
      <c r="AL34" s="200"/>
      <c r="AM34" s="200"/>
    </row>
    <row r="35" spans="1:39" s="73" customFormat="1" ht="18.75" customHeight="1" x14ac:dyDescent="0.2">
      <c r="A35" s="74">
        <v>2</v>
      </c>
      <c r="B35" s="195" t="s">
        <v>207</v>
      </c>
      <c r="C35" s="195"/>
      <c r="D35" s="195"/>
      <c r="E35" s="195"/>
      <c r="F35" s="195"/>
      <c r="G35" s="195"/>
      <c r="H35" s="195"/>
      <c r="I35" s="195"/>
      <c r="J35" s="195"/>
      <c r="K35" s="195"/>
      <c r="L35" s="195"/>
      <c r="M35" s="195"/>
      <c r="N35" s="195"/>
      <c r="O35" s="195"/>
      <c r="P35" s="195"/>
      <c r="Q35" s="195"/>
      <c r="R35" s="195"/>
      <c r="S35" s="195"/>
      <c r="T35" s="195"/>
      <c r="U35" s="196"/>
      <c r="V35" s="75">
        <v>0</v>
      </c>
      <c r="W35" s="76">
        <v>2</v>
      </c>
      <c r="X35" s="76">
        <v>8</v>
      </c>
      <c r="Y35" s="76">
        <v>22</v>
      </c>
      <c r="Z35" s="77">
        <v>13</v>
      </c>
      <c r="AA35" s="78">
        <v>45</v>
      </c>
      <c r="AB35" s="79">
        <v>5</v>
      </c>
      <c r="AC35" s="80">
        <f t="shared" ref="AC35:AC36" si="0">V35/($AA$37+$AB$37)</f>
        <v>0</v>
      </c>
      <c r="AD35" s="80">
        <f t="shared" ref="AD35:AD36" si="1">W35/($AA$37+$AB$37)</f>
        <v>0.04</v>
      </c>
      <c r="AE35" s="80">
        <f t="shared" ref="AE35:AE36" si="2">X35/($AA$37+$AB$37)</f>
        <v>0.16</v>
      </c>
      <c r="AF35" s="80">
        <f t="shared" ref="AF35:AF36" si="3">Y35/($AA$37+$AB$37)</f>
        <v>0.44</v>
      </c>
      <c r="AG35" s="80">
        <f t="shared" ref="AG35:AG36" si="4">Z35/($AA$37+$AB$37)</f>
        <v>0.26</v>
      </c>
      <c r="AH35" s="81">
        <v>4.0222222222222239</v>
      </c>
      <c r="AI35" s="82">
        <v>0.81153302987978182</v>
      </c>
      <c r="AJ35" s="76">
        <v>4</v>
      </c>
      <c r="AK35" s="76">
        <v>4</v>
      </c>
      <c r="AL35" s="76">
        <v>4</v>
      </c>
      <c r="AM35" s="77">
        <v>5</v>
      </c>
    </row>
    <row r="36" spans="1:39" s="73" customFormat="1" ht="18.75" customHeight="1" x14ac:dyDescent="0.2">
      <c r="A36" s="74">
        <v>3</v>
      </c>
      <c r="B36" s="195" t="s">
        <v>208</v>
      </c>
      <c r="C36" s="195"/>
      <c r="D36" s="195"/>
      <c r="E36" s="195"/>
      <c r="F36" s="195"/>
      <c r="G36" s="195"/>
      <c r="H36" s="195"/>
      <c r="I36" s="195"/>
      <c r="J36" s="195"/>
      <c r="K36" s="195"/>
      <c r="L36" s="195"/>
      <c r="M36" s="195"/>
      <c r="N36" s="195"/>
      <c r="O36" s="195"/>
      <c r="P36" s="195"/>
      <c r="Q36" s="195"/>
      <c r="R36" s="195"/>
      <c r="S36" s="195"/>
      <c r="T36" s="195"/>
      <c r="U36" s="196"/>
      <c r="V36" s="75">
        <v>0</v>
      </c>
      <c r="W36" s="76">
        <v>3</v>
      </c>
      <c r="X36" s="76">
        <v>8</v>
      </c>
      <c r="Y36" s="76">
        <v>27</v>
      </c>
      <c r="Z36" s="77">
        <v>7</v>
      </c>
      <c r="AA36" s="78">
        <v>45</v>
      </c>
      <c r="AB36" s="79">
        <v>5</v>
      </c>
      <c r="AC36" s="80">
        <f t="shared" si="0"/>
        <v>0</v>
      </c>
      <c r="AD36" s="80">
        <f t="shared" si="1"/>
        <v>0.06</v>
      </c>
      <c r="AE36" s="80">
        <f t="shared" si="2"/>
        <v>0.16</v>
      </c>
      <c r="AF36" s="80">
        <f t="shared" si="3"/>
        <v>0.54</v>
      </c>
      <c r="AG36" s="80">
        <f t="shared" si="4"/>
        <v>0.14000000000000001</v>
      </c>
      <c r="AH36" s="81">
        <v>3.8444444444444459</v>
      </c>
      <c r="AI36" s="82">
        <v>0.76739096221475589</v>
      </c>
      <c r="AJ36" s="76">
        <v>4</v>
      </c>
      <c r="AK36" s="76">
        <v>4</v>
      </c>
      <c r="AL36" s="76">
        <v>4</v>
      </c>
      <c r="AM36" s="77">
        <v>4</v>
      </c>
    </row>
    <row r="37" spans="1:39" s="73" customFormat="1" ht="18" customHeight="1" x14ac:dyDescent="0.2">
      <c r="A37" s="74">
        <v>4</v>
      </c>
      <c r="B37" s="195" t="s">
        <v>59</v>
      </c>
      <c r="C37" s="195"/>
      <c r="D37" s="195"/>
      <c r="E37" s="195"/>
      <c r="F37" s="195"/>
      <c r="G37" s="195"/>
      <c r="H37" s="195"/>
      <c r="I37" s="195"/>
      <c r="J37" s="195"/>
      <c r="K37" s="195"/>
      <c r="L37" s="195"/>
      <c r="M37" s="195"/>
      <c r="N37" s="195"/>
      <c r="O37" s="195"/>
      <c r="P37" s="195"/>
      <c r="Q37" s="195"/>
      <c r="R37" s="195"/>
      <c r="S37" s="195"/>
      <c r="T37" s="195"/>
      <c r="U37" s="196"/>
      <c r="V37" s="75">
        <v>4</v>
      </c>
      <c r="W37" s="76">
        <v>5</v>
      </c>
      <c r="X37" s="76">
        <v>11</v>
      </c>
      <c r="Y37" s="76">
        <v>17</v>
      </c>
      <c r="Z37" s="77">
        <v>4</v>
      </c>
      <c r="AA37" s="78">
        <v>41</v>
      </c>
      <c r="AB37" s="79">
        <v>9</v>
      </c>
      <c r="AC37" s="80">
        <f>V37/($AA$37+$AB$37)</f>
        <v>0.08</v>
      </c>
      <c r="AD37" s="80">
        <f t="shared" ref="AD37:AG37" si="5">W37/($AA$37+$AB$37)</f>
        <v>0.1</v>
      </c>
      <c r="AE37" s="80">
        <f t="shared" si="5"/>
        <v>0.22</v>
      </c>
      <c r="AF37" s="80">
        <f t="shared" si="5"/>
        <v>0.34</v>
      </c>
      <c r="AG37" s="80">
        <f t="shared" si="5"/>
        <v>0.08</v>
      </c>
      <c r="AH37" s="81">
        <v>3.2926829268292672</v>
      </c>
      <c r="AI37" s="82">
        <v>1.1234745755695672</v>
      </c>
      <c r="AJ37" s="76">
        <v>4</v>
      </c>
      <c r="AK37" s="76">
        <v>4</v>
      </c>
      <c r="AL37" s="76">
        <v>3</v>
      </c>
      <c r="AM37" s="77">
        <v>4</v>
      </c>
    </row>
    <row r="38" spans="1:39" s="60" customFormat="1" ht="18" customHeight="1" x14ac:dyDescent="0.2">
      <c r="A38" s="74">
        <v>5</v>
      </c>
      <c r="B38" s="195" t="s">
        <v>60</v>
      </c>
      <c r="C38" s="195" t="s">
        <v>43</v>
      </c>
      <c r="D38" s="195" t="s">
        <v>43</v>
      </c>
      <c r="E38" s="195" t="s">
        <v>43</v>
      </c>
      <c r="F38" s="195" t="s">
        <v>43</v>
      </c>
      <c r="G38" s="195" t="s">
        <v>43</v>
      </c>
      <c r="H38" s="195" t="s">
        <v>43</v>
      </c>
      <c r="I38" s="195" t="s">
        <v>43</v>
      </c>
      <c r="J38" s="195" t="s">
        <v>43</v>
      </c>
      <c r="K38" s="195" t="s">
        <v>43</v>
      </c>
      <c r="L38" s="195" t="s">
        <v>43</v>
      </c>
      <c r="M38" s="195" t="s">
        <v>43</v>
      </c>
      <c r="N38" s="195" t="s">
        <v>43</v>
      </c>
      <c r="O38" s="195" t="s">
        <v>43</v>
      </c>
      <c r="P38" s="195" t="s">
        <v>43</v>
      </c>
      <c r="Q38" s="195" t="s">
        <v>43</v>
      </c>
      <c r="R38" s="195" t="s">
        <v>43</v>
      </c>
      <c r="S38" s="195" t="s">
        <v>43</v>
      </c>
      <c r="T38" s="195" t="s">
        <v>43</v>
      </c>
      <c r="U38" s="196" t="s">
        <v>43</v>
      </c>
      <c r="V38" s="75">
        <v>3</v>
      </c>
      <c r="W38" s="76">
        <v>1</v>
      </c>
      <c r="X38" s="76">
        <v>3</v>
      </c>
      <c r="Y38" s="76">
        <v>4</v>
      </c>
      <c r="Z38" s="77">
        <v>28</v>
      </c>
      <c r="AA38" s="78">
        <v>39</v>
      </c>
      <c r="AB38" s="79">
        <v>11</v>
      </c>
      <c r="AC38" s="80">
        <f t="shared" ref="AC38:AC44" si="6">V38/($AA$37+$AB$37)</f>
        <v>0.06</v>
      </c>
      <c r="AD38" s="80">
        <f t="shared" ref="AD38:AD44" si="7">W38/($AA$37+$AB$37)</f>
        <v>0.02</v>
      </c>
      <c r="AE38" s="80">
        <f t="shared" ref="AE38:AE44" si="8">X38/($AA$37+$AB$37)</f>
        <v>0.06</v>
      </c>
      <c r="AF38" s="80">
        <f t="shared" ref="AF38:AF44" si="9">Y38/($AA$37+$AB$37)</f>
        <v>0.08</v>
      </c>
      <c r="AG38" s="80">
        <f t="shared" ref="AG38:AG44" si="10">Z38/($AA$37+$AB$37)</f>
        <v>0.56000000000000005</v>
      </c>
      <c r="AH38" s="81">
        <v>4.3589743589743595</v>
      </c>
      <c r="AI38" s="82">
        <v>1.2244693692238044</v>
      </c>
      <c r="AJ38" s="76">
        <v>5</v>
      </c>
      <c r="AK38" s="76">
        <v>5</v>
      </c>
      <c r="AL38" s="76">
        <v>4</v>
      </c>
      <c r="AM38" s="77">
        <v>5</v>
      </c>
    </row>
    <row r="39" spans="1:39" s="60" customFormat="1" ht="18" customHeight="1" x14ac:dyDescent="0.2">
      <c r="A39" s="74">
        <v>6</v>
      </c>
      <c r="B39" s="195" t="s">
        <v>61</v>
      </c>
      <c r="C39" s="195" t="s">
        <v>44</v>
      </c>
      <c r="D39" s="195" t="s">
        <v>44</v>
      </c>
      <c r="E39" s="195" t="s">
        <v>44</v>
      </c>
      <c r="F39" s="195" t="s">
        <v>44</v>
      </c>
      <c r="G39" s="195" t="s">
        <v>44</v>
      </c>
      <c r="H39" s="195" t="s">
        <v>44</v>
      </c>
      <c r="I39" s="195" t="s">
        <v>44</v>
      </c>
      <c r="J39" s="195" t="s">
        <v>44</v>
      </c>
      <c r="K39" s="195" t="s">
        <v>44</v>
      </c>
      <c r="L39" s="195" t="s">
        <v>44</v>
      </c>
      <c r="M39" s="195" t="s">
        <v>44</v>
      </c>
      <c r="N39" s="195" t="s">
        <v>44</v>
      </c>
      <c r="O39" s="195" t="s">
        <v>44</v>
      </c>
      <c r="P39" s="195" t="s">
        <v>44</v>
      </c>
      <c r="Q39" s="195" t="s">
        <v>44</v>
      </c>
      <c r="R39" s="195" t="s">
        <v>44</v>
      </c>
      <c r="S39" s="195" t="s">
        <v>44</v>
      </c>
      <c r="T39" s="195" t="s">
        <v>44</v>
      </c>
      <c r="U39" s="196" t="s">
        <v>44</v>
      </c>
      <c r="V39" s="75">
        <v>1</v>
      </c>
      <c r="W39" s="76">
        <v>2</v>
      </c>
      <c r="X39" s="76">
        <v>6</v>
      </c>
      <c r="Y39" s="76">
        <v>15</v>
      </c>
      <c r="Z39" s="77">
        <v>17</v>
      </c>
      <c r="AA39" s="78">
        <v>41</v>
      </c>
      <c r="AB39" s="79">
        <v>9</v>
      </c>
      <c r="AC39" s="80">
        <f t="shared" si="6"/>
        <v>0.02</v>
      </c>
      <c r="AD39" s="80">
        <f t="shared" si="7"/>
        <v>0.04</v>
      </c>
      <c r="AE39" s="80">
        <f t="shared" si="8"/>
        <v>0.12</v>
      </c>
      <c r="AF39" s="80">
        <f t="shared" si="9"/>
        <v>0.3</v>
      </c>
      <c r="AG39" s="80">
        <f t="shared" si="10"/>
        <v>0.34</v>
      </c>
      <c r="AH39" s="81">
        <v>4.0975609756097562</v>
      </c>
      <c r="AI39" s="82">
        <v>0.99510999514577481</v>
      </c>
      <c r="AJ39" s="76">
        <v>4</v>
      </c>
      <c r="AK39" s="76">
        <v>5</v>
      </c>
      <c r="AL39" s="76">
        <v>4</v>
      </c>
      <c r="AM39" s="77">
        <v>5</v>
      </c>
    </row>
    <row r="40" spans="1:39" s="60" customFormat="1" ht="18" customHeight="1" x14ac:dyDescent="0.2">
      <c r="A40" s="74">
        <v>7</v>
      </c>
      <c r="B40" s="195" t="s">
        <v>62</v>
      </c>
      <c r="C40" s="195" t="s">
        <v>46</v>
      </c>
      <c r="D40" s="195" t="s">
        <v>46</v>
      </c>
      <c r="E40" s="195" t="s">
        <v>46</v>
      </c>
      <c r="F40" s="195" t="s">
        <v>46</v>
      </c>
      <c r="G40" s="195" t="s">
        <v>46</v>
      </c>
      <c r="H40" s="195" t="s">
        <v>46</v>
      </c>
      <c r="I40" s="195" t="s">
        <v>46</v>
      </c>
      <c r="J40" s="195" t="s">
        <v>46</v>
      </c>
      <c r="K40" s="195" t="s">
        <v>46</v>
      </c>
      <c r="L40" s="195" t="s">
        <v>46</v>
      </c>
      <c r="M40" s="195" t="s">
        <v>46</v>
      </c>
      <c r="N40" s="195" t="s">
        <v>46</v>
      </c>
      <c r="O40" s="195" t="s">
        <v>46</v>
      </c>
      <c r="P40" s="195" t="s">
        <v>46</v>
      </c>
      <c r="Q40" s="195" t="s">
        <v>46</v>
      </c>
      <c r="R40" s="195" t="s">
        <v>46</v>
      </c>
      <c r="S40" s="195" t="s">
        <v>46</v>
      </c>
      <c r="T40" s="195" t="s">
        <v>46</v>
      </c>
      <c r="U40" s="196" t="s">
        <v>46</v>
      </c>
      <c r="V40" s="75">
        <v>4</v>
      </c>
      <c r="W40" s="76">
        <v>1</v>
      </c>
      <c r="X40" s="76">
        <v>4</v>
      </c>
      <c r="Y40" s="76">
        <v>18</v>
      </c>
      <c r="Z40" s="77">
        <v>12</v>
      </c>
      <c r="AA40" s="78">
        <v>39</v>
      </c>
      <c r="AB40" s="79">
        <v>11</v>
      </c>
      <c r="AC40" s="80">
        <f t="shared" si="6"/>
        <v>0.08</v>
      </c>
      <c r="AD40" s="80">
        <f t="shared" si="7"/>
        <v>0.02</v>
      </c>
      <c r="AE40" s="80">
        <f t="shared" si="8"/>
        <v>0.08</v>
      </c>
      <c r="AF40" s="80">
        <f t="shared" si="9"/>
        <v>0.36</v>
      </c>
      <c r="AG40" s="80">
        <f t="shared" si="10"/>
        <v>0.24</v>
      </c>
      <c r="AH40" s="81">
        <v>3.8461538461538467</v>
      </c>
      <c r="AI40" s="82">
        <v>1.2039072690828836</v>
      </c>
      <c r="AJ40" s="76">
        <v>4</v>
      </c>
      <c r="AK40" s="76">
        <v>4</v>
      </c>
      <c r="AL40" s="76">
        <v>4</v>
      </c>
      <c r="AM40" s="77">
        <v>5</v>
      </c>
    </row>
    <row r="41" spans="1:39" s="60" customFormat="1" ht="18" customHeight="1" x14ac:dyDescent="0.2">
      <c r="A41" s="74">
        <v>8</v>
      </c>
      <c r="B41" s="195" t="s">
        <v>45</v>
      </c>
      <c r="C41" s="195" t="s">
        <v>47</v>
      </c>
      <c r="D41" s="195" t="s">
        <v>47</v>
      </c>
      <c r="E41" s="195" t="s">
        <v>47</v>
      </c>
      <c r="F41" s="195" t="s">
        <v>47</v>
      </c>
      <c r="G41" s="195" t="s">
        <v>47</v>
      </c>
      <c r="H41" s="195" t="s">
        <v>47</v>
      </c>
      <c r="I41" s="195" t="s">
        <v>47</v>
      </c>
      <c r="J41" s="195" t="s">
        <v>47</v>
      </c>
      <c r="K41" s="195" t="s">
        <v>47</v>
      </c>
      <c r="L41" s="195" t="s">
        <v>47</v>
      </c>
      <c r="M41" s="195" t="s">
        <v>47</v>
      </c>
      <c r="N41" s="195" t="s">
        <v>47</v>
      </c>
      <c r="O41" s="195" t="s">
        <v>47</v>
      </c>
      <c r="P41" s="195" t="s">
        <v>47</v>
      </c>
      <c r="Q41" s="195" t="s">
        <v>47</v>
      </c>
      <c r="R41" s="195" t="s">
        <v>47</v>
      </c>
      <c r="S41" s="195" t="s">
        <v>47</v>
      </c>
      <c r="T41" s="195" t="s">
        <v>47</v>
      </c>
      <c r="U41" s="196" t="s">
        <v>47</v>
      </c>
      <c r="V41" s="75">
        <v>3</v>
      </c>
      <c r="W41" s="76">
        <v>2</v>
      </c>
      <c r="X41" s="76">
        <v>10</v>
      </c>
      <c r="Y41" s="76">
        <v>14</v>
      </c>
      <c r="Z41" s="77">
        <v>12</v>
      </c>
      <c r="AA41" s="78">
        <v>41</v>
      </c>
      <c r="AB41" s="79">
        <v>9</v>
      </c>
      <c r="AC41" s="80">
        <f t="shared" si="6"/>
        <v>0.06</v>
      </c>
      <c r="AD41" s="80">
        <f t="shared" si="7"/>
        <v>0.04</v>
      </c>
      <c r="AE41" s="80">
        <f t="shared" si="8"/>
        <v>0.2</v>
      </c>
      <c r="AF41" s="80">
        <f t="shared" si="9"/>
        <v>0.28000000000000003</v>
      </c>
      <c r="AG41" s="80">
        <f t="shared" si="10"/>
        <v>0.24</v>
      </c>
      <c r="AH41" s="81">
        <v>3.7317073170731705</v>
      </c>
      <c r="AI41" s="82">
        <v>1.162419679889807</v>
      </c>
      <c r="AJ41" s="76">
        <v>4</v>
      </c>
      <c r="AK41" s="76">
        <v>4</v>
      </c>
      <c r="AL41" s="76">
        <v>3</v>
      </c>
      <c r="AM41" s="77">
        <v>5</v>
      </c>
    </row>
    <row r="42" spans="1:39" s="60" customFormat="1" ht="18" customHeight="1" x14ac:dyDescent="0.2">
      <c r="A42" s="74">
        <v>9</v>
      </c>
      <c r="B42" s="195" t="s">
        <v>63</v>
      </c>
      <c r="C42" s="195" t="s">
        <v>49</v>
      </c>
      <c r="D42" s="195" t="s">
        <v>49</v>
      </c>
      <c r="E42" s="195" t="s">
        <v>49</v>
      </c>
      <c r="F42" s="195" t="s">
        <v>49</v>
      </c>
      <c r="G42" s="195" t="s">
        <v>49</v>
      </c>
      <c r="H42" s="195" t="s">
        <v>49</v>
      </c>
      <c r="I42" s="195" t="s">
        <v>49</v>
      </c>
      <c r="J42" s="195" t="s">
        <v>49</v>
      </c>
      <c r="K42" s="195" t="s">
        <v>49</v>
      </c>
      <c r="L42" s="195" t="s">
        <v>49</v>
      </c>
      <c r="M42" s="195" t="s">
        <v>49</v>
      </c>
      <c r="N42" s="195" t="s">
        <v>49</v>
      </c>
      <c r="O42" s="195" t="s">
        <v>49</v>
      </c>
      <c r="P42" s="195" t="s">
        <v>49</v>
      </c>
      <c r="Q42" s="195" t="s">
        <v>49</v>
      </c>
      <c r="R42" s="195" t="s">
        <v>49</v>
      </c>
      <c r="S42" s="195" t="s">
        <v>49</v>
      </c>
      <c r="T42" s="195" t="s">
        <v>49</v>
      </c>
      <c r="U42" s="196" t="s">
        <v>49</v>
      </c>
      <c r="V42" s="75">
        <v>6</v>
      </c>
      <c r="W42" s="76">
        <v>6</v>
      </c>
      <c r="X42" s="76">
        <v>8</v>
      </c>
      <c r="Y42" s="76">
        <v>13</v>
      </c>
      <c r="Z42" s="77">
        <v>8</v>
      </c>
      <c r="AA42" s="78">
        <v>41</v>
      </c>
      <c r="AB42" s="79">
        <v>9</v>
      </c>
      <c r="AC42" s="80">
        <f t="shared" si="6"/>
        <v>0.12</v>
      </c>
      <c r="AD42" s="80">
        <f t="shared" si="7"/>
        <v>0.12</v>
      </c>
      <c r="AE42" s="80">
        <f t="shared" si="8"/>
        <v>0.16</v>
      </c>
      <c r="AF42" s="80">
        <f t="shared" si="9"/>
        <v>0.26</v>
      </c>
      <c r="AG42" s="80">
        <f t="shared" si="10"/>
        <v>0.16</v>
      </c>
      <c r="AH42" s="81">
        <v>3.26829268292683</v>
      </c>
      <c r="AI42" s="82">
        <v>1.3420951949079922</v>
      </c>
      <c r="AJ42" s="76">
        <v>4</v>
      </c>
      <c r="AK42" s="76">
        <v>4</v>
      </c>
      <c r="AL42" s="76">
        <v>2</v>
      </c>
      <c r="AM42" s="77">
        <v>4</v>
      </c>
    </row>
    <row r="43" spans="1:39" s="60" customFormat="1" ht="18" customHeight="1" x14ac:dyDescent="0.2">
      <c r="A43" s="74">
        <v>10</v>
      </c>
      <c r="B43" s="195" t="s">
        <v>48</v>
      </c>
      <c r="C43" s="195" t="s">
        <v>50</v>
      </c>
      <c r="D43" s="195" t="s">
        <v>50</v>
      </c>
      <c r="E43" s="195" t="s">
        <v>50</v>
      </c>
      <c r="F43" s="195" t="s">
        <v>50</v>
      </c>
      <c r="G43" s="195" t="s">
        <v>50</v>
      </c>
      <c r="H43" s="195" t="s">
        <v>50</v>
      </c>
      <c r="I43" s="195" t="s">
        <v>50</v>
      </c>
      <c r="J43" s="195" t="s">
        <v>50</v>
      </c>
      <c r="K43" s="195" t="s">
        <v>50</v>
      </c>
      <c r="L43" s="195" t="s">
        <v>50</v>
      </c>
      <c r="M43" s="195" t="s">
        <v>50</v>
      </c>
      <c r="N43" s="195" t="s">
        <v>50</v>
      </c>
      <c r="O43" s="195" t="s">
        <v>50</v>
      </c>
      <c r="P43" s="195" t="s">
        <v>50</v>
      </c>
      <c r="Q43" s="195" t="s">
        <v>50</v>
      </c>
      <c r="R43" s="195" t="s">
        <v>50</v>
      </c>
      <c r="S43" s="195" t="s">
        <v>50</v>
      </c>
      <c r="T43" s="195" t="s">
        <v>50</v>
      </c>
      <c r="U43" s="196" t="s">
        <v>50</v>
      </c>
      <c r="V43" s="75">
        <v>0</v>
      </c>
      <c r="W43" s="76">
        <v>1</v>
      </c>
      <c r="X43" s="76">
        <v>6</v>
      </c>
      <c r="Y43" s="76">
        <v>21</v>
      </c>
      <c r="Z43" s="77">
        <v>13</v>
      </c>
      <c r="AA43" s="78">
        <v>41</v>
      </c>
      <c r="AB43" s="79">
        <v>9</v>
      </c>
      <c r="AC43" s="80">
        <f t="shared" si="6"/>
        <v>0</v>
      </c>
      <c r="AD43" s="80">
        <f t="shared" si="7"/>
        <v>0.02</v>
      </c>
      <c r="AE43" s="80">
        <f t="shared" si="8"/>
        <v>0.12</v>
      </c>
      <c r="AF43" s="80">
        <f t="shared" si="9"/>
        <v>0.42</v>
      </c>
      <c r="AG43" s="80">
        <f t="shared" si="10"/>
        <v>0.26</v>
      </c>
      <c r="AH43" s="81">
        <v>4.1219512195121952</v>
      </c>
      <c r="AI43" s="82">
        <v>0.74816849543466857</v>
      </c>
      <c r="AJ43" s="76">
        <v>4</v>
      </c>
      <c r="AK43" s="76">
        <v>4</v>
      </c>
      <c r="AL43" s="76">
        <v>4</v>
      </c>
      <c r="AM43" s="77">
        <v>5</v>
      </c>
    </row>
    <row r="44" spans="1:39" s="60" customFormat="1" ht="18" customHeight="1" x14ac:dyDescent="0.2">
      <c r="A44" s="74">
        <v>11</v>
      </c>
      <c r="B44" s="195" t="s">
        <v>64</v>
      </c>
      <c r="C44" s="195" t="s">
        <v>65</v>
      </c>
      <c r="D44" s="195" t="s">
        <v>65</v>
      </c>
      <c r="E44" s="195" t="s">
        <v>65</v>
      </c>
      <c r="F44" s="195" t="s">
        <v>65</v>
      </c>
      <c r="G44" s="195" t="s">
        <v>65</v>
      </c>
      <c r="H44" s="195" t="s">
        <v>65</v>
      </c>
      <c r="I44" s="195" t="s">
        <v>65</v>
      </c>
      <c r="J44" s="195" t="s">
        <v>65</v>
      </c>
      <c r="K44" s="195" t="s">
        <v>65</v>
      </c>
      <c r="L44" s="195" t="s">
        <v>65</v>
      </c>
      <c r="M44" s="195" t="s">
        <v>65</v>
      </c>
      <c r="N44" s="195" t="s">
        <v>65</v>
      </c>
      <c r="O44" s="195" t="s">
        <v>65</v>
      </c>
      <c r="P44" s="195" t="s">
        <v>65</v>
      </c>
      <c r="Q44" s="195" t="s">
        <v>65</v>
      </c>
      <c r="R44" s="195" t="s">
        <v>65</v>
      </c>
      <c r="S44" s="195" t="s">
        <v>65</v>
      </c>
      <c r="T44" s="195" t="s">
        <v>65</v>
      </c>
      <c r="U44" s="196" t="s">
        <v>65</v>
      </c>
      <c r="V44" s="75">
        <v>5</v>
      </c>
      <c r="W44" s="76">
        <v>3</v>
      </c>
      <c r="X44" s="76">
        <v>9</v>
      </c>
      <c r="Y44" s="76">
        <v>13</v>
      </c>
      <c r="Z44" s="77">
        <v>8</v>
      </c>
      <c r="AA44" s="78">
        <v>38</v>
      </c>
      <c r="AB44" s="79">
        <v>12</v>
      </c>
      <c r="AC44" s="80">
        <f t="shared" si="6"/>
        <v>0.1</v>
      </c>
      <c r="AD44" s="80">
        <f t="shared" si="7"/>
        <v>0.06</v>
      </c>
      <c r="AE44" s="80">
        <f t="shared" si="8"/>
        <v>0.18</v>
      </c>
      <c r="AF44" s="80">
        <f t="shared" si="9"/>
        <v>0.26</v>
      </c>
      <c r="AG44" s="80">
        <f t="shared" si="10"/>
        <v>0.16</v>
      </c>
      <c r="AH44" s="81">
        <v>3.4210526315789469</v>
      </c>
      <c r="AI44" s="82">
        <v>1.2867637794801643</v>
      </c>
      <c r="AJ44" s="76">
        <v>4</v>
      </c>
      <c r="AK44" s="76">
        <v>4</v>
      </c>
      <c r="AL44" s="76">
        <v>3</v>
      </c>
      <c r="AM44" s="77">
        <v>4</v>
      </c>
    </row>
    <row r="45" spans="1:39" s="73" customFormat="1" x14ac:dyDescent="0.2">
      <c r="A45" s="200" t="s">
        <v>51</v>
      </c>
      <c r="B45" s="200"/>
      <c r="C45" s="200"/>
      <c r="D45" s="200"/>
      <c r="E45" s="200"/>
      <c r="F45" s="200"/>
      <c r="G45" s="200"/>
      <c r="H45" s="200"/>
      <c r="I45" s="200"/>
      <c r="J45" s="200"/>
      <c r="K45" s="200"/>
      <c r="L45" s="200"/>
      <c r="M45" s="200"/>
      <c r="N45" s="200"/>
      <c r="O45" s="200"/>
      <c r="P45" s="200"/>
      <c r="Q45" s="200"/>
      <c r="R45" s="200"/>
      <c r="S45" s="200"/>
      <c r="T45" s="200"/>
      <c r="U45" s="197"/>
      <c r="V45" s="200"/>
      <c r="W45" s="200"/>
      <c r="X45" s="200"/>
      <c r="Y45" s="200"/>
      <c r="Z45" s="200"/>
      <c r="AA45" s="200"/>
      <c r="AB45" s="200"/>
      <c r="AC45" s="200"/>
      <c r="AD45" s="200"/>
      <c r="AE45" s="200"/>
      <c r="AF45" s="200"/>
      <c r="AG45" s="200"/>
      <c r="AH45" s="200"/>
      <c r="AI45" s="200"/>
      <c r="AJ45" s="200"/>
      <c r="AK45" s="200"/>
      <c r="AL45" s="200"/>
      <c r="AM45" s="200"/>
    </row>
    <row r="46" spans="1:39" s="60" customFormat="1" ht="18" customHeight="1" x14ac:dyDescent="0.2">
      <c r="A46" s="74">
        <v>13</v>
      </c>
      <c r="B46" s="195" t="s">
        <v>66</v>
      </c>
      <c r="C46" s="195"/>
      <c r="D46" s="195"/>
      <c r="E46" s="195"/>
      <c r="F46" s="195"/>
      <c r="G46" s="195"/>
      <c r="H46" s="195"/>
      <c r="I46" s="195"/>
      <c r="J46" s="195"/>
      <c r="K46" s="195"/>
      <c r="L46" s="195"/>
      <c r="M46" s="195"/>
      <c r="N46" s="195"/>
      <c r="O46" s="195"/>
      <c r="P46" s="195"/>
      <c r="Q46" s="195"/>
      <c r="R46" s="195"/>
      <c r="S46" s="195"/>
      <c r="T46" s="195"/>
      <c r="U46" s="196"/>
      <c r="V46" s="75">
        <v>1</v>
      </c>
      <c r="W46" s="76">
        <v>1</v>
      </c>
      <c r="X46" s="76">
        <v>0</v>
      </c>
      <c r="Y46" s="76">
        <v>24</v>
      </c>
      <c r="Z46" s="77">
        <v>13</v>
      </c>
      <c r="AA46" s="78">
        <v>39</v>
      </c>
      <c r="AB46" s="79">
        <v>11</v>
      </c>
      <c r="AC46" s="80">
        <f>V46/($AB$46+$AA$46)</f>
        <v>0.02</v>
      </c>
      <c r="AD46" s="80">
        <f t="shared" ref="AD46:AG46" si="11">W46/($AB$46+$AA$46)</f>
        <v>0.02</v>
      </c>
      <c r="AE46" s="80">
        <f t="shared" si="11"/>
        <v>0</v>
      </c>
      <c r="AF46" s="80">
        <f t="shared" si="11"/>
        <v>0.48</v>
      </c>
      <c r="AG46" s="80">
        <f t="shared" si="11"/>
        <v>0.26</v>
      </c>
      <c r="AH46" s="81">
        <v>4.2051282051282044</v>
      </c>
      <c r="AI46" s="82">
        <v>0.80064076902543568</v>
      </c>
      <c r="AJ46" s="76">
        <v>4</v>
      </c>
      <c r="AK46" s="76">
        <v>4</v>
      </c>
      <c r="AL46" s="76">
        <v>4</v>
      </c>
      <c r="AM46" s="77">
        <v>5</v>
      </c>
    </row>
    <row r="47" spans="1:39" s="60" customFormat="1" ht="18" customHeight="1" x14ac:dyDescent="0.2">
      <c r="A47" s="74">
        <v>14</v>
      </c>
      <c r="B47" s="201" t="s">
        <v>209</v>
      </c>
      <c r="C47" s="201"/>
      <c r="D47" s="201"/>
      <c r="E47" s="201"/>
      <c r="F47" s="201"/>
      <c r="G47" s="201"/>
      <c r="H47" s="201"/>
      <c r="I47" s="201"/>
      <c r="J47" s="201"/>
      <c r="K47" s="201"/>
      <c r="L47" s="201"/>
      <c r="M47" s="201"/>
      <c r="N47" s="201"/>
      <c r="O47" s="201"/>
      <c r="P47" s="201"/>
      <c r="Q47" s="201"/>
      <c r="R47" s="201"/>
      <c r="S47" s="201"/>
      <c r="T47" s="201"/>
      <c r="U47" s="202"/>
      <c r="V47" s="75">
        <v>0</v>
      </c>
      <c r="W47" s="76">
        <v>3</v>
      </c>
      <c r="X47" s="76">
        <v>3</v>
      </c>
      <c r="Y47" s="76">
        <v>18</v>
      </c>
      <c r="Z47" s="77">
        <v>15</v>
      </c>
      <c r="AA47" s="78">
        <v>39</v>
      </c>
      <c r="AB47" s="79">
        <v>11</v>
      </c>
      <c r="AC47" s="80">
        <f t="shared" ref="AC47:AC49" si="12">V47/($AB$46+$AA$46)</f>
        <v>0</v>
      </c>
      <c r="AD47" s="80">
        <f t="shared" ref="AD47:AD49" si="13">W47/($AB$46+$AA$46)</f>
        <v>0.06</v>
      </c>
      <c r="AE47" s="80">
        <f t="shared" ref="AE47:AE49" si="14">X47/($AB$46+$AA$46)</f>
        <v>0.06</v>
      </c>
      <c r="AF47" s="80">
        <f t="shared" ref="AF47:AF49" si="15">Y47/($AB$46+$AA$46)</f>
        <v>0.36</v>
      </c>
      <c r="AG47" s="80">
        <f t="shared" ref="AG47:AG49" si="16">Z47/($AB$46+$AA$46)</f>
        <v>0.3</v>
      </c>
      <c r="AH47" s="81">
        <v>4.1538461538461542</v>
      </c>
      <c r="AI47" s="82">
        <v>0.87474692696506107</v>
      </c>
      <c r="AJ47" s="76">
        <v>4</v>
      </c>
      <c r="AK47" s="76">
        <v>4</v>
      </c>
      <c r="AL47" s="76">
        <v>4</v>
      </c>
      <c r="AM47" s="77">
        <v>5</v>
      </c>
    </row>
    <row r="48" spans="1:39" s="60" customFormat="1" ht="18" customHeight="1" x14ac:dyDescent="0.2">
      <c r="A48" s="74">
        <v>15</v>
      </c>
      <c r="B48" s="195" t="s">
        <v>67</v>
      </c>
      <c r="C48" s="195"/>
      <c r="D48" s="195"/>
      <c r="E48" s="195"/>
      <c r="F48" s="195"/>
      <c r="G48" s="195"/>
      <c r="H48" s="195"/>
      <c r="I48" s="195"/>
      <c r="J48" s="195"/>
      <c r="K48" s="195"/>
      <c r="L48" s="195"/>
      <c r="M48" s="195"/>
      <c r="N48" s="195"/>
      <c r="O48" s="195"/>
      <c r="P48" s="195"/>
      <c r="Q48" s="195"/>
      <c r="R48" s="195"/>
      <c r="S48" s="195"/>
      <c r="T48" s="195"/>
      <c r="U48" s="196"/>
      <c r="V48" s="75">
        <v>0</v>
      </c>
      <c r="W48" s="76">
        <v>1</v>
      </c>
      <c r="X48" s="76">
        <v>3</v>
      </c>
      <c r="Y48" s="76">
        <v>25</v>
      </c>
      <c r="Z48" s="77">
        <v>10</v>
      </c>
      <c r="AA48" s="78">
        <v>39</v>
      </c>
      <c r="AB48" s="79">
        <v>11</v>
      </c>
      <c r="AC48" s="80">
        <f t="shared" si="12"/>
        <v>0</v>
      </c>
      <c r="AD48" s="80">
        <f t="shared" si="13"/>
        <v>0.02</v>
      </c>
      <c r="AE48" s="80">
        <f t="shared" si="14"/>
        <v>0.06</v>
      </c>
      <c r="AF48" s="80">
        <f t="shared" si="15"/>
        <v>0.5</v>
      </c>
      <c r="AG48" s="80">
        <f t="shared" si="16"/>
        <v>0.2</v>
      </c>
      <c r="AH48" s="81">
        <v>4.1282051282051277</v>
      </c>
      <c r="AI48" s="82">
        <v>0.65612447388903816</v>
      </c>
      <c r="AJ48" s="76">
        <v>4</v>
      </c>
      <c r="AK48" s="76">
        <v>4</v>
      </c>
      <c r="AL48" s="76">
        <v>4</v>
      </c>
      <c r="AM48" s="77">
        <v>5</v>
      </c>
    </row>
    <row r="49" spans="1:39" s="60" customFormat="1" ht="18" customHeight="1" x14ac:dyDescent="0.2">
      <c r="A49" s="74">
        <v>16</v>
      </c>
      <c r="B49" s="195" t="s">
        <v>68</v>
      </c>
      <c r="C49" s="195"/>
      <c r="D49" s="195"/>
      <c r="E49" s="195"/>
      <c r="F49" s="195"/>
      <c r="G49" s="195"/>
      <c r="H49" s="195"/>
      <c r="I49" s="195"/>
      <c r="J49" s="195"/>
      <c r="K49" s="195"/>
      <c r="L49" s="195"/>
      <c r="M49" s="195"/>
      <c r="N49" s="195"/>
      <c r="O49" s="195"/>
      <c r="P49" s="195"/>
      <c r="Q49" s="195"/>
      <c r="R49" s="195"/>
      <c r="S49" s="195"/>
      <c r="T49" s="195"/>
      <c r="U49" s="196"/>
      <c r="V49" s="75">
        <v>1</v>
      </c>
      <c r="W49" s="76">
        <v>3</v>
      </c>
      <c r="X49" s="76">
        <v>7</v>
      </c>
      <c r="Y49" s="76">
        <v>19</v>
      </c>
      <c r="Z49" s="77">
        <v>9</v>
      </c>
      <c r="AA49" s="78">
        <v>39</v>
      </c>
      <c r="AB49" s="79">
        <v>11</v>
      </c>
      <c r="AC49" s="80">
        <f t="shared" si="12"/>
        <v>0.02</v>
      </c>
      <c r="AD49" s="80">
        <f t="shared" si="13"/>
        <v>0.06</v>
      </c>
      <c r="AE49" s="80">
        <f t="shared" si="14"/>
        <v>0.14000000000000001</v>
      </c>
      <c r="AF49" s="80">
        <f t="shared" si="15"/>
        <v>0.38</v>
      </c>
      <c r="AG49" s="80">
        <f t="shared" si="16"/>
        <v>0.18</v>
      </c>
      <c r="AH49" s="81">
        <v>3.8205128205128198</v>
      </c>
      <c r="AI49" s="82">
        <v>0.96985606289080128</v>
      </c>
      <c r="AJ49" s="76">
        <v>4</v>
      </c>
      <c r="AK49" s="76">
        <v>4</v>
      </c>
      <c r="AL49" s="76">
        <v>3</v>
      </c>
      <c r="AM49" s="77">
        <v>4</v>
      </c>
    </row>
    <row r="50" spans="1:39" s="60" customFormat="1" ht="18" customHeight="1" x14ac:dyDescent="0.2">
      <c r="A50" s="188"/>
      <c r="B50" s="189"/>
      <c r="C50" s="189"/>
      <c r="D50" s="189"/>
      <c r="E50" s="189"/>
      <c r="F50" s="189"/>
      <c r="G50" s="189"/>
      <c r="H50" s="189"/>
      <c r="I50" s="189"/>
      <c r="J50" s="189"/>
      <c r="K50" s="189"/>
      <c r="L50" s="189"/>
      <c r="M50" s="189"/>
      <c r="N50" s="189"/>
      <c r="O50" s="189"/>
      <c r="P50" s="189"/>
      <c r="Q50" s="189"/>
      <c r="R50" s="189"/>
      <c r="S50" s="189"/>
      <c r="T50" s="189"/>
      <c r="U50" s="189"/>
      <c r="V50" s="190"/>
      <c r="W50" s="190"/>
      <c r="X50" s="190"/>
      <c r="Y50" s="190"/>
      <c r="Z50" s="190"/>
      <c r="AA50" s="190"/>
      <c r="AB50" s="190"/>
      <c r="AC50" s="191"/>
      <c r="AD50" s="191"/>
      <c r="AE50" s="191"/>
      <c r="AF50" s="191"/>
      <c r="AG50" s="191"/>
      <c r="AH50" s="192"/>
      <c r="AI50" s="192"/>
      <c r="AJ50" s="190"/>
      <c r="AK50" s="190"/>
      <c r="AL50" s="190"/>
      <c r="AM50" s="190"/>
    </row>
    <row r="51" spans="1:39" s="60" customFormat="1" ht="18" customHeight="1" x14ac:dyDescent="0.2">
      <c r="A51" s="188"/>
      <c r="B51" s="189"/>
      <c r="C51" s="189"/>
      <c r="D51" s="189"/>
      <c r="E51" s="189"/>
      <c r="F51" s="189"/>
      <c r="G51" s="189"/>
      <c r="H51" s="189"/>
      <c r="I51" s="189"/>
      <c r="J51" s="189"/>
      <c r="K51" s="189"/>
      <c r="L51" s="189"/>
      <c r="M51" s="189"/>
      <c r="N51" s="189"/>
      <c r="O51" s="189"/>
      <c r="P51" s="189"/>
      <c r="Q51" s="189"/>
      <c r="R51" s="189"/>
      <c r="S51" s="189"/>
      <c r="T51" s="189"/>
      <c r="U51" s="189"/>
      <c r="V51" s="190"/>
      <c r="W51" s="190"/>
      <c r="X51" s="190"/>
      <c r="Y51" s="190"/>
      <c r="Z51" s="190"/>
      <c r="AA51" s="190"/>
      <c r="AB51" s="190"/>
      <c r="AC51" s="191"/>
      <c r="AD51" s="191"/>
      <c r="AE51" s="191"/>
      <c r="AF51" s="191"/>
      <c r="AG51" s="191"/>
      <c r="AH51" s="192"/>
      <c r="AI51" s="192"/>
      <c r="AJ51" s="190"/>
      <c r="AK51" s="190"/>
      <c r="AL51" s="190"/>
      <c r="AM51" s="190"/>
    </row>
    <row r="52" spans="1:39" s="60" customFormat="1" ht="18" customHeight="1" x14ac:dyDescent="0.2">
      <c r="A52" s="188"/>
      <c r="B52" s="189"/>
      <c r="C52" s="189"/>
      <c r="D52" s="189"/>
      <c r="E52" s="189"/>
      <c r="F52" s="189"/>
      <c r="G52" s="189"/>
      <c r="H52" s="189"/>
      <c r="I52" s="189"/>
      <c r="J52" s="189"/>
      <c r="K52" s="189"/>
      <c r="L52" s="189"/>
      <c r="M52" s="189"/>
      <c r="N52" s="189"/>
      <c r="O52" s="189"/>
      <c r="P52" s="189"/>
      <c r="Q52" s="189"/>
      <c r="R52" s="189"/>
      <c r="S52" s="189"/>
      <c r="T52" s="189"/>
      <c r="U52" s="189"/>
      <c r="V52" s="190"/>
      <c r="W52" s="190"/>
      <c r="X52" s="190"/>
      <c r="Y52" s="190"/>
      <c r="Z52" s="190"/>
      <c r="AA52" s="190"/>
      <c r="AB52" s="190"/>
      <c r="AC52" s="191"/>
      <c r="AD52" s="191"/>
      <c r="AE52" s="191"/>
      <c r="AF52" s="191"/>
      <c r="AG52" s="191"/>
      <c r="AH52" s="192"/>
      <c r="AI52" s="192"/>
      <c r="AJ52" s="190"/>
      <c r="AK52" s="190"/>
      <c r="AL52" s="190"/>
      <c r="AM52" s="190"/>
    </row>
    <row r="53" spans="1:39" s="60" customFormat="1" ht="18" customHeight="1" x14ac:dyDescent="0.2">
      <c r="A53" s="188"/>
      <c r="B53" s="189"/>
      <c r="C53" s="189"/>
      <c r="D53" s="189"/>
      <c r="E53" s="189"/>
      <c r="F53" s="189"/>
      <c r="G53" s="189"/>
      <c r="H53" s="189"/>
      <c r="I53" s="189"/>
      <c r="J53" s="189"/>
      <c r="K53" s="189"/>
      <c r="L53" s="189"/>
      <c r="M53" s="189"/>
      <c r="N53" s="189"/>
      <c r="O53" s="189"/>
      <c r="P53" s="189"/>
      <c r="Q53" s="189"/>
      <c r="R53" s="189"/>
      <c r="S53" s="189"/>
      <c r="T53" s="189"/>
      <c r="U53" s="189"/>
      <c r="V53" s="190"/>
      <c r="W53" s="190"/>
      <c r="X53" s="190"/>
      <c r="Y53" s="190"/>
      <c r="Z53" s="190"/>
      <c r="AA53" s="190"/>
      <c r="AB53" s="190"/>
      <c r="AC53" s="191"/>
      <c r="AD53" s="191"/>
      <c r="AE53" s="191"/>
      <c r="AF53" s="191"/>
      <c r="AG53" s="191"/>
      <c r="AH53" s="192"/>
      <c r="AI53" s="192"/>
      <c r="AJ53" s="190"/>
      <c r="AK53" s="190"/>
      <c r="AL53" s="190"/>
      <c r="AM53" s="190"/>
    </row>
    <row r="54" spans="1:39" s="50" customFormat="1" ht="21" thickBot="1" x14ac:dyDescent="0.25">
      <c r="A54" s="203" t="s">
        <v>210</v>
      </c>
      <c r="B54" s="203"/>
      <c r="C54" s="203"/>
      <c r="D54" s="203"/>
      <c r="E54" s="203"/>
      <c r="F54" s="203"/>
      <c r="G54" s="203"/>
      <c r="H54" s="203"/>
      <c r="I54" s="203"/>
      <c r="J54" s="203"/>
      <c r="K54" s="203"/>
      <c r="L54" s="203"/>
      <c r="M54" s="203"/>
      <c r="N54" s="203"/>
      <c r="O54" s="203"/>
      <c r="P54" s="49"/>
      <c r="Q54" s="49"/>
      <c r="R54" s="49"/>
      <c r="S54" s="49"/>
      <c r="T54" s="49"/>
      <c r="U54" s="49"/>
      <c r="V54" s="49"/>
      <c r="W54" s="49"/>
      <c r="X54" s="49"/>
      <c r="Y54" s="49"/>
      <c r="Z54" s="49"/>
      <c r="AA54" s="49"/>
      <c r="AB54" s="49"/>
      <c r="AC54" s="49"/>
      <c r="AD54" s="49"/>
      <c r="AE54" s="49"/>
      <c r="AF54" s="49"/>
      <c r="AG54" s="49"/>
      <c r="AH54" s="49"/>
      <c r="AI54" s="49"/>
      <c r="AJ54" s="49"/>
      <c r="AK54" s="49"/>
    </row>
    <row r="55" spans="1:39" ht="15" customHeight="1" x14ac:dyDescent="0.2">
      <c r="V55" s="205" t="s">
        <v>31</v>
      </c>
      <c r="W55" s="206"/>
      <c r="X55" s="206"/>
      <c r="Y55" s="206"/>
      <c r="Z55" s="207"/>
      <c r="AC55" s="211" t="s">
        <v>32</v>
      </c>
      <c r="AD55" s="212"/>
      <c r="AE55" s="212"/>
      <c r="AF55" s="212"/>
      <c r="AG55" s="213"/>
      <c r="AH55" s="217" t="s">
        <v>33</v>
      </c>
      <c r="AI55" s="217"/>
      <c r="AJ55" s="217"/>
      <c r="AK55" s="217"/>
      <c r="AL55" s="217"/>
      <c r="AM55" s="217"/>
    </row>
    <row r="56" spans="1:39" ht="16" thickBot="1" x14ac:dyDescent="0.25">
      <c r="V56" s="208"/>
      <c r="W56" s="209"/>
      <c r="X56" s="209"/>
      <c r="Y56" s="209"/>
      <c r="Z56" s="210"/>
      <c r="AC56" s="214"/>
      <c r="AD56" s="215"/>
      <c r="AE56" s="215"/>
      <c r="AF56" s="215"/>
      <c r="AG56" s="216"/>
      <c r="AH56" s="217"/>
      <c r="AI56" s="217"/>
      <c r="AJ56" s="217"/>
      <c r="AK56" s="217"/>
      <c r="AL56" s="217"/>
      <c r="AM56" s="217"/>
    </row>
    <row r="57" spans="1:39" s="60" customFormat="1" ht="38" x14ac:dyDescent="0.2">
      <c r="A57" s="51"/>
      <c r="B57" s="218"/>
      <c r="C57" s="218"/>
      <c r="D57" s="218"/>
      <c r="E57" s="218"/>
      <c r="F57" s="218"/>
      <c r="G57" s="218"/>
      <c r="H57" s="218"/>
      <c r="I57" s="218"/>
      <c r="J57" s="218"/>
      <c r="K57" s="218"/>
      <c r="L57" s="218"/>
      <c r="M57" s="218"/>
      <c r="N57" s="218"/>
      <c r="O57" s="218"/>
      <c r="P57" s="218"/>
      <c r="Q57" s="218"/>
      <c r="R57" s="218"/>
      <c r="S57" s="218"/>
      <c r="T57" s="218"/>
      <c r="U57" s="218"/>
      <c r="V57" s="52">
        <v>1</v>
      </c>
      <c r="W57" s="53">
        <v>2</v>
      </c>
      <c r="X57" s="53">
        <v>3</v>
      </c>
      <c r="Y57" s="53">
        <v>4</v>
      </c>
      <c r="Z57" s="54">
        <v>5</v>
      </c>
      <c r="AA57" s="55" t="s">
        <v>34</v>
      </c>
      <c r="AB57" s="56" t="s">
        <v>35</v>
      </c>
      <c r="AC57" s="52">
        <v>1</v>
      </c>
      <c r="AD57" s="53">
        <v>2</v>
      </c>
      <c r="AE57" s="53">
        <v>3</v>
      </c>
      <c r="AF57" s="53">
        <v>4</v>
      </c>
      <c r="AG57" s="54">
        <v>5</v>
      </c>
      <c r="AH57" s="57" t="s">
        <v>36</v>
      </c>
      <c r="AI57" s="58" t="s">
        <v>37</v>
      </c>
      <c r="AJ57" s="58" t="s">
        <v>38</v>
      </c>
      <c r="AK57" s="58" t="s">
        <v>39</v>
      </c>
      <c r="AL57" s="58" t="s">
        <v>40</v>
      </c>
      <c r="AM57" s="59" t="s">
        <v>41</v>
      </c>
    </row>
    <row r="58" spans="1:39" s="73" customFormat="1" x14ac:dyDescent="0.2">
      <c r="A58" s="200"/>
      <c r="B58" s="200"/>
      <c r="C58" s="200"/>
      <c r="D58" s="200"/>
      <c r="E58" s="200"/>
      <c r="F58" s="200"/>
      <c r="G58" s="200"/>
      <c r="H58" s="200"/>
      <c r="I58" s="200"/>
      <c r="J58" s="200"/>
      <c r="K58" s="200"/>
      <c r="L58" s="200"/>
      <c r="M58" s="200"/>
      <c r="N58" s="200"/>
      <c r="O58" s="200"/>
      <c r="P58" s="200"/>
      <c r="Q58" s="200"/>
      <c r="R58" s="200"/>
      <c r="S58" s="200"/>
      <c r="T58" s="200"/>
      <c r="U58" s="197"/>
      <c r="V58" s="200"/>
      <c r="W58" s="200"/>
      <c r="X58" s="200"/>
      <c r="Y58" s="200"/>
      <c r="Z58" s="200"/>
      <c r="AA58" s="200"/>
      <c r="AB58" s="200"/>
      <c r="AC58" s="200"/>
      <c r="AD58" s="200"/>
      <c r="AE58" s="200"/>
      <c r="AF58" s="200"/>
      <c r="AG58" s="200"/>
      <c r="AH58" s="200"/>
      <c r="AI58" s="200"/>
      <c r="AJ58" s="200"/>
      <c r="AK58" s="200"/>
      <c r="AL58" s="200"/>
      <c r="AM58" s="200"/>
    </row>
    <row r="59" spans="1:39" s="73" customFormat="1" ht="18.75" customHeight="1" x14ac:dyDescent="0.2">
      <c r="A59" s="74">
        <v>17</v>
      </c>
      <c r="B59" s="195" t="s">
        <v>211</v>
      </c>
      <c r="C59" s="195"/>
      <c r="D59" s="195"/>
      <c r="E59" s="195"/>
      <c r="F59" s="195"/>
      <c r="G59" s="195"/>
      <c r="H59" s="195"/>
      <c r="I59" s="195"/>
      <c r="J59" s="195"/>
      <c r="K59" s="195"/>
      <c r="L59" s="195"/>
      <c r="M59" s="195"/>
      <c r="N59" s="195"/>
      <c r="O59" s="195"/>
      <c r="P59" s="195"/>
      <c r="Q59" s="195"/>
      <c r="R59" s="195"/>
      <c r="S59" s="195"/>
      <c r="T59" s="195"/>
      <c r="U59" s="196"/>
      <c r="V59" s="75">
        <v>3</v>
      </c>
      <c r="W59" s="76">
        <v>9</v>
      </c>
      <c r="X59" s="76">
        <v>13</v>
      </c>
      <c r="Y59" s="76">
        <v>13</v>
      </c>
      <c r="Z59" s="77">
        <v>2</v>
      </c>
      <c r="AA59" s="78">
        <v>40</v>
      </c>
      <c r="AB59" s="79">
        <v>10</v>
      </c>
      <c r="AC59" s="80">
        <f>V59/($AB$59+$AA$59)</f>
        <v>0.06</v>
      </c>
      <c r="AD59" s="80">
        <f t="shared" ref="AD59:AG59" si="17">W59/($AB$59+$AA$59)</f>
        <v>0.18</v>
      </c>
      <c r="AE59" s="80">
        <f t="shared" si="17"/>
        <v>0.26</v>
      </c>
      <c r="AF59" s="80">
        <f t="shared" si="17"/>
        <v>0.26</v>
      </c>
      <c r="AG59" s="80">
        <f t="shared" si="17"/>
        <v>0.04</v>
      </c>
      <c r="AH59" s="81">
        <v>3.05</v>
      </c>
      <c r="AI59" s="82">
        <v>1.0365128915546464</v>
      </c>
      <c r="AJ59" s="76">
        <v>3</v>
      </c>
      <c r="AK59" s="76">
        <v>3</v>
      </c>
      <c r="AL59" s="76">
        <v>2</v>
      </c>
      <c r="AM59" s="77">
        <v>4</v>
      </c>
    </row>
    <row r="60" spans="1:39" s="60" customFormat="1" ht="18" customHeight="1" x14ac:dyDescent="0.2">
      <c r="A60" s="74">
        <v>18</v>
      </c>
      <c r="B60" s="195" t="s">
        <v>212</v>
      </c>
      <c r="C60" s="195"/>
      <c r="D60" s="195"/>
      <c r="E60" s="195"/>
      <c r="F60" s="195"/>
      <c r="G60" s="195"/>
      <c r="H60" s="195"/>
      <c r="I60" s="195"/>
      <c r="J60" s="195"/>
      <c r="K60" s="195"/>
      <c r="L60" s="195"/>
      <c r="M60" s="195"/>
      <c r="N60" s="195"/>
      <c r="O60" s="195"/>
      <c r="P60" s="195"/>
      <c r="Q60" s="195"/>
      <c r="R60" s="195"/>
      <c r="S60" s="195"/>
      <c r="T60" s="195"/>
      <c r="U60" s="196"/>
      <c r="V60" s="75">
        <v>7</v>
      </c>
      <c r="W60" s="76">
        <v>7</v>
      </c>
      <c r="X60" s="76">
        <v>18</v>
      </c>
      <c r="Y60" s="76">
        <v>5</v>
      </c>
      <c r="Z60" s="77">
        <v>2</v>
      </c>
      <c r="AA60" s="78">
        <v>39</v>
      </c>
      <c r="AB60" s="79">
        <v>11</v>
      </c>
      <c r="AC60" s="80">
        <f t="shared" ref="AC60:AC73" si="18">V60/($AB$59+$AA$59)</f>
        <v>0.14000000000000001</v>
      </c>
      <c r="AD60" s="80">
        <f t="shared" ref="AD60:AD74" si="19">W60/($AB$59+$AA$59)</f>
        <v>0.14000000000000001</v>
      </c>
      <c r="AE60" s="80">
        <f t="shared" ref="AE60:AE74" si="20">X60/($AB$59+$AA$59)</f>
        <v>0.36</v>
      </c>
      <c r="AF60" s="80">
        <f t="shared" ref="AF60:AF74" si="21">Y60/($AB$59+$AA$59)</f>
        <v>0.1</v>
      </c>
      <c r="AG60" s="80">
        <f t="shared" ref="AG60:AG74" si="22">Z60/($AB$59+$AA$59)</f>
        <v>0.04</v>
      </c>
      <c r="AH60" s="81">
        <v>2.692307692307693</v>
      </c>
      <c r="AI60" s="82">
        <v>1.0798110495980342</v>
      </c>
      <c r="AJ60" s="76">
        <v>3</v>
      </c>
      <c r="AK60" s="76">
        <v>3</v>
      </c>
      <c r="AL60" s="76">
        <v>2</v>
      </c>
      <c r="AM60" s="77">
        <v>3</v>
      </c>
    </row>
    <row r="61" spans="1:39" s="60" customFormat="1" ht="18" customHeight="1" x14ac:dyDescent="0.2">
      <c r="A61" s="74">
        <v>19</v>
      </c>
      <c r="B61" s="195" t="s">
        <v>213</v>
      </c>
      <c r="C61" s="195"/>
      <c r="D61" s="195"/>
      <c r="E61" s="195"/>
      <c r="F61" s="195"/>
      <c r="G61" s="195"/>
      <c r="H61" s="195"/>
      <c r="I61" s="195"/>
      <c r="J61" s="195"/>
      <c r="K61" s="195"/>
      <c r="L61" s="195"/>
      <c r="M61" s="195"/>
      <c r="N61" s="195"/>
      <c r="O61" s="195"/>
      <c r="P61" s="195"/>
      <c r="Q61" s="195"/>
      <c r="R61" s="195"/>
      <c r="S61" s="195"/>
      <c r="T61" s="195"/>
      <c r="U61" s="196"/>
      <c r="V61" s="75">
        <v>1</v>
      </c>
      <c r="W61" s="76">
        <v>8</v>
      </c>
      <c r="X61" s="76">
        <v>11</v>
      </c>
      <c r="Y61" s="76">
        <v>11</v>
      </c>
      <c r="Z61" s="77">
        <v>5</v>
      </c>
      <c r="AA61" s="78">
        <v>36</v>
      </c>
      <c r="AB61" s="79">
        <v>14</v>
      </c>
      <c r="AC61" s="80">
        <f t="shared" si="18"/>
        <v>0.02</v>
      </c>
      <c r="AD61" s="80">
        <f t="shared" si="19"/>
        <v>0.16</v>
      </c>
      <c r="AE61" s="80">
        <f t="shared" si="20"/>
        <v>0.22</v>
      </c>
      <c r="AF61" s="80">
        <f t="shared" si="21"/>
        <v>0.22</v>
      </c>
      <c r="AG61" s="80">
        <f t="shared" si="22"/>
        <v>0.1</v>
      </c>
      <c r="AH61" s="81">
        <v>3.3055555555555554</v>
      </c>
      <c r="AI61" s="82">
        <v>1.0642084770098774</v>
      </c>
      <c r="AJ61" s="76">
        <v>3</v>
      </c>
      <c r="AK61" s="76">
        <v>3</v>
      </c>
      <c r="AL61" s="76">
        <v>2.5</v>
      </c>
      <c r="AM61" s="77">
        <v>4</v>
      </c>
    </row>
    <row r="62" spans="1:39" s="60" customFormat="1" ht="18" customHeight="1" x14ac:dyDescent="0.2">
      <c r="A62" s="74">
        <v>20</v>
      </c>
      <c r="B62" s="195" t="s">
        <v>214</v>
      </c>
      <c r="C62" s="195"/>
      <c r="D62" s="195"/>
      <c r="E62" s="195"/>
      <c r="F62" s="195"/>
      <c r="G62" s="195"/>
      <c r="H62" s="195"/>
      <c r="I62" s="195"/>
      <c r="J62" s="195"/>
      <c r="K62" s="195"/>
      <c r="L62" s="195"/>
      <c r="M62" s="195"/>
      <c r="N62" s="195"/>
      <c r="O62" s="195"/>
      <c r="P62" s="195"/>
      <c r="Q62" s="195"/>
      <c r="R62" s="195"/>
      <c r="S62" s="195"/>
      <c r="T62" s="195"/>
      <c r="U62" s="196"/>
      <c r="V62" s="75">
        <v>1</v>
      </c>
      <c r="W62" s="76">
        <v>6</v>
      </c>
      <c r="X62" s="76">
        <v>16</v>
      </c>
      <c r="Y62" s="76">
        <v>13</v>
      </c>
      <c r="Z62" s="77">
        <v>4</v>
      </c>
      <c r="AA62" s="78">
        <v>40</v>
      </c>
      <c r="AB62" s="79">
        <v>10</v>
      </c>
      <c r="AC62" s="80">
        <f t="shared" si="18"/>
        <v>0.02</v>
      </c>
      <c r="AD62" s="80">
        <f t="shared" si="19"/>
        <v>0.12</v>
      </c>
      <c r="AE62" s="80">
        <f t="shared" si="20"/>
        <v>0.32</v>
      </c>
      <c r="AF62" s="80">
        <f t="shared" si="21"/>
        <v>0.26</v>
      </c>
      <c r="AG62" s="80">
        <f t="shared" si="22"/>
        <v>0.08</v>
      </c>
      <c r="AH62" s="81">
        <v>3.3250000000000002</v>
      </c>
      <c r="AI62" s="82">
        <v>0.94428103161435295</v>
      </c>
      <c r="AJ62" s="76">
        <v>3</v>
      </c>
      <c r="AK62" s="76">
        <v>3</v>
      </c>
      <c r="AL62" s="76">
        <v>3</v>
      </c>
      <c r="AM62" s="77">
        <v>4</v>
      </c>
    </row>
    <row r="63" spans="1:39" s="60" customFormat="1" ht="18" customHeight="1" x14ac:dyDescent="0.2">
      <c r="A63" s="74">
        <v>21</v>
      </c>
      <c r="B63" s="195" t="s">
        <v>215</v>
      </c>
      <c r="C63" s="195"/>
      <c r="D63" s="195"/>
      <c r="E63" s="195"/>
      <c r="F63" s="195"/>
      <c r="G63" s="195"/>
      <c r="H63" s="195"/>
      <c r="I63" s="195"/>
      <c r="J63" s="195"/>
      <c r="K63" s="195"/>
      <c r="L63" s="195"/>
      <c r="M63" s="195"/>
      <c r="N63" s="195"/>
      <c r="O63" s="195"/>
      <c r="P63" s="195"/>
      <c r="Q63" s="195"/>
      <c r="R63" s="195"/>
      <c r="S63" s="195"/>
      <c r="T63" s="195"/>
      <c r="U63" s="196"/>
      <c r="V63" s="75">
        <v>2</v>
      </c>
      <c r="W63" s="76">
        <v>6</v>
      </c>
      <c r="X63" s="76">
        <v>12</v>
      </c>
      <c r="Y63" s="76">
        <v>13</v>
      </c>
      <c r="Z63" s="77">
        <v>7</v>
      </c>
      <c r="AA63" s="78">
        <v>40</v>
      </c>
      <c r="AB63" s="79">
        <v>10</v>
      </c>
      <c r="AC63" s="80">
        <f t="shared" si="18"/>
        <v>0.04</v>
      </c>
      <c r="AD63" s="80">
        <f t="shared" si="19"/>
        <v>0.12</v>
      </c>
      <c r="AE63" s="80">
        <f t="shared" si="20"/>
        <v>0.24</v>
      </c>
      <c r="AF63" s="80">
        <f t="shared" si="21"/>
        <v>0.26</v>
      </c>
      <c r="AG63" s="80">
        <f t="shared" si="22"/>
        <v>0.14000000000000001</v>
      </c>
      <c r="AH63" s="81">
        <v>3.4249999999999994</v>
      </c>
      <c r="AI63" s="82">
        <v>1.1067971810589328</v>
      </c>
      <c r="AJ63" s="76">
        <v>3.5</v>
      </c>
      <c r="AK63" s="76">
        <v>4</v>
      </c>
      <c r="AL63" s="76">
        <v>3</v>
      </c>
      <c r="AM63" s="77">
        <v>4</v>
      </c>
    </row>
    <row r="64" spans="1:39" s="60" customFormat="1" ht="18" customHeight="1" x14ac:dyDescent="0.2">
      <c r="A64" s="74">
        <v>22</v>
      </c>
      <c r="B64" s="195" t="s">
        <v>216</v>
      </c>
      <c r="C64" s="195"/>
      <c r="D64" s="195"/>
      <c r="E64" s="195"/>
      <c r="F64" s="195"/>
      <c r="G64" s="195"/>
      <c r="H64" s="195"/>
      <c r="I64" s="195"/>
      <c r="J64" s="195"/>
      <c r="K64" s="195"/>
      <c r="L64" s="195"/>
      <c r="M64" s="195"/>
      <c r="N64" s="195"/>
      <c r="O64" s="195"/>
      <c r="P64" s="195"/>
      <c r="Q64" s="195"/>
      <c r="R64" s="195"/>
      <c r="S64" s="195"/>
      <c r="T64" s="195"/>
      <c r="U64" s="196"/>
      <c r="V64" s="75">
        <v>2</v>
      </c>
      <c r="W64" s="76">
        <v>6</v>
      </c>
      <c r="X64" s="76">
        <v>20</v>
      </c>
      <c r="Y64" s="76">
        <v>8</v>
      </c>
      <c r="Z64" s="77">
        <v>4</v>
      </c>
      <c r="AA64" s="78">
        <v>40</v>
      </c>
      <c r="AB64" s="79">
        <v>10</v>
      </c>
      <c r="AC64" s="80">
        <f t="shared" si="18"/>
        <v>0.04</v>
      </c>
      <c r="AD64" s="80">
        <f t="shared" si="19"/>
        <v>0.12</v>
      </c>
      <c r="AE64" s="80">
        <f t="shared" si="20"/>
        <v>0.4</v>
      </c>
      <c r="AF64" s="80">
        <f t="shared" si="21"/>
        <v>0.16</v>
      </c>
      <c r="AG64" s="80">
        <f t="shared" si="22"/>
        <v>0.08</v>
      </c>
      <c r="AH64" s="81">
        <v>3.1500000000000004</v>
      </c>
      <c r="AI64" s="82">
        <v>0.97533689117250721</v>
      </c>
      <c r="AJ64" s="76">
        <v>3</v>
      </c>
      <c r="AK64" s="76">
        <v>3</v>
      </c>
      <c r="AL64" s="76">
        <v>3</v>
      </c>
      <c r="AM64" s="77">
        <v>4</v>
      </c>
    </row>
    <row r="65" spans="1:39" s="60" customFormat="1" ht="18" customHeight="1" x14ac:dyDescent="0.2">
      <c r="A65" s="74">
        <v>23</v>
      </c>
      <c r="B65" s="195" t="s">
        <v>217</v>
      </c>
      <c r="C65" s="195"/>
      <c r="D65" s="195"/>
      <c r="E65" s="195"/>
      <c r="F65" s="195"/>
      <c r="G65" s="195"/>
      <c r="H65" s="195"/>
      <c r="I65" s="195"/>
      <c r="J65" s="195"/>
      <c r="K65" s="195"/>
      <c r="L65" s="195"/>
      <c r="M65" s="195"/>
      <c r="N65" s="195"/>
      <c r="O65" s="195"/>
      <c r="P65" s="195"/>
      <c r="Q65" s="195"/>
      <c r="R65" s="195"/>
      <c r="S65" s="195"/>
      <c r="T65" s="195"/>
      <c r="U65" s="196"/>
      <c r="V65" s="75">
        <v>5</v>
      </c>
      <c r="W65" s="76">
        <v>10</v>
      </c>
      <c r="X65" s="76">
        <v>15</v>
      </c>
      <c r="Y65" s="76">
        <v>6</v>
      </c>
      <c r="Z65" s="77">
        <v>2</v>
      </c>
      <c r="AA65" s="78">
        <v>38</v>
      </c>
      <c r="AB65" s="79">
        <v>12</v>
      </c>
      <c r="AC65" s="80">
        <f t="shared" si="18"/>
        <v>0.1</v>
      </c>
      <c r="AD65" s="80">
        <f t="shared" si="19"/>
        <v>0.2</v>
      </c>
      <c r="AE65" s="80">
        <f t="shared" si="20"/>
        <v>0.3</v>
      </c>
      <c r="AF65" s="80">
        <f t="shared" si="21"/>
        <v>0.12</v>
      </c>
      <c r="AG65" s="80">
        <f t="shared" si="22"/>
        <v>0.04</v>
      </c>
      <c r="AH65" s="81">
        <v>2.7368421052631584</v>
      </c>
      <c r="AI65" s="82">
        <v>1.0573861328081182</v>
      </c>
      <c r="AJ65" s="76">
        <v>3</v>
      </c>
      <c r="AK65" s="76">
        <v>3</v>
      </c>
      <c r="AL65" s="76">
        <v>2</v>
      </c>
      <c r="AM65" s="77">
        <v>3</v>
      </c>
    </row>
    <row r="66" spans="1:39" s="60" customFormat="1" ht="18" customHeight="1" x14ac:dyDescent="0.2">
      <c r="A66" s="74">
        <v>24</v>
      </c>
      <c r="B66" s="195" t="s">
        <v>219</v>
      </c>
      <c r="C66" s="195"/>
      <c r="D66" s="195"/>
      <c r="E66" s="195"/>
      <c r="F66" s="195"/>
      <c r="G66" s="195"/>
      <c r="H66" s="195"/>
      <c r="I66" s="195"/>
      <c r="J66" s="195"/>
      <c r="K66" s="195"/>
      <c r="L66" s="195"/>
      <c r="M66" s="195"/>
      <c r="N66" s="195"/>
      <c r="O66" s="195"/>
      <c r="P66" s="195"/>
      <c r="Q66" s="195"/>
      <c r="R66" s="195"/>
      <c r="S66" s="195"/>
      <c r="T66" s="195"/>
      <c r="U66" s="196"/>
      <c r="V66" s="75">
        <v>3</v>
      </c>
      <c r="W66" s="76">
        <v>5</v>
      </c>
      <c r="X66" s="76">
        <v>11</v>
      </c>
      <c r="Y66" s="76">
        <v>14</v>
      </c>
      <c r="Z66" s="77">
        <v>7</v>
      </c>
      <c r="AA66" s="78">
        <v>40</v>
      </c>
      <c r="AB66" s="79">
        <v>10</v>
      </c>
      <c r="AC66" s="80">
        <f t="shared" si="18"/>
        <v>0.06</v>
      </c>
      <c r="AD66" s="80">
        <f t="shared" si="19"/>
        <v>0.1</v>
      </c>
      <c r="AE66" s="80">
        <f t="shared" si="20"/>
        <v>0.22</v>
      </c>
      <c r="AF66" s="80">
        <f t="shared" si="21"/>
        <v>0.28000000000000003</v>
      </c>
      <c r="AG66" s="80">
        <f t="shared" si="22"/>
        <v>0.14000000000000001</v>
      </c>
      <c r="AH66" s="81">
        <v>3.4250000000000003</v>
      </c>
      <c r="AI66" s="82">
        <v>1.1521996799878496</v>
      </c>
      <c r="AJ66" s="76">
        <v>4</v>
      </c>
      <c r="AK66" s="76">
        <v>4</v>
      </c>
      <c r="AL66" s="76">
        <v>3</v>
      </c>
      <c r="AM66" s="77">
        <v>4</v>
      </c>
    </row>
    <row r="67" spans="1:39" s="60" customFormat="1" ht="18" customHeight="1" x14ac:dyDescent="0.2">
      <c r="A67" s="74">
        <v>25</v>
      </c>
      <c r="B67" s="195" t="s">
        <v>221</v>
      </c>
      <c r="C67" s="195"/>
      <c r="D67" s="195"/>
      <c r="E67" s="195"/>
      <c r="F67" s="195"/>
      <c r="G67" s="195"/>
      <c r="H67" s="195"/>
      <c r="I67" s="195"/>
      <c r="J67" s="195"/>
      <c r="K67" s="195"/>
      <c r="L67" s="195"/>
      <c r="M67" s="195"/>
      <c r="N67" s="195"/>
      <c r="O67" s="195"/>
      <c r="P67" s="195"/>
      <c r="Q67" s="195"/>
      <c r="R67" s="195"/>
      <c r="S67" s="195"/>
      <c r="T67" s="195"/>
      <c r="U67" s="196"/>
      <c r="V67" s="75">
        <v>7</v>
      </c>
      <c r="W67" s="76">
        <v>18</v>
      </c>
      <c r="X67" s="76">
        <v>6</v>
      </c>
      <c r="Y67" s="76">
        <v>6</v>
      </c>
      <c r="Z67" s="77">
        <v>3</v>
      </c>
      <c r="AA67" s="78">
        <v>40</v>
      </c>
      <c r="AB67" s="79">
        <v>10</v>
      </c>
      <c r="AC67" s="80">
        <f t="shared" si="18"/>
        <v>0.14000000000000001</v>
      </c>
      <c r="AD67" s="80">
        <f t="shared" si="19"/>
        <v>0.36</v>
      </c>
      <c r="AE67" s="80">
        <f t="shared" si="20"/>
        <v>0.12</v>
      </c>
      <c r="AF67" s="80">
        <f t="shared" si="21"/>
        <v>0.12</v>
      </c>
      <c r="AG67" s="80">
        <f t="shared" si="22"/>
        <v>0.06</v>
      </c>
      <c r="AH67" s="81">
        <v>2.5000000000000004</v>
      </c>
      <c r="AI67" s="82">
        <v>1.176696810829104</v>
      </c>
      <c r="AJ67" s="76">
        <v>2</v>
      </c>
      <c r="AK67" s="76">
        <v>2</v>
      </c>
      <c r="AL67" s="76">
        <v>2</v>
      </c>
      <c r="AM67" s="77">
        <v>3</v>
      </c>
    </row>
    <row r="68" spans="1:39" s="60" customFormat="1" ht="18" customHeight="1" x14ac:dyDescent="0.2">
      <c r="A68" s="74">
        <v>26</v>
      </c>
      <c r="B68" s="195" t="s">
        <v>222</v>
      </c>
      <c r="C68" s="195"/>
      <c r="D68" s="195"/>
      <c r="E68" s="195"/>
      <c r="F68" s="195"/>
      <c r="G68" s="195"/>
      <c r="H68" s="195"/>
      <c r="I68" s="195"/>
      <c r="J68" s="195"/>
      <c r="K68" s="195"/>
      <c r="L68" s="195"/>
      <c r="M68" s="195"/>
      <c r="N68" s="195"/>
      <c r="O68" s="195"/>
      <c r="P68" s="195"/>
      <c r="Q68" s="195"/>
      <c r="R68" s="195"/>
      <c r="S68" s="195"/>
      <c r="T68" s="195"/>
      <c r="U68" s="196"/>
      <c r="V68" s="75">
        <v>1</v>
      </c>
      <c r="W68" s="76">
        <v>5</v>
      </c>
      <c r="X68" s="76">
        <v>12</v>
      </c>
      <c r="Y68" s="76">
        <v>11</v>
      </c>
      <c r="Z68" s="77">
        <v>4</v>
      </c>
      <c r="AA68" s="78">
        <v>33</v>
      </c>
      <c r="AB68" s="79">
        <v>17</v>
      </c>
      <c r="AC68" s="80">
        <f t="shared" si="18"/>
        <v>0.02</v>
      </c>
      <c r="AD68" s="80">
        <f t="shared" si="19"/>
        <v>0.1</v>
      </c>
      <c r="AE68" s="80">
        <f t="shared" si="20"/>
        <v>0.24</v>
      </c>
      <c r="AF68" s="80">
        <f t="shared" si="21"/>
        <v>0.22</v>
      </c>
      <c r="AG68" s="80">
        <f t="shared" si="22"/>
        <v>0.08</v>
      </c>
      <c r="AH68" s="81">
        <v>3.3636363636363642</v>
      </c>
      <c r="AI68" s="82">
        <v>0.99430194791942506</v>
      </c>
      <c r="AJ68" s="76">
        <v>3</v>
      </c>
      <c r="AK68" s="76">
        <v>3</v>
      </c>
      <c r="AL68" s="76">
        <v>3</v>
      </c>
      <c r="AM68" s="77">
        <v>4</v>
      </c>
    </row>
    <row r="69" spans="1:39" s="60" customFormat="1" ht="18" customHeight="1" x14ac:dyDescent="0.2">
      <c r="A69" s="74">
        <v>27</v>
      </c>
      <c r="B69" s="195" t="s">
        <v>223</v>
      </c>
      <c r="C69" s="195"/>
      <c r="D69" s="195"/>
      <c r="E69" s="195"/>
      <c r="F69" s="195"/>
      <c r="G69" s="195"/>
      <c r="H69" s="195"/>
      <c r="I69" s="195"/>
      <c r="J69" s="195"/>
      <c r="K69" s="195"/>
      <c r="L69" s="195"/>
      <c r="M69" s="195"/>
      <c r="N69" s="195"/>
      <c r="O69" s="195"/>
      <c r="P69" s="195"/>
      <c r="Q69" s="195"/>
      <c r="R69" s="195"/>
      <c r="S69" s="195"/>
      <c r="T69" s="195"/>
      <c r="U69" s="196"/>
      <c r="V69" s="75">
        <v>1</v>
      </c>
      <c r="W69" s="76">
        <v>1</v>
      </c>
      <c r="X69" s="76">
        <v>17</v>
      </c>
      <c r="Y69" s="76">
        <v>12</v>
      </c>
      <c r="Z69" s="77">
        <v>3</v>
      </c>
      <c r="AA69" s="78">
        <v>34</v>
      </c>
      <c r="AB69" s="79">
        <v>16</v>
      </c>
      <c r="AC69" s="80">
        <f t="shared" si="18"/>
        <v>0.02</v>
      </c>
      <c r="AD69" s="80">
        <f t="shared" si="19"/>
        <v>0.02</v>
      </c>
      <c r="AE69" s="80">
        <f t="shared" si="20"/>
        <v>0.34</v>
      </c>
      <c r="AF69" s="80">
        <f t="shared" si="21"/>
        <v>0.24</v>
      </c>
      <c r="AG69" s="80">
        <f t="shared" si="22"/>
        <v>0.06</v>
      </c>
      <c r="AH69" s="81">
        <v>3.4411764705882351</v>
      </c>
      <c r="AI69" s="82">
        <v>0.82356124206375192</v>
      </c>
      <c r="AJ69" s="76">
        <v>3</v>
      </c>
      <c r="AK69" s="76">
        <v>3</v>
      </c>
      <c r="AL69" s="76">
        <v>3</v>
      </c>
      <c r="AM69" s="77">
        <v>4</v>
      </c>
    </row>
    <row r="70" spans="1:39" s="60" customFormat="1" ht="18" customHeight="1" x14ac:dyDescent="0.2">
      <c r="A70" s="74">
        <v>28</v>
      </c>
      <c r="B70" s="195" t="s">
        <v>224</v>
      </c>
      <c r="C70" s="195"/>
      <c r="D70" s="195"/>
      <c r="E70" s="195"/>
      <c r="F70" s="195"/>
      <c r="G70" s="195"/>
      <c r="H70" s="195"/>
      <c r="I70" s="195"/>
      <c r="J70" s="195"/>
      <c r="K70" s="195"/>
      <c r="L70" s="195"/>
      <c r="M70" s="195"/>
      <c r="N70" s="195"/>
      <c r="O70" s="195"/>
      <c r="P70" s="195"/>
      <c r="Q70" s="195"/>
      <c r="R70" s="195"/>
      <c r="S70" s="195"/>
      <c r="T70" s="195"/>
      <c r="U70" s="196"/>
      <c r="V70" s="75">
        <v>2</v>
      </c>
      <c r="W70" s="76">
        <v>1</v>
      </c>
      <c r="X70" s="76">
        <v>8</v>
      </c>
      <c r="Y70" s="76">
        <v>22</v>
      </c>
      <c r="Z70" s="77">
        <v>2</v>
      </c>
      <c r="AA70" s="78">
        <v>35</v>
      </c>
      <c r="AB70" s="79">
        <v>15</v>
      </c>
      <c r="AC70" s="80">
        <f t="shared" si="18"/>
        <v>0.04</v>
      </c>
      <c r="AD70" s="80">
        <f t="shared" si="19"/>
        <v>0.02</v>
      </c>
      <c r="AE70" s="80">
        <f t="shared" si="20"/>
        <v>0.16</v>
      </c>
      <c r="AF70" s="80">
        <f t="shared" si="21"/>
        <v>0.44</v>
      </c>
      <c r="AG70" s="80">
        <f t="shared" si="22"/>
        <v>0.04</v>
      </c>
      <c r="AH70" s="81">
        <v>3.5999999999999996</v>
      </c>
      <c r="AI70" s="82">
        <v>0.88117568522701195</v>
      </c>
      <c r="AJ70" s="76">
        <v>4</v>
      </c>
      <c r="AK70" s="76">
        <v>4</v>
      </c>
      <c r="AL70" s="76">
        <v>3</v>
      </c>
      <c r="AM70" s="77">
        <v>4</v>
      </c>
    </row>
    <row r="71" spans="1:39" s="60" customFormat="1" ht="18" customHeight="1" x14ac:dyDescent="0.2">
      <c r="A71" s="74">
        <v>29</v>
      </c>
      <c r="B71" s="195" t="s">
        <v>225</v>
      </c>
      <c r="C71" s="195"/>
      <c r="D71" s="195"/>
      <c r="E71" s="195"/>
      <c r="F71" s="195"/>
      <c r="G71" s="195"/>
      <c r="H71" s="195"/>
      <c r="I71" s="195"/>
      <c r="J71" s="195"/>
      <c r="K71" s="195"/>
      <c r="L71" s="195"/>
      <c r="M71" s="195"/>
      <c r="N71" s="195"/>
      <c r="O71" s="195"/>
      <c r="P71" s="195"/>
      <c r="Q71" s="195"/>
      <c r="R71" s="195"/>
      <c r="S71" s="195"/>
      <c r="T71" s="195"/>
      <c r="U71" s="196"/>
      <c r="V71" s="75">
        <v>5</v>
      </c>
      <c r="W71" s="76">
        <v>9</v>
      </c>
      <c r="X71" s="76">
        <v>13</v>
      </c>
      <c r="Y71" s="76">
        <v>9</v>
      </c>
      <c r="Z71" s="77">
        <v>2</v>
      </c>
      <c r="AA71" s="78">
        <v>38</v>
      </c>
      <c r="AB71" s="79">
        <v>12</v>
      </c>
      <c r="AC71" s="80">
        <f t="shared" si="18"/>
        <v>0.1</v>
      </c>
      <c r="AD71" s="80">
        <f t="shared" si="19"/>
        <v>0.18</v>
      </c>
      <c r="AE71" s="80">
        <f t="shared" si="20"/>
        <v>0.26</v>
      </c>
      <c r="AF71" s="80">
        <f t="shared" si="21"/>
        <v>0.18</v>
      </c>
      <c r="AG71" s="80">
        <f t="shared" si="22"/>
        <v>0.04</v>
      </c>
      <c r="AH71" s="81">
        <v>2.8421052631578947</v>
      </c>
      <c r="AI71" s="82">
        <v>1.1034666697834159</v>
      </c>
      <c r="AJ71" s="76">
        <v>3</v>
      </c>
      <c r="AK71" s="76">
        <v>3</v>
      </c>
      <c r="AL71" s="76">
        <v>2</v>
      </c>
      <c r="AM71" s="77">
        <v>4</v>
      </c>
    </row>
    <row r="72" spans="1:39" s="60" customFormat="1" ht="18" customHeight="1" x14ac:dyDescent="0.2">
      <c r="A72" s="74">
        <v>30</v>
      </c>
      <c r="B72" s="195" t="s">
        <v>227</v>
      </c>
      <c r="C72" s="195"/>
      <c r="D72" s="195"/>
      <c r="E72" s="195"/>
      <c r="F72" s="195"/>
      <c r="G72" s="195"/>
      <c r="H72" s="195"/>
      <c r="I72" s="195"/>
      <c r="J72" s="195"/>
      <c r="K72" s="195"/>
      <c r="L72" s="195"/>
      <c r="M72" s="195"/>
      <c r="N72" s="195"/>
      <c r="O72" s="195"/>
      <c r="P72" s="195"/>
      <c r="Q72" s="195"/>
      <c r="R72" s="195"/>
      <c r="S72" s="195"/>
      <c r="T72" s="195"/>
      <c r="U72" s="196"/>
      <c r="V72" s="75">
        <v>2</v>
      </c>
      <c r="W72" s="76">
        <v>2</v>
      </c>
      <c r="X72" s="76">
        <v>20</v>
      </c>
      <c r="Y72" s="76">
        <v>12</v>
      </c>
      <c r="Z72" s="77">
        <v>3</v>
      </c>
      <c r="AA72" s="78">
        <v>39</v>
      </c>
      <c r="AB72" s="79">
        <v>11</v>
      </c>
      <c r="AC72" s="80">
        <f t="shared" si="18"/>
        <v>0.04</v>
      </c>
      <c r="AD72" s="80">
        <f t="shared" si="19"/>
        <v>0.04</v>
      </c>
      <c r="AE72" s="80">
        <f t="shared" si="20"/>
        <v>0.4</v>
      </c>
      <c r="AF72" s="80">
        <f t="shared" si="21"/>
        <v>0.24</v>
      </c>
      <c r="AG72" s="80">
        <f t="shared" si="22"/>
        <v>0.06</v>
      </c>
      <c r="AH72" s="81">
        <v>3.3076923076923075</v>
      </c>
      <c r="AI72" s="82">
        <v>0.89306822259132534</v>
      </c>
      <c r="AJ72" s="76">
        <v>3</v>
      </c>
      <c r="AK72" s="76">
        <v>3</v>
      </c>
      <c r="AL72" s="76">
        <v>3</v>
      </c>
      <c r="AM72" s="77">
        <v>4</v>
      </c>
    </row>
    <row r="73" spans="1:39" s="60" customFormat="1" ht="18" customHeight="1" x14ac:dyDescent="0.2">
      <c r="A73" s="74">
        <v>31</v>
      </c>
      <c r="B73" s="195" t="s">
        <v>228</v>
      </c>
      <c r="C73" s="195"/>
      <c r="D73" s="195"/>
      <c r="E73" s="195"/>
      <c r="F73" s="195"/>
      <c r="G73" s="195"/>
      <c r="H73" s="195"/>
      <c r="I73" s="195"/>
      <c r="J73" s="195"/>
      <c r="K73" s="195"/>
      <c r="L73" s="195"/>
      <c r="M73" s="195"/>
      <c r="N73" s="195"/>
      <c r="O73" s="195"/>
      <c r="P73" s="195"/>
      <c r="Q73" s="195"/>
      <c r="R73" s="195"/>
      <c r="S73" s="195"/>
      <c r="T73" s="195"/>
      <c r="U73" s="196"/>
      <c r="V73" s="75">
        <v>1</v>
      </c>
      <c r="W73" s="76">
        <v>1</v>
      </c>
      <c r="X73" s="76">
        <v>13</v>
      </c>
      <c r="Y73" s="76">
        <v>10</v>
      </c>
      <c r="Z73" s="77">
        <v>4</v>
      </c>
      <c r="AA73" s="78">
        <v>29</v>
      </c>
      <c r="AB73" s="79">
        <v>21</v>
      </c>
      <c r="AC73" s="80">
        <f t="shared" si="18"/>
        <v>0.02</v>
      </c>
      <c r="AD73" s="80">
        <f t="shared" si="19"/>
        <v>0.02</v>
      </c>
      <c r="AE73" s="80">
        <f t="shared" si="20"/>
        <v>0.26</v>
      </c>
      <c r="AF73" s="80">
        <f t="shared" si="21"/>
        <v>0.2</v>
      </c>
      <c r="AG73" s="80">
        <f t="shared" si="22"/>
        <v>0.08</v>
      </c>
      <c r="AH73" s="81">
        <v>3.5172413793103448</v>
      </c>
      <c r="AI73" s="82">
        <v>0.91107039304531434</v>
      </c>
      <c r="AJ73" s="76">
        <v>3</v>
      </c>
      <c r="AK73" s="76">
        <v>3</v>
      </c>
      <c r="AL73" s="76">
        <v>3</v>
      </c>
      <c r="AM73" s="77">
        <v>4</v>
      </c>
    </row>
    <row r="74" spans="1:39" s="60" customFormat="1" ht="18" customHeight="1" x14ac:dyDescent="0.2">
      <c r="A74" s="74">
        <v>32</v>
      </c>
      <c r="B74" s="195" t="s">
        <v>230</v>
      </c>
      <c r="C74" s="195"/>
      <c r="D74" s="195"/>
      <c r="E74" s="195"/>
      <c r="F74" s="195"/>
      <c r="G74" s="195"/>
      <c r="H74" s="195"/>
      <c r="I74" s="195"/>
      <c r="J74" s="195"/>
      <c r="K74" s="195"/>
      <c r="L74" s="195"/>
      <c r="M74" s="195"/>
      <c r="N74" s="195"/>
      <c r="O74" s="195"/>
      <c r="P74" s="195"/>
      <c r="Q74" s="195"/>
      <c r="R74" s="195"/>
      <c r="S74" s="195"/>
      <c r="T74" s="195"/>
      <c r="U74" s="196"/>
      <c r="V74" s="75">
        <v>2</v>
      </c>
      <c r="W74" s="76">
        <v>3</v>
      </c>
      <c r="X74" s="76">
        <v>12</v>
      </c>
      <c r="Y74" s="76">
        <v>15</v>
      </c>
      <c r="Z74" s="77">
        <v>8</v>
      </c>
      <c r="AA74" s="78">
        <v>40</v>
      </c>
      <c r="AB74" s="79">
        <v>10</v>
      </c>
      <c r="AC74" s="80">
        <f>V74/($AB$59+$AA$59)</f>
        <v>0.04</v>
      </c>
      <c r="AD74" s="80">
        <f t="shared" si="19"/>
        <v>0.06</v>
      </c>
      <c r="AE74" s="80">
        <f t="shared" si="20"/>
        <v>0.24</v>
      </c>
      <c r="AF74" s="80">
        <f t="shared" si="21"/>
        <v>0.3</v>
      </c>
      <c r="AG74" s="80">
        <f t="shared" si="22"/>
        <v>0.16</v>
      </c>
      <c r="AH74" s="81">
        <v>3.6</v>
      </c>
      <c r="AI74" s="82">
        <v>1.0573309405993556</v>
      </c>
      <c r="AJ74" s="76">
        <v>4</v>
      </c>
      <c r="AK74" s="76">
        <v>4</v>
      </c>
      <c r="AL74" s="76">
        <v>3</v>
      </c>
      <c r="AM74" s="77">
        <v>4</v>
      </c>
    </row>
    <row r="77" spans="1:39" s="83" customFormat="1" ht="20.25" customHeight="1" thickBot="1" x14ac:dyDescent="0.25">
      <c r="A77" s="203" t="s">
        <v>69</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row>
    <row r="78" spans="1:39" ht="15" customHeight="1" x14ac:dyDescent="0.2">
      <c r="B78" s="204"/>
      <c r="C78" s="204"/>
      <c r="D78" s="204"/>
      <c r="E78" s="204"/>
      <c r="F78" s="204"/>
      <c r="G78" s="204"/>
      <c r="H78" s="204"/>
      <c r="I78" s="204"/>
      <c r="J78" s="204"/>
      <c r="K78" s="204"/>
      <c r="L78" s="204"/>
      <c r="M78" s="204"/>
      <c r="N78" s="204"/>
      <c r="O78" s="204"/>
      <c r="P78" s="204"/>
      <c r="Q78" s="204"/>
      <c r="R78" s="204"/>
      <c r="S78" s="204"/>
      <c r="T78" s="204"/>
      <c r="U78" s="204"/>
      <c r="V78" s="205" t="s">
        <v>31</v>
      </c>
      <c r="W78" s="206"/>
      <c r="X78" s="206"/>
      <c r="Y78" s="206"/>
      <c r="Z78" s="207"/>
      <c r="AC78" s="211" t="s">
        <v>32</v>
      </c>
      <c r="AD78" s="212"/>
      <c r="AE78" s="212"/>
      <c r="AF78" s="212"/>
      <c r="AG78" s="213"/>
      <c r="AH78" s="217" t="s">
        <v>33</v>
      </c>
      <c r="AI78" s="217"/>
      <c r="AJ78" s="217"/>
      <c r="AK78" s="217"/>
      <c r="AL78" s="217"/>
      <c r="AM78" s="217"/>
    </row>
    <row r="79" spans="1:39" ht="16" thickBot="1" x14ac:dyDescent="0.25">
      <c r="B79" s="204"/>
      <c r="C79" s="204"/>
      <c r="D79" s="204"/>
      <c r="E79" s="204"/>
      <c r="F79" s="204"/>
      <c r="G79" s="204"/>
      <c r="H79" s="204"/>
      <c r="I79" s="204"/>
      <c r="J79" s="204"/>
      <c r="K79" s="204"/>
      <c r="L79" s="204"/>
      <c r="M79" s="204"/>
      <c r="N79" s="204"/>
      <c r="O79" s="204"/>
      <c r="P79" s="204"/>
      <c r="Q79" s="204"/>
      <c r="R79" s="204"/>
      <c r="S79" s="204"/>
      <c r="T79" s="204"/>
      <c r="U79" s="204"/>
      <c r="V79" s="208"/>
      <c r="W79" s="209"/>
      <c r="X79" s="209"/>
      <c r="Y79" s="209"/>
      <c r="Z79" s="210"/>
      <c r="AC79" s="214"/>
      <c r="AD79" s="215"/>
      <c r="AE79" s="215"/>
      <c r="AF79" s="215"/>
      <c r="AG79" s="216"/>
      <c r="AH79" s="217"/>
      <c r="AI79" s="217"/>
      <c r="AJ79" s="217"/>
      <c r="AK79" s="217"/>
      <c r="AL79" s="217"/>
      <c r="AM79" s="217"/>
    </row>
    <row r="80" spans="1:39" s="60" customFormat="1" ht="38" x14ac:dyDescent="0.2">
      <c r="A80" s="51"/>
      <c r="B80" s="218"/>
      <c r="C80" s="218"/>
      <c r="D80" s="218"/>
      <c r="E80" s="218"/>
      <c r="F80" s="218"/>
      <c r="G80" s="218"/>
      <c r="H80" s="218"/>
      <c r="I80" s="218"/>
      <c r="J80" s="218"/>
      <c r="K80" s="218"/>
      <c r="L80" s="218"/>
      <c r="M80" s="218"/>
      <c r="N80" s="218"/>
      <c r="O80" s="218"/>
      <c r="P80" s="218"/>
      <c r="Q80" s="218"/>
      <c r="R80" s="218"/>
      <c r="S80" s="218"/>
      <c r="T80" s="218"/>
      <c r="U80" s="218"/>
      <c r="V80" s="52">
        <v>1</v>
      </c>
      <c r="W80" s="53">
        <v>2</v>
      </c>
      <c r="X80" s="53">
        <v>3</v>
      </c>
      <c r="Y80" s="53">
        <v>4</v>
      </c>
      <c r="Z80" s="54">
        <v>5</v>
      </c>
      <c r="AA80" s="55" t="s">
        <v>34</v>
      </c>
      <c r="AB80" s="56" t="s">
        <v>35</v>
      </c>
      <c r="AC80" s="52">
        <v>1</v>
      </c>
      <c r="AD80" s="53">
        <v>2</v>
      </c>
      <c r="AE80" s="53">
        <v>3</v>
      </c>
      <c r="AF80" s="53">
        <v>4</v>
      </c>
      <c r="AG80" s="54">
        <v>5</v>
      </c>
      <c r="AH80" s="57" t="s">
        <v>36</v>
      </c>
      <c r="AI80" s="58" t="s">
        <v>37</v>
      </c>
      <c r="AJ80" s="58" t="s">
        <v>38</v>
      </c>
      <c r="AK80" s="58" t="s">
        <v>39</v>
      </c>
      <c r="AL80" s="58" t="s">
        <v>40</v>
      </c>
      <c r="AM80" s="59" t="s">
        <v>41</v>
      </c>
    </row>
    <row r="81" spans="1:39" s="73" customFormat="1" ht="18.75" customHeight="1" x14ac:dyDescent="0.2">
      <c r="A81" s="197"/>
      <c r="B81" s="198"/>
      <c r="C81" s="198"/>
      <c r="D81" s="198"/>
      <c r="E81" s="198"/>
      <c r="F81" s="198"/>
      <c r="G81" s="198"/>
      <c r="H81" s="198"/>
      <c r="I81" s="198"/>
      <c r="J81" s="198"/>
      <c r="K81" s="198"/>
      <c r="L81" s="198"/>
      <c r="M81" s="198"/>
      <c r="N81" s="198"/>
      <c r="O81" s="198"/>
      <c r="P81" s="198"/>
      <c r="Q81" s="198"/>
      <c r="R81" s="198"/>
      <c r="S81" s="198"/>
      <c r="T81" s="198"/>
      <c r="U81" s="199"/>
      <c r="V81" s="61"/>
      <c r="W81" s="62"/>
      <c r="X81" s="62"/>
      <c r="Y81" s="62"/>
      <c r="Z81" s="63"/>
      <c r="AA81" s="64"/>
      <c r="AB81" s="65"/>
      <c r="AC81" s="66"/>
      <c r="AD81" s="67"/>
      <c r="AE81" s="67"/>
      <c r="AF81" s="67"/>
      <c r="AG81" s="68"/>
      <c r="AH81" s="69"/>
      <c r="AI81" s="70"/>
      <c r="AJ81" s="62"/>
      <c r="AK81" s="62"/>
      <c r="AL81" s="71"/>
      <c r="AM81" s="72"/>
    </row>
    <row r="82" spans="1:39" s="60" customFormat="1" ht="18" customHeight="1" x14ac:dyDescent="0.2">
      <c r="A82" s="74">
        <v>33</v>
      </c>
      <c r="B82" s="195" t="s">
        <v>70</v>
      </c>
      <c r="C82" s="195"/>
      <c r="D82" s="195"/>
      <c r="E82" s="195"/>
      <c r="F82" s="195"/>
      <c r="G82" s="195"/>
      <c r="H82" s="195"/>
      <c r="I82" s="195"/>
      <c r="J82" s="195"/>
      <c r="K82" s="195"/>
      <c r="L82" s="195"/>
      <c r="M82" s="195"/>
      <c r="N82" s="195"/>
      <c r="O82" s="195"/>
      <c r="P82" s="195"/>
      <c r="Q82" s="195"/>
      <c r="R82" s="195"/>
      <c r="S82" s="195"/>
      <c r="T82" s="195"/>
      <c r="U82" s="196"/>
      <c r="V82" s="75">
        <v>3</v>
      </c>
      <c r="W82" s="76">
        <v>1</v>
      </c>
      <c r="X82" s="76">
        <v>7</v>
      </c>
      <c r="Y82" s="76">
        <v>8</v>
      </c>
      <c r="Z82" s="77">
        <v>5</v>
      </c>
      <c r="AA82" s="78">
        <v>24</v>
      </c>
      <c r="AB82" s="79">
        <v>26</v>
      </c>
      <c r="AC82" s="80">
        <f>V82/($AB$82+$AA$82)</f>
        <v>0.06</v>
      </c>
      <c r="AD82" s="80">
        <f t="shared" ref="AD82:AG82" si="23">W82/($AB$82+$AA$82)</f>
        <v>0.02</v>
      </c>
      <c r="AE82" s="80">
        <f t="shared" si="23"/>
        <v>0.14000000000000001</v>
      </c>
      <c r="AF82" s="80">
        <f t="shared" si="23"/>
        <v>0.16</v>
      </c>
      <c r="AG82" s="80">
        <f t="shared" si="23"/>
        <v>0.1</v>
      </c>
      <c r="AH82" s="81">
        <v>3.4583333333333339</v>
      </c>
      <c r="AI82" s="82">
        <v>1.2503622663458178</v>
      </c>
      <c r="AJ82" s="76">
        <v>4</v>
      </c>
      <c r="AK82" s="76">
        <v>4</v>
      </c>
      <c r="AL82" s="76">
        <v>3</v>
      </c>
      <c r="AM82" s="77">
        <v>4</v>
      </c>
    </row>
    <row r="83" spans="1:39" s="60" customFormat="1" ht="18" customHeight="1" x14ac:dyDescent="0.2">
      <c r="A83" s="74">
        <v>34</v>
      </c>
      <c r="B83" s="195" t="s">
        <v>71</v>
      </c>
      <c r="C83" s="195" t="s">
        <v>71</v>
      </c>
      <c r="D83" s="195" t="s">
        <v>71</v>
      </c>
      <c r="E83" s="195" t="s">
        <v>71</v>
      </c>
      <c r="F83" s="195" t="s">
        <v>71</v>
      </c>
      <c r="G83" s="195" t="s">
        <v>71</v>
      </c>
      <c r="H83" s="195" t="s">
        <v>71</v>
      </c>
      <c r="I83" s="195" t="s">
        <v>71</v>
      </c>
      <c r="J83" s="195" t="s">
        <v>71</v>
      </c>
      <c r="K83" s="195" t="s">
        <v>71</v>
      </c>
      <c r="L83" s="195" t="s">
        <v>71</v>
      </c>
      <c r="M83" s="195" t="s">
        <v>71</v>
      </c>
      <c r="N83" s="195" t="s">
        <v>71</v>
      </c>
      <c r="O83" s="195" t="s">
        <v>71</v>
      </c>
      <c r="P83" s="195" t="s">
        <v>71</v>
      </c>
      <c r="Q83" s="195" t="s">
        <v>71</v>
      </c>
      <c r="R83" s="195" t="s">
        <v>71</v>
      </c>
      <c r="S83" s="195" t="s">
        <v>71</v>
      </c>
      <c r="T83" s="195" t="s">
        <v>71</v>
      </c>
      <c r="U83" s="196" t="s">
        <v>71</v>
      </c>
      <c r="V83" s="75">
        <v>2</v>
      </c>
      <c r="W83" s="76">
        <v>1</v>
      </c>
      <c r="X83" s="76">
        <v>8</v>
      </c>
      <c r="Y83" s="76">
        <v>8</v>
      </c>
      <c r="Z83" s="77">
        <v>5</v>
      </c>
      <c r="AA83" s="78">
        <v>24</v>
      </c>
      <c r="AB83" s="79">
        <v>26</v>
      </c>
      <c r="AC83" s="80">
        <f t="shared" ref="AC83:AC85" si="24">V83/($AB$82+$AA$82)</f>
        <v>0.04</v>
      </c>
      <c r="AD83" s="80">
        <f t="shared" ref="AD83:AD85" si="25">W83/($AB$82+$AA$82)</f>
        <v>0.02</v>
      </c>
      <c r="AE83" s="80">
        <f t="shared" ref="AE83:AE85" si="26">X83/($AB$82+$AA$82)</f>
        <v>0.16</v>
      </c>
      <c r="AF83" s="80">
        <f t="shared" ref="AF83:AF85" si="27">Y83/($AB$82+$AA$82)</f>
        <v>0.16</v>
      </c>
      <c r="AG83" s="80">
        <f t="shared" ref="AG83:AG85" si="28">Z83/($AB$82+$AA$82)</f>
        <v>0.1</v>
      </c>
      <c r="AH83" s="81">
        <v>3.5416666666666665</v>
      </c>
      <c r="AI83" s="82">
        <v>1.1412870944175519</v>
      </c>
      <c r="AJ83" s="76">
        <v>4</v>
      </c>
      <c r="AK83" s="76">
        <v>3</v>
      </c>
      <c r="AL83" s="76">
        <v>3</v>
      </c>
      <c r="AM83" s="77">
        <v>4</v>
      </c>
    </row>
    <row r="84" spans="1:39" s="60" customFormat="1" ht="18" customHeight="1" x14ac:dyDescent="0.2">
      <c r="A84" s="74">
        <v>35</v>
      </c>
      <c r="B84" s="195" t="s">
        <v>72</v>
      </c>
      <c r="C84" s="195" t="s">
        <v>72</v>
      </c>
      <c r="D84" s="195" t="s">
        <v>72</v>
      </c>
      <c r="E84" s="195" t="s">
        <v>72</v>
      </c>
      <c r="F84" s="195" t="s">
        <v>72</v>
      </c>
      <c r="G84" s="195" t="s">
        <v>72</v>
      </c>
      <c r="H84" s="195" t="s">
        <v>72</v>
      </c>
      <c r="I84" s="195" t="s">
        <v>72</v>
      </c>
      <c r="J84" s="195" t="s">
        <v>72</v>
      </c>
      <c r="K84" s="195" t="s">
        <v>72</v>
      </c>
      <c r="L84" s="195" t="s">
        <v>72</v>
      </c>
      <c r="M84" s="195" t="s">
        <v>72</v>
      </c>
      <c r="N84" s="195" t="s">
        <v>72</v>
      </c>
      <c r="O84" s="195" t="s">
        <v>72</v>
      </c>
      <c r="P84" s="195" t="s">
        <v>72</v>
      </c>
      <c r="Q84" s="195" t="s">
        <v>72</v>
      </c>
      <c r="R84" s="195" t="s">
        <v>72</v>
      </c>
      <c r="S84" s="195" t="s">
        <v>72</v>
      </c>
      <c r="T84" s="195" t="s">
        <v>72</v>
      </c>
      <c r="U84" s="196" t="s">
        <v>72</v>
      </c>
      <c r="V84" s="75">
        <v>1</v>
      </c>
      <c r="W84" s="76">
        <v>0</v>
      </c>
      <c r="X84" s="76">
        <v>6</v>
      </c>
      <c r="Y84" s="76">
        <v>9</v>
      </c>
      <c r="Z84" s="77">
        <v>7</v>
      </c>
      <c r="AA84" s="78">
        <v>23</v>
      </c>
      <c r="AB84" s="79">
        <v>27</v>
      </c>
      <c r="AC84" s="80">
        <f t="shared" si="24"/>
        <v>0.02</v>
      </c>
      <c r="AD84" s="80">
        <f t="shared" si="25"/>
        <v>0</v>
      </c>
      <c r="AE84" s="80">
        <f t="shared" si="26"/>
        <v>0.12</v>
      </c>
      <c r="AF84" s="80">
        <f t="shared" si="27"/>
        <v>0.18</v>
      </c>
      <c r="AG84" s="80">
        <f t="shared" si="28"/>
        <v>0.14000000000000001</v>
      </c>
      <c r="AH84" s="81">
        <v>3.9130434782608692</v>
      </c>
      <c r="AI84" s="82">
        <v>0.99603958840001883</v>
      </c>
      <c r="AJ84" s="76">
        <v>4</v>
      </c>
      <c r="AK84" s="76">
        <v>4</v>
      </c>
      <c r="AL84" s="76">
        <v>3</v>
      </c>
      <c r="AM84" s="77">
        <v>5</v>
      </c>
    </row>
    <row r="85" spans="1:39" s="60" customFormat="1" ht="18" customHeight="1" x14ac:dyDescent="0.2">
      <c r="A85" s="74">
        <v>36</v>
      </c>
      <c r="B85" s="195" t="s">
        <v>73</v>
      </c>
      <c r="C85" s="195" t="s">
        <v>73</v>
      </c>
      <c r="D85" s="195" t="s">
        <v>73</v>
      </c>
      <c r="E85" s="195" t="s">
        <v>73</v>
      </c>
      <c r="F85" s="195" t="s">
        <v>73</v>
      </c>
      <c r="G85" s="195" t="s">
        <v>73</v>
      </c>
      <c r="H85" s="195" t="s">
        <v>73</v>
      </c>
      <c r="I85" s="195" t="s">
        <v>73</v>
      </c>
      <c r="J85" s="195" t="s">
        <v>73</v>
      </c>
      <c r="K85" s="195" t="s">
        <v>73</v>
      </c>
      <c r="L85" s="195" t="s">
        <v>73</v>
      </c>
      <c r="M85" s="195" t="s">
        <v>73</v>
      </c>
      <c r="N85" s="195" t="s">
        <v>73</v>
      </c>
      <c r="O85" s="195" t="s">
        <v>73</v>
      </c>
      <c r="P85" s="195" t="s">
        <v>73</v>
      </c>
      <c r="Q85" s="195" t="s">
        <v>73</v>
      </c>
      <c r="R85" s="195" t="s">
        <v>73</v>
      </c>
      <c r="S85" s="195" t="s">
        <v>73</v>
      </c>
      <c r="T85" s="195" t="s">
        <v>73</v>
      </c>
      <c r="U85" s="196" t="s">
        <v>73</v>
      </c>
      <c r="V85" s="75">
        <v>3</v>
      </c>
      <c r="W85" s="76">
        <v>4</v>
      </c>
      <c r="X85" s="76">
        <v>6</v>
      </c>
      <c r="Y85" s="76">
        <v>7</v>
      </c>
      <c r="Z85" s="77">
        <v>6</v>
      </c>
      <c r="AA85" s="78">
        <v>26</v>
      </c>
      <c r="AB85" s="79">
        <v>24</v>
      </c>
      <c r="AC85" s="80">
        <f t="shared" si="24"/>
        <v>0.06</v>
      </c>
      <c r="AD85" s="80">
        <f t="shared" si="25"/>
        <v>0.08</v>
      </c>
      <c r="AE85" s="80">
        <f t="shared" si="26"/>
        <v>0.12</v>
      </c>
      <c r="AF85" s="80">
        <f t="shared" si="27"/>
        <v>0.14000000000000001</v>
      </c>
      <c r="AG85" s="80">
        <f t="shared" si="28"/>
        <v>0.12</v>
      </c>
      <c r="AH85" s="81">
        <v>3.3461538461538467</v>
      </c>
      <c r="AI85" s="82">
        <v>1.3249092857190699</v>
      </c>
      <c r="AJ85" s="76">
        <v>3.5</v>
      </c>
      <c r="AK85" s="76">
        <v>4</v>
      </c>
      <c r="AL85" s="76">
        <v>2</v>
      </c>
      <c r="AM85" s="77">
        <v>4</v>
      </c>
    </row>
    <row r="88" spans="1:39" s="83" customFormat="1" ht="20.25" customHeight="1" thickBot="1" x14ac:dyDescent="0.25">
      <c r="A88" s="203" t="s">
        <v>74</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row>
    <row r="89" spans="1:39" ht="15" customHeight="1" x14ac:dyDescent="0.2">
      <c r="B89" s="204"/>
      <c r="C89" s="204"/>
      <c r="D89" s="204"/>
      <c r="E89" s="204"/>
      <c r="F89" s="204"/>
      <c r="G89" s="204"/>
      <c r="H89" s="204"/>
      <c r="I89" s="204"/>
      <c r="J89" s="204"/>
      <c r="K89" s="204"/>
      <c r="L89" s="204"/>
      <c r="M89" s="204"/>
      <c r="N89" s="204"/>
      <c r="O89" s="204"/>
      <c r="P89" s="204"/>
      <c r="Q89" s="204"/>
      <c r="R89" s="204"/>
      <c r="S89" s="204"/>
      <c r="T89" s="204"/>
      <c r="U89" s="204"/>
      <c r="V89" s="205" t="s">
        <v>31</v>
      </c>
      <c r="W89" s="206"/>
      <c r="X89" s="206"/>
      <c r="Y89" s="206"/>
      <c r="Z89" s="207"/>
      <c r="AC89" s="211" t="s">
        <v>32</v>
      </c>
      <c r="AD89" s="212"/>
      <c r="AE89" s="212"/>
      <c r="AF89" s="212"/>
      <c r="AG89" s="213"/>
      <c r="AH89" s="217" t="s">
        <v>33</v>
      </c>
      <c r="AI89" s="217"/>
      <c r="AJ89" s="217"/>
      <c r="AK89" s="217"/>
      <c r="AL89" s="217"/>
      <c r="AM89" s="217"/>
    </row>
    <row r="90" spans="1:39" ht="16" thickBot="1" x14ac:dyDescent="0.25">
      <c r="B90" s="204"/>
      <c r="C90" s="204"/>
      <c r="D90" s="204"/>
      <c r="E90" s="204"/>
      <c r="F90" s="204"/>
      <c r="G90" s="204"/>
      <c r="H90" s="204"/>
      <c r="I90" s="204"/>
      <c r="J90" s="204"/>
      <c r="K90" s="204"/>
      <c r="L90" s="204"/>
      <c r="M90" s="204"/>
      <c r="N90" s="204"/>
      <c r="O90" s="204"/>
      <c r="P90" s="204"/>
      <c r="Q90" s="204"/>
      <c r="R90" s="204"/>
      <c r="S90" s="204"/>
      <c r="T90" s="204"/>
      <c r="U90" s="204"/>
      <c r="V90" s="208"/>
      <c r="W90" s="209"/>
      <c r="X90" s="209"/>
      <c r="Y90" s="209"/>
      <c r="Z90" s="210"/>
      <c r="AC90" s="214"/>
      <c r="AD90" s="215"/>
      <c r="AE90" s="215"/>
      <c r="AF90" s="215"/>
      <c r="AG90" s="216"/>
      <c r="AH90" s="217"/>
      <c r="AI90" s="217"/>
      <c r="AJ90" s="217"/>
      <c r="AK90" s="217"/>
      <c r="AL90" s="217"/>
      <c r="AM90" s="217"/>
    </row>
    <row r="91" spans="1:39" s="60" customFormat="1" ht="38" x14ac:dyDescent="0.2">
      <c r="A91" s="51"/>
      <c r="B91" s="218"/>
      <c r="C91" s="218"/>
      <c r="D91" s="218"/>
      <c r="E91" s="218"/>
      <c r="F91" s="218"/>
      <c r="G91" s="218"/>
      <c r="H91" s="218"/>
      <c r="I91" s="218"/>
      <c r="J91" s="218"/>
      <c r="K91" s="218"/>
      <c r="L91" s="218"/>
      <c r="M91" s="218"/>
      <c r="N91" s="218"/>
      <c r="O91" s="218"/>
      <c r="P91" s="218"/>
      <c r="Q91" s="218"/>
      <c r="R91" s="218"/>
      <c r="S91" s="218"/>
      <c r="T91" s="218"/>
      <c r="U91" s="218"/>
      <c r="V91" s="52">
        <v>1</v>
      </c>
      <c r="W91" s="53">
        <v>2</v>
      </c>
      <c r="X91" s="53">
        <v>3</v>
      </c>
      <c r="Y91" s="53">
        <v>4</v>
      </c>
      <c r="Z91" s="54">
        <v>5</v>
      </c>
      <c r="AA91" s="55" t="s">
        <v>34</v>
      </c>
      <c r="AB91" s="56" t="s">
        <v>35</v>
      </c>
      <c r="AC91" s="52">
        <v>1</v>
      </c>
      <c r="AD91" s="53">
        <v>2</v>
      </c>
      <c r="AE91" s="53">
        <v>3</v>
      </c>
      <c r="AF91" s="53">
        <v>4</v>
      </c>
      <c r="AG91" s="54">
        <v>5</v>
      </c>
      <c r="AH91" s="57" t="s">
        <v>36</v>
      </c>
      <c r="AI91" s="58" t="s">
        <v>37</v>
      </c>
      <c r="AJ91" s="58" t="s">
        <v>38</v>
      </c>
      <c r="AK91" s="58" t="s">
        <v>39</v>
      </c>
      <c r="AL91" s="58" t="s">
        <v>40</v>
      </c>
      <c r="AM91" s="59" t="s">
        <v>41</v>
      </c>
    </row>
    <row r="92" spans="1:39" s="73" customFormat="1" ht="18.75" customHeight="1" x14ac:dyDescent="0.2">
      <c r="A92" s="197" t="s">
        <v>53</v>
      </c>
      <c r="B92" s="198"/>
      <c r="C92" s="198"/>
      <c r="D92" s="198"/>
      <c r="E92" s="198"/>
      <c r="F92" s="198"/>
      <c r="G92" s="198"/>
      <c r="H92" s="198"/>
      <c r="I92" s="198"/>
      <c r="J92" s="198"/>
      <c r="K92" s="198"/>
      <c r="L92" s="198"/>
      <c r="M92" s="198"/>
      <c r="N92" s="198"/>
      <c r="O92" s="198"/>
      <c r="P92" s="198"/>
      <c r="Q92" s="198"/>
      <c r="R92" s="198"/>
      <c r="S92" s="198"/>
      <c r="T92" s="198"/>
      <c r="U92" s="199"/>
      <c r="V92" s="61"/>
      <c r="W92" s="62"/>
      <c r="X92" s="62"/>
      <c r="Y92" s="62"/>
      <c r="Z92" s="63"/>
      <c r="AA92" s="64"/>
      <c r="AB92" s="65"/>
      <c r="AC92" s="66"/>
      <c r="AD92" s="67"/>
      <c r="AE92" s="67"/>
      <c r="AF92" s="67"/>
      <c r="AG92" s="68"/>
      <c r="AH92" s="69"/>
      <c r="AI92" s="70"/>
      <c r="AJ92" s="62"/>
      <c r="AK92" s="62"/>
      <c r="AL92" s="71"/>
      <c r="AM92" s="72"/>
    </row>
    <row r="93" spans="1:39" s="73" customFormat="1" ht="18" customHeight="1" x14ac:dyDescent="0.2">
      <c r="A93" s="74">
        <v>37</v>
      </c>
      <c r="B93" s="195" t="s">
        <v>54</v>
      </c>
      <c r="C93" s="195"/>
      <c r="D93" s="195"/>
      <c r="E93" s="195"/>
      <c r="F93" s="195"/>
      <c r="G93" s="195"/>
      <c r="H93" s="195"/>
      <c r="I93" s="195"/>
      <c r="J93" s="195"/>
      <c r="K93" s="195"/>
      <c r="L93" s="195"/>
      <c r="M93" s="195"/>
      <c r="N93" s="195"/>
      <c r="O93" s="195"/>
      <c r="P93" s="195"/>
      <c r="Q93" s="195"/>
      <c r="R93" s="195"/>
      <c r="S93" s="195"/>
      <c r="T93" s="195"/>
      <c r="U93" s="196"/>
      <c r="V93" s="75">
        <v>4</v>
      </c>
      <c r="W93" s="76">
        <v>6</v>
      </c>
      <c r="X93" s="76">
        <v>5</v>
      </c>
      <c r="Y93" s="76">
        <v>16</v>
      </c>
      <c r="Z93" s="77">
        <v>8</v>
      </c>
      <c r="AA93" s="78">
        <v>39</v>
      </c>
      <c r="AB93" s="79">
        <v>11</v>
      </c>
      <c r="AC93" s="80">
        <f>V93/($AA$93+$AB$93)</f>
        <v>0.08</v>
      </c>
      <c r="AD93" s="80">
        <f t="shared" ref="AD93:AG93" si="29">W93/($AA$93+$AB$93)</f>
        <v>0.12</v>
      </c>
      <c r="AE93" s="80">
        <f t="shared" si="29"/>
        <v>0.1</v>
      </c>
      <c r="AF93" s="80">
        <f t="shared" si="29"/>
        <v>0.32</v>
      </c>
      <c r="AG93" s="80">
        <f t="shared" si="29"/>
        <v>0.16</v>
      </c>
      <c r="AH93" s="87">
        <v>3.4615384615384621</v>
      </c>
      <c r="AI93" s="82">
        <v>1.2741592449048582</v>
      </c>
      <c r="AJ93" s="76">
        <v>4</v>
      </c>
      <c r="AK93" s="76">
        <v>4</v>
      </c>
      <c r="AL93" s="76">
        <v>2</v>
      </c>
      <c r="AM93" s="77">
        <v>4</v>
      </c>
    </row>
    <row r="94" spans="1:39" s="73" customFormat="1" ht="18" customHeight="1" x14ac:dyDescent="0.2">
      <c r="A94" s="74">
        <v>38</v>
      </c>
      <c r="B94" s="195" t="s">
        <v>75</v>
      </c>
      <c r="C94" s="195"/>
      <c r="D94" s="195"/>
      <c r="E94" s="195"/>
      <c r="F94" s="195"/>
      <c r="G94" s="195"/>
      <c r="H94" s="195"/>
      <c r="I94" s="195"/>
      <c r="J94" s="195"/>
      <c r="K94" s="195"/>
      <c r="L94" s="195"/>
      <c r="M94" s="195"/>
      <c r="N94" s="195"/>
      <c r="O94" s="195"/>
      <c r="P94" s="195"/>
      <c r="Q94" s="195"/>
      <c r="R94" s="195"/>
      <c r="S94" s="195"/>
      <c r="T94" s="195"/>
      <c r="U94" s="196"/>
      <c r="V94" s="75">
        <v>2</v>
      </c>
      <c r="W94" s="76">
        <v>2</v>
      </c>
      <c r="X94" s="76">
        <v>7</v>
      </c>
      <c r="Y94" s="76">
        <v>12</v>
      </c>
      <c r="Z94" s="77">
        <v>15</v>
      </c>
      <c r="AA94" s="78">
        <v>38</v>
      </c>
      <c r="AB94" s="79">
        <v>12</v>
      </c>
      <c r="AC94" s="80">
        <f>V94/($AA$93+$AB$93)</f>
        <v>0.04</v>
      </c>
      <c r="AD94" s="80">
        <f t="shared" ref="AD94" si="30">W94/($AA$93+$AB$93)</f>
        <v>0.04</v>
      </c>
      <c r="AE94" s="80">
        <f t="shared" ref="AE94" si="31">X94/($AA$93+$AB$93)</f>
        <v>0.14000000000000001</v>
      </c>
      <c r="AF94" s="80">
        <f t="shared" ref="AF94" si="32">Y94/($AA$93+$AB$93)</f>
        <v>0.24</v>
      </c>
      <c r="AG94" s="80">
        <f t="shared" ref="AG94" si="33">Z94/($AA$93+$AB$93)</f>
        <v>0.3</v>
      </c>
      <c r="AH94" s="87">
        <v>3.9473684210526319</v>
      </c>
      <c r="AI94" s="82">
        <v>1.1377400173519105</v>
      </c>
      <c r="AJ94" s="76">
        <v>4</v>
      </c>
      <c r="AK94" s="76">
        <v>5</v>
      </c>
      <c r="AL94" s="76">
        <v>3</v>
      </c>
      <c r="AM94" s="77">
        <v>5</v>
      </c>
    </row>
    <row r="95" spans="1:39" s="73" customFormat="1" ht="18.75" customHeight="1" x14ac:dyDescent="0.2">
      <c r="A95" s="197" t="s">
        <v>55</v>
      </c>
      <c r="B95" s="198"/>
      <c r="C95" s="198"/>
      <c r="D95" s="198"/>
      <c r="E95" s="198"/>
      <c r="F95" s="198"/>
      <c r="G95" s="198"/>
      <c r="H95" s="198"/>
      <c r="I95" s="198"/>
      <c r="J95" s="198"/>
      <c r="K95" s="198"/>
      <c r="L95" s="198"/>
      <c r="M95" s="198"/>
      <c r="N95" s="198"/>
      <c r="O95" s="198"/>
      <c r="P95" s="198"/>
      <c r="Q95" s="198"/>
      <c r="R95" s="198"/>
      <c r="S95" s="198"/>
      <c r="T95" s="198"/>
      <c r="U95" s="199"/>
      <c r="V95" s="61"/>
      <c r="W95" s="62"/>
      <c r="X95" s="62"/>
      <c r="Y95" s="62"/>
      <c r="Z95" s="63"/>
      <c r="AA95" s="64"/>
      <c r="AB95" s="65"/>
      <c r="AC95" s="66"/>
      <c r="AD95" s="67"/>
      <c r="AE95" s="67"/>
      <c r="AF95" s="67"/>
      <c r="AG95" s="68"/>
      <c r="AH95" s="69"/>
      <c r="AI95" s="70"/>
      <c r="AJ95" s="62"/>
      <c r="AK95" s="62"/>
      <c r="AL95" s="71"/>
      <c r="AM95" s="72"/>
    </row>
    <row r="96" spans="1:39" s="73" customFormat="1" ht="18" customHeight="1" x14ac:dyDescent="0.2">
      <c r="A96" s="74">
        <v>39</v>
      </c>
      <c r="B96" s="195" t="s">
        <v>92</v>
      </c>
      <c r="C96" s="195" t="s">
        <v>92</v>
      </c>
      <c r="D96" s="195" t="s">
        <v>92</v>
      </c>
      <c r="E96" s="195" t="s">
        <v>92</v>
      </c>
      <c r="F96" s="195" t="s">
        <v>92</v>
      </c>
      <c r="G96" s="195" t="s">
        <v>92</v>
      </c>
      <c r="H96" s="195" t="s">
        <v>92</v>
      </c>
      <c r="I96" s="195" t="s">
        <v>92</v>
      </c>
      <c r="J96" s="195" t="s">
        <v>92</v>
      </c>
      <c r="K96" s="195" t="s">
        <v>92</v>
      </c>
      <c r="L96" s="195" t="s">
        <v>92</v>
      </c>
      <c r="M96" s="195" t="s">
        <v>92</v>
      </c>
      <c r="N96" s="195" t="s">
        <v>92</v>
      </c>
      <c r="O96" s="195" t="s">
        <v>92</v>
      </c>
      <c r="P96" s="195" t="s">
        <v>92</v>
      </c>
      <c r="Q96" s="195" t="s">
        <v>92</v>
      </c>
      <c r="R96" s="195" t="s">
        <v>92</v>
      </c>
      <c r="S96" s="195" t="s">
        <v>92</v>
      </c>
      <c r="T96" s="195" t="s">
        <v>92</v>
      </c>
      <c r="U96" s="196" t="s">
        <v>92</v>
      </c>
      <c r="V96" s="75">
        <v>1</v>
      </c>
      <c r="W96" s="76">
        <v>5</v>
      </c>
      <c r="X96" s="76">
        <v>4</v>
      </c>
      <c r="Y96" s="76">
        <v>12</v>
      </c>
      <c r="Z96" s="77">
        <v>17</v>
      </c>
      <c r="AA96" s="78">
        <v>39</v>
      </c>
      <c r="AB96" s="79">
        <v>11</v>
      </c>
      <c r="AC96" s="80">
        <f>V96/($AB$96+$AA$96)</f>
        <v>0.02</v>
      </c>
      <c r="AD96" s="80">
        <f t="shared" ref="AD96:AG96" si="34">W96/($AB$96+$AA$96)</f>
        <v>0.1</v>
      </c>
      <c r="AE96" s="80">
        <f t="shared" si="34"/>
        <v>0.08</v>
      </c>
      <c r="AF96" s="80">
        <f t="shared" si="34"/>
        <v>0.24</v>
      </c>
      <c r="AG96" s="80">
        <f t="shared" si="34"/>
        <v>0.34</v>
      </c>
      <c r="AH96" s="87">
        <v>4</v>
      </c>
      <c r="AI96" s="82">
        <v>1.147078669352809</v>
      </c>
      <c r="AJ96" s="76">
        <v>4</v>
      </c>
      <c r="AK96" s="76">
        <v>5</v>
      </c>
      <c r="AL96" s="76">
        <v>3</v>
      </c>
      <c r="AM96" s="77">
        <v>5</v>
      </c>
    </row>
    <row r="97" spans="1:39" s="73" customFormat="1" ht="18" customHeight="1" x14ac:dyDescent="0.2">
      <c r="A97" s="74">
        <v>40</v>
      </c>
      <c r="B97" s="195" t="s">
        <v>93</v>
      </c>
      <c r="C97" s="195" t="s">
        <v>93</v>
      </c>
      <c r="D97" s="195" t="s">
        <v>93</v>
      </c>
      <c r="E97" s="195" t="s">
        <v>93</v>
      </c>
      <c r="F97" s="195" t="s">
        <v>93</v>
      </c>
      <c r="G97" s="195" t="s">
        <v>93</v>
      </c>
      <c r="H97" s="195" t="s">
        <v>93</v>
      </c>
      <c r="I97" s="195" t="s">
        <v>93</v>
      </c>
      <c r="J97" s="195" t="s">
        <v>93</v>
      </c>
      <c r="K97" s="195" t="s">
        <v>93</v>
      </c>
      <c r="L97" s="195" t="s">
        <v>93</v>
      </c>
      <c r="M97" s="195" t="s">
        <v>93</v>
      </c>
      <c r="N97" s="195" t="s">
        <v>93</v>
      </c>
      <c r="O97" s="195" t="s">
        <v>93</v>
      </c>
      <c r="P97" s="195" t="s">
        <v>93</v>
      </c>
      <c r="Q97" s="195" t="s">
        <v>93</v>
      </c>
      <c r="R97" s="195" t="s">
        <v>93</v>
      </c>
      <c r="S97" s="195" t="s">
        <v>93</v>
      </c>
      <c r="T97" s="195" t="s">
        <v>93</v>
      </c>
      <c r="U97" s="196" t="s">
        <v>93</v>
      </c>
      <c r="V97" s="75">
        <v>1</v>
      </c>
      <c r="W97" s="76">
        <v>4</v>
      </c>
      <c r="X97" s="76">
        <v>1</v>
      </c>
      <c r="Y97" s="76">
        <v>4</v>
      </c>
      <c r="Z97" s="77">
        <v>9</v>
      </c>
      <c r="AA97" s="78">
        <v>19</v>
      </c>
      <c r="AB97" s="79">
        <v>31</v>
      </c>
      <c r="AC97" s="80">
        <f t="shared" ref="AC97:AC103" si="35">V97/($AB$96+$AA$96)</f>
        <v>0.02</v>
      </c>
      <c r="AD97" s="80">
        <f t="shared" ref="AD97:AD103" si="36">W97/($AB$96+$AA$96)</f>
        <v>0.08</v>
      </c>
      <c r="AE97" s="80">
        <f t="shared" ref="AE97:AE103" si="37">X97/($AB$96+$AA$96)</f>
        <v>0.02</v>
      </c>
      <c r="AF97" s="80">
        <f t="shared" ref="AF97:AF103" si="38">Y97/($AB$96+$AA$96)</f>
        <v>0.08</v>
      </c>
      <c r="AG97" s="80">
        <f t="shared" ref="AG97:AG103" si="39">Z97/($AB$96+$AA$96)</f>
        <v>0.18</v>
      </c>
      <c r="AH97" s="87">
        <v>3.8421052631578951</v>
      </c>
      <c r="AI97" s="82">
        <v>1.3849652179642491</v>
      </c>
      <c r="AJ97" s="76">
        <v>4</v>
      </c>
      <c r="AK97" s="76">
        <v>5</v>
      </c>
      <c r="AL97" s="76">
        <v>2</v>
      </c>
      <c r="AM97" s="77">
        <v>5</v>
      </c>
    </row>
    <row r="98" spans="1:39" s="73" customFormat="1" ht="18" customHeight="1" x14ac:dyDescent="0.2">
      <c r="A98" s="74">
        <v>41</v>
      </c>
      <c r="B98" s="195" t="s">
        <v>56</v>
      </c>
      <c r="C98" s="195" t="s">
        <v>56</v>
      </c>
      <c r="D98" s="195" t="s">
        <v>56</v>
      </c>
      <c r="E98" s="195" t="s">
        <v>56</v>
      </c>
      <c r="F98" s="195" t="s">
        <v>56</v>
      </c>
      <c r="G98" s="195" t="s">
        <v>56</v>
      </c>
      <c r="H98" s="195" t="s">
        <v>56</v>
      </c>
      <c r="I98" s="195" t="s">
        <v>56</v>
      </c>
      <c r="J98" s="195" t="s">
        <v>56</v>
      </c>
      <c r="K98" s="195" t="s">
        <v>56</v>
      </c>
      <c r="L98" s="195" t="s">
        <v>56</v>
      </c>
      <c r="M98" s="195" t="s">
        <v>56</v>
      </c>
      <c r="N98" s="195" t="s">
        <v>56</v>
      </c>
      <c r="O98" s="195" t="s">
        <v>56</v>
      </c>
      <c r="P98" s="195" t="s">
        <v>56</v>
      </c>
      <c r="Q98" s="195" t="s">
        <v>56</v>
      </c>
      <c r="R98" s="195" t="s">
        <v>56</v>
      </c>
      <c r="S98" s="195" t="s">
        <v>56</v>
      </c>
      <c r="T98" s="195" t="s">
        <v>56</v>
      </c>
      <c r="U98" s="196" t="s">
        <v>56</v>
      </c>
      <c r="V98" s="75">
        <v>0</v>
      </c>
      <c r="W98" s="76">
        <v>4</v>
      </c>
      <c r="X98" s="76">
        <v>6</v>
      </c>
      <c r="Y98" s="76">
        <v>17</v>
      </c>
      <c r="Z98" s="77">
        <v>12</v>
      </c>
      <c r="AA98" s="78">
        <v>39</v>
      </c>
      <c r="AB98" s="79">
        <v>11</v>
      </c>
      <c r="AC98" s="80">
        <f t="shared" si="35"/>
        <v>0</v>
      </c>
      <c r="AD98" s="80">
        <f t="shared" si="36"/>
        <v>0.08</v>
      </c>
      <c r="AE98" s="80">
        <f t="shared" si="37"/>
        <v>0.12</v>
      </c>
      <c r="AF98" s="80">
        <f t="shared" si="38"/>
        <v>0.34</v>
      </c>
      <c r="AG98" s="80">
        <f t="shared" si="39"/>
        <v>0.24</v>
      </c>
      <c r="AH98" s="87">
        <v>3.9487179487179498</v>
      </c>
      <c r="AI98" s="82">
        <v>0.94447752052371736</v>
      </c>
      <c r="AJ98" s="76">
        <v>4</v>
      </c>
      <c r="AK98" s="76">
        <v>4</v>
      </c>
      <c r="AL98" s="76">
        <v>3</v>
      </c>
      <c r="AM98" s="77">
        <v>5</v>
      </c>
    </row>
    <row r="99" spans="1:39" s="73" customFormat="1" ht="18" customHeight="1" x14ac:dyDescent="0.2">
      <c r="A99" s="74">
        <v>42</v>
      </c>
      <c r="B99" s="195" t="s">
        <v>94</v>
      </c>
      <c r="C99" s="195" t="s">
        <v>94</v>
      </c>
      <c r="D99" s="195" t="s">
        <v>94</v>
      </c>
      <c r="E99" s="195" t="s">
        <v>94</v>
      </c>
      <c r="F99" s="195" t="s">
        <v>94</v>
      </c>
      <c r="G99" s="195" t="s">
        <v>94</v>
      </c>
      <c r="H99" s="195" t="s">
        <v>94</v>
      </c>
      <c r="I99" s="195" t="s">
        <v>94</v>
      </c>
      <c r="J99" s="195" t="s">
        <v>94</v>
      </c>
      <c r="K99" s="195" t="s">
        <v>94</v>
      </c>
      <c r="L99" s="195" t="s">
        <v>94</v>
      </c>
      <c r="M99" s="195" t="s">
        <v>94</v>
      </c>
      <c r="N99" s="195" t="s">
        <v>94</v>
      </c>
      <c r="O99" s="195" t="s">
        <v>94</v>
      </c>
      <c r="P99" s="195" t="s">
        <v>94</v>
      </c>
      <c r="Q99" s="195" t="s">
        <v>94</v>
      </c>
      <c r="R99" s="195" t="s">
        <v>94</v>
      </c>
      <c r="S99" s="195" t="s">
        <v>94</v>
      </c>
      <c r="T99" s="195" t="s">
        <v>94</v>
      </c>
      <c r="U99" s="196" t="s">
        <v>94</v>
      </c>
      <c r="V99" s="75">
        <v>0</v>
      </c>
      <c r="W99" s="76">
        <v>1</v>
      </c>
      <c r="X99" s="76">
        <v>5</v>
      </c>
      <c r="Y99" s="76">
        <v>19</v>
      </c>
      <c r="Z99" s="77">
        <v>14</v>
      </c>
      <c r="AA99" s="78">
        <v>39</v>
      </c>
      <c r="AB99" s="79">
        <v>11</v>
      </c>
      <c r="AC99" s="80">
        <f t="shared" si="35"/>
        <v>0</v>
      </c>
      <c r="AD99" s="80">
        <f t="shared" si="36"/>
        <v>0.02</v>
      </c>
      <c r="AE99" s="80">
        <f t="shared" si="37"/>
        <v>0.1</v>
      </c>
      <c r="AF99" s="80">
        <f t="shared" si="38"/>
        <v>0.38</v>
      </c>
      <c r="AG99" s="80">
        <f t="shared" si="39"/>
        <v>0.28000000000000003</v>
      </c>
      <c r="AH99" s="87">
        <v>4.1794871794871788</v>
      </c>
      <c r="AI99" s="82">
        <v>0.75643884755773017</v>
      </c>
      <c r="AJ99" s="76">
        <v>4</v>
      </c>
      <c r="AK99" s="76">
        <v>4</v>
      </c>
      <c r="AL99" s="76">
        <v>4</v>
      </c>
      <c r="AM99" s="77">
        <v>5</v>
      </c>
    </row>
    <row r="100" spans="1:39" s="73" customFormat="1" ht="18" customHeight="1" x14ac:dyDescent="0.2">
      <c r="A100" s="74">
        <v>43</v>
      </c>
      <c r="B100" s="195" t="s">
        <v>95</v>
      </c>
      <c r="C100" s="195" t="s">
        <v>95</v>
      </c>
      <c r="D100" s="195" t="s">
        <v>95</v>
      </c>
      <c r="E100" s="195" t="s">
        <v>95</v>
      </c>
      <c r="F100" s="195" t="s">
        <v>95</v>
      </c>
      <c r="G100" s="195" t="s">
        <v>95</v>
      </c>
      <c r="H100" s="195" t="s">
        <v>95</v>
      </c>
      <c r="I100" s="195" t="s">
        <v>95</v>
      </c>
      <c r="J100" s="195" t="s">
        <v>95</v>
      </c>
      <c r="K100" s="195" t="s">
        <v>95</v>
      </c>
      <c r="L100" s="195" t="s">
        <v>95</v>
      </c>
      <c r="M100" s="195" t="s">
        <v>95</v>
      </c>
      <c r="N100" s="195" t="s">
        <v>95</v>
      </c>
      <c r="O100" s="195" t="s">
        <v>95</v>
      </c>
      <c r="P100" s="195" t="s">
        <v>95</v>
      </c>
      <c r="Q100" s="195" t="s">
        <v>95</v>
      </c>
      <c r="R100" s="195" t="s">
        <v>95</v>
      </c>
      <c r="S100" s="195" t="s">
        <v>95</v>
      </c>
      <c r="T100" s="195" t="s">
        <v>95</v>
      </c>
      <c r="U100" s="196" t="s">
        <v>95</v>
      </c>
      <c r="V100" s="75">
        <v>2</v>
      </c>
      <c r="W100" s="76">
        <v>0</v>
      </c>
      <c r="X100" s="76">
        <v>1</v>
      </c>
      <c r="Y100" s="76">
        <v>20</v>
      </c>
      <c r="Z100" s="77">
        <v>16</v>
      </c>
      <c r="AA100" s="78">
        <v>39</v>
      </c>
      <c r="AB100" s="79">
        <v>11</v>
      </c>
      <c r="AC100" s="80">
        <f t="shared" si="35"/>
        <v>0.04</v>
      </c>
      <c r="AD100" s="80">
        <f t="shared" si="36"/>
        <v>0</v>
      </c>
      <c r="AE100" s="80">
        <f t="shared" si="37"/>
        <v>0.02</v>
      </c>
      <c r="AF100" s="80">
        <f t="shared" si="38"/>
        <v>0.4</v>
      </c>
      <c r="AG100" s="80">
        <f t="shared" si="39"/>
        <v>0.32</v>
      </c>
      <c r="AH100" s="87">
        <v>4.2307692307692326</v>
      </c>
      <c r="AI100" s="82">
        <v>0.93080436243799547</v>
      </c>
      <c r="AJ100" s="76">
        <v>4</v>
      </c>
      <c r="AK100" s="76">
        <v>4</v>
      </c>
      <c r="AL100" s="76">
        <v>4</v>
      </c>
      <c r="AM100" s="77">
        <v>5</v>
      </c>
    </row>
    <row r="101" spans="1:39" s="73" customFormat="1" ht="18" customHeight="1" x14ac:dyDescent="0.2">
      <c r="A101" s="74">
        <v>44</v>
      </c>
      <c r="B101" s="195" t="s">
        <v>96</v>
      </c>
      <c r="C101" s="195" t="s">
        <v>96</v>
      </c>
      <c r="D101" s="195" t="s">
        <v>96</v>
      </c>
      <c r="E101" s="195" t="s">
        <v>96</v>
      </c>
      <c r="F101" s="195" t="s">
        <v>96</v>
      </c>
      <c r="G101" s="195" t="s">
        <v>96</v>
      </c>
      <c r="H101" s="195" t="s">
        <v>96</v>
      </c>
      <c r="I101" s="195" t="s">
        <v>96</v>
      </c>
      <c r="J101" s="195" t="s">
        <v>96</v>
      </c>
      <c r="K101" s="195" t="s">
        <v>96</v>
      </c>
      <c r="L101" s="195" t="s">
        <v>96</v>
      </c>
      <c r="M101" s="195" t="s">
        <v>96</v>
      </c>
      <c r="N101" s="195" t="s">
        <v>96</v>
      </c>
      <c r="O101" s="195" t="s">
        <v>96</v>
      </c>
      <c r="P101" s="195" t="s">
        <v>96</v>
      </c>
      <c r="Q101" s="195" t="s">
        <v>96</v>
      </c>
      <c r="R101" s="195" t="s">
        <v>96</v>
      </c>
      <c r="S101" s="195" t="s">
        <v>96</v>
      </c>
      <c r="T101" s="195" t="s">
        <v>96</v>
      </c>
      <c r="U101" s="196" t="s">
        <v>96</v>
      </c>
      <c r="V101" s="75">
        <v>1</v>
      </c>
      <c r="W101" s="76">
        <v>2</v>
      </c>
      <c r="X101" s="76">
        <v>7</v>
      </c>
      <c r="Y101" s="76">
        <v>15</v>
      </c>
      <c r="Z101" s="77">
        <v>14</v>
      </c>
      <c r="AA101" s="78">
        <v>39</v>
      </c>
      <c r="AB101" s="79">
        <v>11</v>
      </c>
      <c r="AC101" s="80">
        <f t="shared" si="35"/>
        <v>0.02</v>
      </c>
      <c r="AD101" s="80">
        <f t="shared" si="36"/>
        <v>0.04</v>
      </c>
      <c r="AE101" s="80">
        <f t="shared" si="37"/>
        <v>0.14000000000000001</v>
      </c>
      <c r="AF101" s="80">
        <f t="shared" si="38"/>
        <v>0.3</v>
      </c>
      <c r="AG101" s="80">
        <f t="shared" si="39"/>
        <v>0.28000000000000003</v>
      </c>
      <c r="AH101" s="87">
        <v>4</v>
      </c>
      <c r="AI101" s="82">
        <v>0.99999999999999989</v>
      </c>
      <c r="AJ101" s="76">
        <v>4</v>
      </c>
      <c r="AK101" s="76">
        <v>4</v>
      </c>
      <c r="AL101" s="76">
        <v>3</v>
      </c>
      <c r="AM101" s="77">
        <v>5</v>
      </c>
    </row>
    <row r="102" spans="1:39" s="73" customFormat="1" ht="18" customHeight="1" x14ac:dyDescent="0.2">
      <c r="A102" s="74">
        <v>45</v>
      </c>
      <c r="B102" s="195" t="s">
        <v>97</v>
      </c>
      <c r="C102" s="195" t="s">
        <v>88</v>
      </c>
      <c r="D102" s="195" t="s">
        <v>88</v>
      </c>
      <c r="E102" s="195" t="s">
        <v>88</v>
      </c>
      <c r="F102" s="195" t="s">
        <v>88</v>
      </c>
      <c r="G102" s="195" t="s">
        <v>88</v>
      </c>
      <c r="H102" s="195" t="s">
        <v>88</v>
      </c>
      <c r="I102" s="195" t="s">
        <v>88</v>
      </c>
      <c r="J102" s="195" t="s">
        <v>88</v>
      </c>
      <c r="K102" s="195" t="s">
        <v>88</v>
      </c>
      <c r="L102" s="195" t="s">
        <v>88</v>
      </c>
      <c r="M102" s="195" t="s">
        <v>88</v>
      </c>
      <c r="N102" s="195" t="s">
        <v>88</v>
      </c>
      <c r="O102" s="195" t="s">
        <v>88</v>
      </c>
      <c r="P102" s="195" t="s">
        <v>88</v>
      </c>
      <c r="Q102" s="195" t="s">
        <v>88</v>
      </c>
      <c r="R102" s="195" t="s">
        <v>88</v>
      </c>
      <c r="S102" s="195" t="s">
        <v>88</v>
      </c>
      <c r="T102" s="195" t="s">
        <v>88</v>
      </c>
      <c r="U102" s="196" t="s">
        <v>88</v>
      </c>
      <c r="V102" s="75">
        <v>0</v>
      </c>
      <c r="W102" s="76">
        <v>3</v>
      </c>
      <c r="X102" s="76">
        <v>8</v>
      </c>
      <c r="Y102" s="76">
        <v>16</v>
      </c>
      <c r="Z102" s="77">
        <v>12</v>
      </c>
      <c r="AA102" s="78">
        <v>39</v>
      </c>
      <c r="AB102" s="79">
        <v>11</v>
      </c>
      <c r="AC102" s="80">
        <f t="shared" si="35"/>
        <v>0</v>
      </c>
      <c r="AD102" s="80">
        <f t="shared" si="36"/>
        <v>0.06</v>
      </c>
      <c r="AE102" s="80">
        <f t="shared" si="37"/>
        <v>0.16</v>
      </c>
      <c r="AF102" s="80">
        <f t="shared" si="38"/>
        <v>0.32</v>
      </c>
      <c r="AG102" s="80">
        <f t="shared" si="39"/>
        <v>0.24</v>
      </c>
      <c r="AH102" s="87">
        <v>3.9487179487179485</v>
      </c>
      <c r="AI102" s="82">
        <v>0.91619114153502956</v>
      </c>
      <c r="AJ102" s="76">
        <v>4</v>
      </c>
      <c r="AK102" s="76">
        <v>4</v>
      </c>
      <c r="AL102" s="76">
        <v>3</v>
      </c>
      <c r="AM102" s="77">
        <v>5</v>
      </c>
    </row>
    <row r="103" spans="1:39" s="73" customFormat="1" ht="18" customHeight="1" x14ac:dyDescent="0.2">
      <c r="A103" s="74">
        <v>46</v>
      </c>
      <c r="B103" s="195" t="s">
        <v>57</v>
      </c>
      <c r="C103" s="195" t="s">
        <v>76</v>
      </c>
      <c r="D103" s="195" t="s">
        <v>76</v>
      </c>
      <c r="E103" s="195" t="s">
        <v>76</v>
      </c>
      <c r="F103" s="195" t="s">
        <v>76</v>
      </c>
      <c r="G103" s="195" t="s">
        <v>76</v>
      </c>
      <c r="H103" s="195" t="s">
        <v>76</v>
      </c>
      <c r="I103" s="195" t="s">
        <v>76</v>
      </c>
      <c r="J103" s="195" t="s">
        <v>76</v>
      </c>
      <c r="K103" s="195" t="s">
        <v>76</v>
      </c>
      <c r="L103" s="195" t="s">
        <v>76</v>
      </c>
      <c r="M103" s="195" t="s">
        <v>76</v>
      </c>
      <c r="N103" s="195" t="s">
        <v>76</v>
      </c>
      <c r="O103" s="195" t="s">
        <v>76</v>
      </c>
      <c r="P103" s="195" t="s">
        <v>76</v>
      </c>
      <c r="Q103" s="195" t="s">
        <v>76</v>
      </c>
      <c r="R103" s="195" t="s">
        <v>76</v>
      </c>
      <c r="S103" s="195" t="s">
        <v>76</v>
      </c>
      <c r="T103" s="195" t="s">
        <v>76</v>
      </c>
      <c r="U103" s="196" t="s">
        <v>76</v>
      </c>
      <c r="V103" s="75">
        <v>1</v>
      </c>
      <c r="W103" s="76">
        <v>0</v>
      </c>
      <c r="X103" s="76">
        <v>13</v>
      </c>
      <c r="Y103" s="76">
        <v>13</v>
      </c>
      <c r="Z103" s="77">
        <v>13</v>
      </c>
      <c r="AA103" s="78">
        <v>40</v>
      </c>
      <c r="AB103" s="79">
        <v>10</v>
      </c>
      <c r="AC103" s="80">
        <f t="shared" si="35"/>
        <v>0.02</v>
      </c>
      <c r="AD103" s="80">
        <f t="shared" si="36"/>
        <v>0</v>
      </c>
      <c r="AE103" s="80">
        <f t="shared" si="37"/>
        <v>0.26</v>
      </c>
      <c r="AF103" s="80">
        <f t="shared" si="38"/>
        <v>0.26</v>
      </c>
      <c r="AG103" s="80">
        <f t="shared" si="39"/>
        <v>0.26</v>
      </c>
      <c r="AH103" s="87">
        <v>3.9249999999999998</v>
      </c>
      <c r="AI103" s="82">
        <v>0.94428103161435284</v>
      </c>
      <c r="AJ103" s="76">
        <v>4</v>
      </c>
      <c r="AK103" s="76">
        <v>3</v>
      </c>
      <c r="AL103" s="76">
        <v>3</v>
      </c>
      <c r="AM103" s="77">
        <v>5</v>
      </c>
    </row>
    <row r="104" spans="1:39" ht="19" x14ac:dyDescent="0.25">
      <c r="AH104" s="108">
        <f>AVERAGE(AH96:AH103,AH93:AH94,AH82:AH85,AH59:AH74,AH46:AH49,AH35:AH44)</f>
        <v>3.6212998601905655</v>
      </c>
    </row>
    <row r="105" spans="1:39" ht="20" x14ac:dyDescent="0.2">
      <c r="A105" s="203" t="s">
        <v>77</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row>
    <row r="106" spans="1:39" ht="48.75" customHeight="1" x14ac:dyDescent="0.2">
      <c r="A106" s="230"/>
      <c r="B106" s="229" t="s">
        <v>231</v>
      </c>
      <c r="C106" s="229"/>
      <c r="D106" s="229"/>
      <c r="E106" s="229"/>
      <c r="F106" s="229"/>
      <c r="G106" s="229"/>
      <c r="H106" s="229"/>
      <c r="I106" s="229"/>
      <c r="J106" s="229"/>
      <c r="K106" s="229"/>
      <c r="L106" s="229"/>
      <c r="M106" s="229"/>
      <c r="N106" s="229"/>
      <c r="O106" s="229"/>
      <c r="P106" s="229"/>
      <c r="Q106" s="229"/>
      <c r="R106" s="229"/>
      <c r="S106" s="229"/>
      <c r="T106" s="229"/>
      <c r="U106" s="229"/>
    </row>
    <row r="107" spans="1:39" ht="54.75" customHeight="1" x14ac:dyDescent="0.2">
      <c r="A107" s="231"/>
      <c r="B107" s="229" t="s">
        <v>232</v>
      </c>
      <c r="C107" s="229"/>
      <c r="D107" s="229"/>
      <c r="E107" s="229"/>
      <c r="F107" s="229"/>
      <c r="G107" s="229"/>
      <c r="H107" s="229"/>
      <c r="I107" s="229"/>
      <c r="J107" s="229"/>
      <c r="K107" s="229"/>
      <c r="L107" s="229"/>
      <c r="M107" s="229"/>
      <c r="N107" s="229"/>
      <c r="O107" s="229"/>
      <c r="P107" s="229"/>
      <c r="Q107" s="229"/>
      <c r="R107" s="229"/>
      <c r="S107" s="229"/>
      <c r="T107" s="229"/>
      <c r="U107" s="229"/>
    </row>
    <row r="108" spans="1:39" ht="54.75" customHeight="1" x14ac:dyDescent="0.2">
      <c r="A108" s="231"/>
      <c r="B108" s="229" t="s">
        <v>233</v>
      </c>
      <c r="C108" s="229"/>
      <c r="D108" s="229"/>
      <c r="E108" s="229"/>
      <c r="F108" s="229"/>
      <c r="G108" s="229"/>
      <c r="H108" s="229"/>
      <c r="I108" s="229"/>
      <c r="J108" s="229"/>
      <c r="K108" s="229"/>
      <c r="L108" s="229"/>
      <c r="M108" s="229"/>
      <c r="N108" s="229"/>
      <c r="O108" s="229"/>
      <c r="P108" s="229"/>
      <c r="Q108" s="229"/>
      <c r="R108" s="229"/>
      <c r="S108" s="229"/>
      <c r="T108" s="229"/>
      <c r="U108" s="229"/>
    </row>
    <row r="109" spans="1:39" ht="54.75" customHeight="1" x14ac:dyDescent="0.2">
      <c r="A109" s="231"/>
      <c r="B109" s="229" t="s">
        <v>234</v>
      </c>
      <c r="C109" s="229"/>
      <c r="D109" s="229"/>
      <c r="E109" s="229"/>
      <c r="F109" s="229"/>
      <c r="G109" s="229"/>
      <c r="H109" s="229"/>
      <c r="I109" s="229"/>
      <c r="J109" s="229"/>
      <c r="K109" s="229"/>
      <c r="L109" s="229"/>
      <c r="M109" s="229"/>
      <c r="N109" s="229"/>
      <c r="O109" s="229"/>
      <c r="P109" s="229"/>
      <c r="Q109" s="229"/>
      <c r="R109" s="229"/>
      <c r="S109" s="229"/>
      <c r="T109" s="229"/>
      <c r="U109" s="229"/>
    </row>
    <row r="110" spans="1:39" ht="54.75" customHeight="1" x14ac:dyDescent="0.2">
      <c r="A110" s="231"/>
      <c r="B110" s="229" t="s">
        <v>235</v>
      </c>
      <c r="C110" s="229"/>
      <c r="D110" s="229"/>
      <c r="E110" s="229"/>
      <c r="F110" s="229"/>
      <c r="G110" s="229"/>
      <c r="H110" s="229"/>
      <c r="I110" s="229"/>
      <c r="J110" s="229"/>
      <c r="K110" s="229"/>
      <c r="L110" s="229"/>
      <c r="M110" s="229"/>
      <c r="N110" s="229"/>
      <c r="O110" s="229"/>
      <c r="P110" s="229"/>
      <c r="Q110" s="229"/>
      <c r="R110" s="229"/>
      <c r="S110" s="229"/>
      <c r="T110" s="229"/>
      <c r="U110" s="229"/>
    </row>
    <row r="111" spans="1:39" ht="54.75" customHeight="1" x14ac:dyDescent="0.2">
      <c r="A111" s="231"/>
      <c r="B111" s="229" t="s">
        <v>236</v>
      </c>
      <c r="C111" s="229"/>
      <c r="D111" s="229"/>
      <c r="E111" s="229"/>
      <c r="F111" s="229"/>
      <c r="G111" s="229"/>
      <c r="H111" s="229"/>
      <c r="I111" s="229"/>
      <c r="J111" s="229"/>
      <c r="K111" s="229"/>
      <c r="L111" s="229"/>
      <c r="M111" s="229"/>
      <c r="N111" s="229"/>
      <c r="O111" s="229"/>
      <c r="P111" s="229"/>
      <c r="Q111" s="229"/>
      <c r="R111" s="229"/>
      <c r="S111" s="229"/>
      <c r="T111" s="229"/>
      <c r="U111" s="229"/>
    </row>
    <row r="112" spans="1:39" ht="54.75" customHeight="1" x14ac:dyDescent="0.2">
      <c r="A112" s="231"/>
      <c r="B112" s="229" t="s">
        <v>237</v>
      </c>
      <c r="C112" s="229"/>
      <c r="D112" s="229"/>
      <c r="E112" s="229"/>
      <c r="F112" s="229"/>
      <c r="G112" s="229"/>
      <c r="H112" s="229"/>
      <c r="I112" s="229"/>
      <c r="J112" s="229"/>
      <c r="K112" s="229"/>
      <c r="L112" s="229"/>
      <c r="M112" s="229"/>
      <c r="N112" s="229"/>
      <c r="O112" s="229"/>
      <c r="P112" s="229"/>
      <c r="Q112" s="229"/>
      <c r="R112" s="229"/>
      <c r="S112" s="229"/>
      <c r="T112" s="229"/>
      <c r="U112" s="229"/>
    </row>
    <row r="113" spans="1:21" ht="90.75" customHeight="1" x14ac:dyDescent="0.2">
      <c r="A113" s="231"/>
      <c r="B113" s="229" t="s">
        <v>238</v>
      </c>
      <c r="C113" s="229"/>
      <c r="D113" s="229"/>
      <c r="E113" s="229"/>
      <c r="F113" s="229"/>
      <c r="G113" s="229"/>
      <c r="H113" s="229"/>
      <c r="I113" s="229"/>
      <c r="J113" s="229"/>
      <c r="K113" s="229"/>
      <c r="L113" s="229"/>
      <c r="M113" s="229"/>
      <c r="N113" s="229"/>
      <c r="O113" s="229"/>
      <c r="P113" s="229"/>
      <c r="Q113" s="229"/>
      <c r="R113" s="229"/>
      <c r="S113" s="229"/>
      <c r="T113" s="229"/>
      <c r="U113" s="229"/>
    </row>
    <row r="114" spans="1:21" ht="54.75" customHeight="1" x14ac:dyDescent="0.2">
      <c r="A114" s="231"/>
      <c r="B114" s="229" t="s">
        <v>239</v>
      </c>
      <c r="C114" s="229"/>
      <c r="D114" s="229"/>
      <c r="E114" s="229"/>
      <c r="F114" s="229"/>
      <c r="G114" s="229"/>
      <c r="H114" s="229"/>
      <c r="I114" s="229"/>
      <c r="J114" s="229"/>
      <c r="K114" s="229"/>
      <c r="L114" s="229"/>
      <c r="M114" s="229"/>
      <c r="N114" s="229"/>
      <c r="O114" s="229"/>
      <c r="P114" s="229"/>
      <c r="Q114" s="229"/>
      <c r="R114" s="229"/>
      <c r="S114" s="229"/>
      <c r="T114" s="229"/>
      <c r="U114" s="229"/>
    </row>
    <row r="115" spans="1:21" ht="54.75" customHeight="1" x14ac:dyDescent="0.2">
      <c r="A115" s="231"/>
      <c r="B115" s="229" t="s">
        <v>240</v>
      </c>
      <c r="C115" s="229"/>
      <c r="D115" s="229"/>
      <c r="E115" s="229"/>
      <c r="F115" s="229"/>
      <c r="G115" s="229"/>
      <c r="H115" s="229"/>
      <c r="I115" s="229"/>
      <c r="J115" s="229"/>
      <c r="K115" s="229"/>
      <c r="L115" s="229"/>
      <c r="M115" s="229"/>
      <c r="N115" s="229"/>
      <c r="O115" s="229"/>
      <c r="P115" s="229"/>
      <c r="Q115" s="229"/>
      <c r="R115" s="229"/>
      <c r="S115" s="229"/>
      <c r="T115" s="229"/>
      <c r="U115" s="229"/>
    </row>
    <row r="116" spans="1:21" ht="54.75" customHeight="1" x14ac:dyDescent="0.2">
      <c r="A116" s="231"/>
      <c r="B116" s="229" t="s">
        <v>241</v>
      </c>
      <c r="C116" s="229"/>
      <c r="D116" s="229"/>
      <c r="E116" s="229"/>
      <c r="F116" s="229"/>
      <c r="G116" s="229"/>
      <c r="H116" s="229"/>
      <c r="I116" s="229"/>
      <c r="J116" s="229"/>
      <c r="K116" s="229"/>
      <c r="L116" s="229"/>
      <c r="M116" s="229"/>
      <c r="N116" s="229"/>
      <c r="O116" s="229"/>
      <c r="P116" s="229"/>
      <c r="Q116" s="229"/>
      <c r="R116" s="229"/>
      <c r="S116" s="229"/>
      <c r="T116" s="229"/>
      <c r="U116" s="229"/>
    </row>
    <row r="117" spans="1:21" ht="54.75" customHeight="1" x14ac:dyDescent="0.2">
      <c r="A117" s="231"/>
      <c r="B117" s="229" t="s">
        <v>242</v>
      </c>
      <c r="C117" s="229"/>
      <c r="D117" s="229"/>
      <c r="E117" s="229"/>
      <c r="F117" s="229"/>
      <c r="G117" s="229"/>
      <c r="H117" s="229"/>
      <c r="I117" s="229"/>
      <c r="J117" s="229"/>
      <c r="K117" s="229"/>
      <c r="L117" s="229"/>
      <c r="M117" s="229"/>
      <c r="N117" s="229"/>
      <c r="O117" s="229"/>
      <c r="P117" s="229"/>
      <c r="Q117" s="229"/>
      <c r="R117" s="229"/>
      <c r="S117" s="229"/>
      <c r="T117" s="229"/>
      <c r="U117" s="229"/>
    </row>
    <row r="118" spans="1:21" ht="54.75" customHeight="1" x14ac:dyDescent="0.2">
      <c r="A118" s="231"/>
      <c r="B118" s="229" t="s">
        <v>243</v>
      </c>
      <c r="C118" s="229"/>
      <c r="D118" s="229"/>
      <c r="E118" s="229"/>
      <c r="F118" s="229"/>
      <c r="G118" s="229"/>
      <c r="H118" s="229"/>
      <c r="I118" s="229"/>
      <c r="J118" s="229"/>
      <c r="K118" s="229"/>
      <c r="L118" s="229"/>
      <c r="M118" s="229"/>
      <c r="N118" s="229"/>
      <c r="O118" s="229"/>
      <c r="P118" s="229"/>
      <c r="Q118" s="229"/>
      <c r="R118" s="229"/>
      <c r="S118" s="229"/>
      <c r="T118" s="229"/>
      <c r="U118" s="229"/>
    </row>
    <row r="119" spans="1:21" ht="54.75" customHeight="1" x14ac:dyDescent="0.2">
      <c r="A119" s="231"/>
      <c r="B119" s="229" t="s">
        <v>244</v>
      </c>
      <c r="C119" s="229"/>
      <c r="D119" s="229"/>
      <c r="E119" s="229"/>
      <c r="F119" s="229"/>
      <c r="G119" s="229"/>
      <c r="H119" s="229"/>
      <c r="I119" s="229"/>
      <c r="J119" s="229"/>
      <c r="K119" s="229"/>
      <c r="L119" s="229"/>
      <c r="M119" s="229"/>
      <c r="N119" s="229"/>
      <c r="O119" s="229"/>
      <c r="P119" s="229"/>
      <c r="Q119" s="229"/>
      <c r="R119" s="229"/>
      <c r="S119" s="229"/>
      <c r="T119" s="229"/>
      <c r="U119" s="229"/>
    </row>
  </sheetData>
  <mergeCells count="104">
    <mergeCell ref="V55:Z56"/>
    <mergeCell ref="V45:AM45"/>
    <mergeCell ref="B48:U48"/>
    <mergeCell ref="B118:U118"/>
    <mergeCell ref="B119:U119"/>
    <mergeCell ref="B110:U110"/>
    <mergeCell ref="B111:U111"/>
    <mergeCell ref="B112:U112"/>
    <mergeCell ref="B113:U113"/>
    <mergeCell ref="B114:U114"/>
    <mergeCell ref="AC55:AG56"/>
    <mergeCell ref="AH55:AM56"/>
    <mergeCell ref="B57:U57"/>
    <mergeCell ref="A58:U58"/>
    <mergeCell ref="B59:U59"/>
    <mergeCell ref="B103:U103"/>
    <mergeCell ref="A105:AM105"/>
    <mergeCell ref="B106:U106"/>
    <mergeCell ref="B107:U107"/>
    <mergeCell ref="B108:U108"/>
    <mergeCell ref="B109:U109"/>
    <mergeCell ref="A106:A119"/>
    <mergeCell ref="AC89:AG90"/>
    <mergeCell ref="B115:U115"/>
    <mergeCell ref="B116:U116"/>
    <mergeCell ref="B117:U117"/>
    <mergeCell ref="V58:AM58"/>
    <mergeCell ref="B70:U70"/>
    <mergeCell ref="B71:U71"/>
    <mergeCell ref="B72:U72"/>
    <mergeCell ref="B73:U73"/>
    <mergeCell ref="B74:U74"/>
    <mergeCell ref="B65:U65"/>
    <mergeCell ref="B66:U66"/>
    <mergeCell ref="B67:U67"/>
    <mergeCell ref="B68:U68"/>
    <mergeCell ref="B69:U69"/>
    <mergeCell ref="B60:U60"/>
    <mergeCell ref="B61:U61"/>
    <mergeCell ref="B62:U62"/>
    <mergeCell ref="B63:U63"/>
    <mergeCell ref="B64:U64"/>
    <mergeCell ref="AH89:AM90"/>
    <mergeCell ref="B90:U90"/>
    <mergeCell ref="B102:U102"/>
    <mergeCell ref="B91:U91"/>
    <mergeCell ref="A92:U92"/>
    <mergeCell ref="A12:J12"/>
    <mergeCell ref="A1:AE1"/>
    <mergeCell ref="A6:AM6"/>
    <mergeCell ref="A7:AM7"/>
    <mergeCell ref="A8:AE8"/>
    <mergeCell ref="A9:AM9"/>
    <mergeCell ref="B41:U41"/>
    <mergeCell ref="AC31:AG32"/>
    <mergeCell ref="AH31:AM32"/>
    <mergeCell ref="B33:U33"/>
    <mergeCell ref="C13:J13"/>
    <mergeCell ref="C14:J14"/>
    <mergeCell ref="C15:J15"/>
    <mergeCell ref="C16:J16"/>
    <mergeCell ref="A19:O19"/>
    <mergeCell ref="V31:Z32"/>
    <mergeCell ref="A34:U34"/>
    <mergeCell ref="B37:U37"/>
    <mergeCell ref="B38:U38"/>
    <mergeCell ref="B39:U39"/>
    <mergeCell ref="V34:AM34"/>
    <mergeCell ref="B40:U40"/>
    <mergeCell ref="B21:U21"/>
    <mergeCell ref="B35:U35"/>
    <mergeCell ref="B42:U42"/>
    <mergeCell ref="B43:U43"/>
    <mergeCell ref="B44:U44"/>
    <mergeCell ref="A45:U45"/>
    <mergeCell ref="B46:U46"/>
    <mergeCell ref="B36:U36"/>
    <mergeCell ref="B47:U47"/>
    <mergeCell ref="B101:U101"/>
    <mergeCell ref="B85:U85"/>
    <mergeCell ref="A77:AM77"/>
    <mergeCell ref="B78:U78"/>
    <mergeCell ref="V78:Z79"/>
    <mergeCell ref="AC78:AG79"/>
    <mergeCell ref="AH78:AM79"/>
    <mergeCell ref="B79:U79"/>
    <mergeCell ref="B80:U80"/>
    <mergeCell ref="A81:U81"/>
    <mergeCell ref="B82:U82"/>
    <mergeCell ref="B83:U83"/>
    <mergeCell ref="B84:U84"/>
    <mergeCell ref="A88:AM88"/>
    <mergeCell ref="B89:U89"/>
    <mergeCell ref="V89:Z90"/>
    <mergeCell ref="A54:O54"/>
    <mergeCell ref="B93:U93"/>
    <mergeCell ref="B94:U94"/>
    <mergeCell ref="A95:U95"/>
    <mergeCell ref="B96:U96"/>
    <mergeCell ref="B97:U97"/>
    <mergeCell ref="B98:U98"/>
    <mergeCell ref="B99:U99"/>
    <mergeCell ref="B100:U100"/>
    <mergeCell ref="B49:U49"/>
  </mergeCells>
  <printOptions horizontalCentered="1" verticalCentered="1"/>
  <pageMargins left="0" right="0" top="0" bottom="0" header="0.31496062992125984" footer="0.31496062992125984"/>
  <pageSetup paperSize="9" scale="22" orientation="landscape" r:id="rId1"/>
  <rowBreaks count="1" manualBreakCount="1">
    <brk id="103" max="38"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71"/>
  <sheetViews>
    <sheetView tabSelected="1" view="pageBreakPreview" topLeftCell="A27" zoomScale="60" workbookViewId="0">
      <selection activeCell="S71" sqref="S71:U71"/>
    </sheetView>
  </sheetViews>
  <sheetFormatPr baseColWidth="10" defaultRowHeight="15" x14ac:dyDescent="0.2"/>
  <cols>
    <col min="1" max="1" width="8.33203125" customWidth="1"/>
    <col min="2" max="2" width="8" customWidth="1"/>
    <col min="3" max="3" width="8.5" customWidth="1"/>
    <col min="4" max="4" width="16.5" customWidth="1"/>
    <col min="5" max="5" width="9.5" customWidth="1"/>
    <col min="6" max="6" width="8.33203125" customWidth="1"/>
    <col min="7" max="7" width="11" customWidth="1"/>
    <col min="8" max="8" width="10.6640625" bestFit="1" customWidth="1"/>
    <col min="9" max="9" width="11.6640625" customWidth="1"/>
    <col min="10" max="10" width="14.5" customWidth="1"/>
    <col min="11" max="11" width="7.5" customWidth="1"/>
    <col min="12" max="12" width="10" customWidth="1"/>
    <col min="13" max="13" width="13.83203125" customWidth="1"/>
    <col min="14" max="14" width="7.83203125" customWidth="1"/>
    <col min="15" max="15" width="3.5" customWidth="1"/>
    <col min="16" max="16" width="7.83203125" customWidth="1"/>
    <col min="17" max="17" width="2.5" customWidth="1"/>
    <col min="18" max="18" width="36.6640625" customWidth="1"/>
    <col min="19" max="20" width="10.6640625" bestFit="1" customWidth="1"/>
    <col min="21" max="22" width="12.5" bestFit="1" customWidth="1"/>
    <col min="23" max="23" width="10.6640625" bestFit="1" customWidth="1"/>
    <col min="24" max="24" width="9.83203125" bestFit="1" customWidth="1"/>
    <col min="25" max="25" width="14.83203125" bestFit="1" customWidth="1"/>
    <col min="26" max="26" width="12.5" customWidth="1"/>
    <col min="27" max="27" width="8" bestFit="1" customWidth="1"/>
    <col min="28" max="28" width="13.33203125" customWidth="1"/>
    <col min="29" max="29" width="13.83203125" customWidth="1"/>
  </cols>
  <sheetData>
    <row r="1" spans="1:29" x14ac:dyDescent="0.2">
      <c r="A1" s="220"/>
      <c r="B1" s="220"/>
      <c r="C1" s="220"/>
      <c r="D1" s="220"/>
      <c r="E1" s="220"/>
      <c r="F1" s="220"/>
      <c r="G1" s="220"/>
      <c r="H1" s="220"/>
      <c r="I1" s="220"/>
      <c r="J1" s="220"/>
      <c r="K1" s="220"/>
      <c r="L1" s="220"/>
      <c r="M1" s="220"/>
      <c r="N1" s="220"/>
      <c r="O1" s="220"/>
      <c r="P1" s="220"/>
      <c r="Q1" s="220"/>
      <c r="R1" s="220"/>
      <c r="S1" s="220"/>
      <c r="T1" s="220"/>
      <c r="U1" s="220"/>
    </row>
    <row r="2" spans="1:29" x14ac:dyDescent="0.2">
      <c r="A2" s="1"/>
      <c r="B2" s="1"/>
      <c r="C2" s="1"/>
      <c r="D2" s="1"/>
      <c r="E2" s="1"/>
      <c r="F2" s="1"/>
      <c r="G2" s="1"/>
      <c r="H2" s="1"/>
      <c r="I2" s="1"/>
      <c r="J2" s="1"/>
      <c r="K2" s="1"/>
      <c r="L2" s="1"/>
      <c r="M2" s="1"/>
      <c r="N2" s="1"/>
      <c r="O2" s="1"/>
      <c r="P2" s="1"/>
      <c r="Q2" s="1"/>
      <c r="R2" s="1"/>
      <c r="S2" s="1"/>
      <c r="T2" s="1"/>
      <c r="U2" s="1"/>
    </row>
    <row r="3" spans="1:29" x14ac:dyDescent="0.2">
      <c r="A3" s="1"/>
      <c r="B3" s="1"/>
      <c r="C3" s="1"/>
      <c r="D3" s="1"/>
      <c r="E3" s="1"/>
      <c r="F3" s="1"/>
      <c r="G3" s="1"/>
      <c r="H3" s="1"/>
      <c r="I3" s="1"/>
      <c r="J3" s="1"/>
      <c r="K3" s="1"/>
      <c r="L3" s="1"/>
      <c r="M3" s="1"/>
      <c r="N3" s="1"/>
      <c r="O3" s="1"/>
      <c r="P3" s="1"/>
      <c r="Q3" s="1"/>
      <c r="R3" s="1"/>
      <c r="S3" s="1"/>
      <c r="T3" s="1"/>
      <c r="U3" s="1"/>
    </row>
    <row r="4" spans="1:29" x14ac:dyDescent="0.2">
      <c r="A4" s="1"/>
      <c r="B4" s="1"/>
      <c r="C4" s="1"/>
      <c r="D4" s="1"/>
      <c r="E4" s="1"/>
      <c r="F4" s="1"/>
      <c r="G4" s="1"/>
      <c r="H4" s="1"/>
      <c r="I4" s="1"/>
      <c r="J4" s="1"/>
      <c r="K4" s="1"/>
      <c r="L4" s="1"/>
      <c r="M4" s="1"/>
      <c r="N4" s="1"/>
      <c r="O4" s="1"/>
      <c r="P4" s="1"/>
      <c r="Q4" s="1"/>
      <c r="R4" s="1"/>
      <c r="S4" s="1"/>
      <c r="T4" s="1"/>
      <c r="U4" s="1"/>
    </row>
    <row r="5" spans="1:29" x14ac:dyDescent="0.2">
      <c r="A5" s="1"/>
      <c r="B5" s="1"/>
      <c r="C5" s="1"/>
      <c r="D5" s="1"/>
      <c r="E5" s="1"/>
      <c r="F5" s="1"/>
      <c r="G5" s="1"/>
      <c r="H5" s="1"/>
      <c r="I5" s="1"/>
      <c r="J5" s="1"/>
      <c r="K5" s="1"/>
      <c r="L5" s="1"/>
      <c r="M5" s="1"/>
      <c r="N5" s="1"/>
      <c r="O5" s="1"/>
      <c r="P5" s="1"/>
      <c r="Q5" s="1"/>
      <c r="R5" s="1"/>
      <c r="S5" s="1"/>
      <c r="T5" s="1"/>
      <c r="U5" s="1"/>
    </row>
    <row r="6" spans="1:29" x14ac:dyDescent="0.2">
      <c r="A6" s="1"/>
      <c r="B6" s="1"/>
      <c r="C6" s="1"/>
      <c r="D6" s="1"/>
      <c r="E6" s="1"/>
      <c r="F6" s="1"/>
      <c r="G6" s="1"/>
      <c r="H6" s="1"/>
      <c r="I6" s="1"/>
      <c r="J6" s="1"/>
      <c r="K6" s="1"/>
      <c r="L6" s="1"/>
      <c r="M6" s="1"/>
      <c r="N6" s="1"/>
      <c r="O6" s="1"/>
      <c r="P6" s="1"/>
      <c r="Q6" s="1"/>
      <c r="R6" s="1"/>
      <c r="S6" s="1"/>
      <c r="T6" s="1"/>
      <c r="U6" s="1"/>
    </row>
    <row r="7" spans="1:29" x14ac:dyDescent="0.2">
      <c r="A7" s="1"/>
      <c r="B7" s="1"/>
      <c r="C7" s="1"/>
      <c r="D7" s="1"/>
      <c r="E7" s="1"/>
      <c r="F7" s="1"/>
      <c r="G7" s="1"/>
      <c r="H7" s="1"/>
      <c r="I7" s="1"/>
      <c r="J7" s="1"/>
      <c r="K7" s="1"/>
      <c r="L7" s="1"/>
      <c r="M7" s="1"/>
      <c r="N7" s="1"/>
      <c r="O7" s="1"/>
      <c r="P7" s="1"/>
      <c r="Q7" s="1"/>
      <c r="R7" s="1"/>
      <c r="S7" s="1"/>
      <c r="T7" s="1"/>
      <c r="U7" s="1"/>
    </row>
    <row r="8" spans="1:29" ht="16" x14ac:dyDescent="0.2">
      <c r="A8" s="221" t="s">
        <v>0</v>
      </c>
      <c r="B8" s="221"/>
      <c r="C8" s="221"/>
      <c r="D8" s="221"/>
      <c r="E8" s="221"/>
      <c r="F8" s="221"/>
      <c r="G8" s="221"/>
      <c r="H8" s="221"/>
      <c r="I8" s="221"/>
      <c r="J8" s="221"/>
      <c r="K8" s="221"/>
      <c r="L8" s="221"/>
      <c r="M8" s="221"/>
      <c r="N8" s="221"/>
      <c r="O8" s="221"/>
      <c r="P8" s="221"/>
      <c r="Q8" s="221"/>
      <c r="R8" s="221"/>
      <c r="S8" s="221"/>
      <c r="T8" s="221"/>
      <c r="U8" s="221"/>
      <c r="V8" s="2"/>
      <c r="W8" s="2"/>
      <c r="X8" s="2"/>
      <c r="Y8" s="2"/>
      <c r="Z8" s="2"/>
      <c r="AA8" s="2"/>
      <c r="AB8" s="2"/>
      <c r="AC8" s="2"/>
    </row>
    <row r="9" spans="1:29" ht="17.25" customHeight="1" x14ac:dyDescent="0.2">
      <c r="A9" s="255" t="s">
        <v>1</v>
      </c>
      <c r="B9" s="255"/>
      <c r="C9" s="255"/>
      <c r="D9" s="255"/>
      <c r="E9" s="255"/>
      <c r="F9" s="255"/>
      <c r="G9" s="255"/>
      <c r="H9" s="255"/>
      <c r="I9" s="255"/>
      <c r="J9" s="255"/>
      <c r="K9" s="255"/>
      <c r="L9" s="255"/>
      <c r="M9" s="255"/>
      <c r="N9" s="255"/>
      <c r="O9" s="255"/>
      <c r="P9" s="255"/>
      <c r="Q9" s="255"/>
      <c r="R9" s="255"/>
      <c r="S9" s="255"/>
      <c r="T9" s="255"/>
      <c r="U9" s="255"/>
      <c r="V9" s="3"/>
      <c r="W9" s="3"/>
      <c r="X9" s="3"/>
      <c r="Y9" s="3"/>
      <c r="Z9" s="3"/>
      <c r="AA9" s="3"/>
      <c r="AB9" s="3"/>
      <c r="AC9" s="3"/>
    </row>
    <row r="10" spans="1:29" ht="15.75" customHeight="1" x14ac:dyDescent="0.2">
      <c r="A10" s="256" t="s">
        <v>2</v>
      </c>
      <c r="B10" s="256"/>
      <c r="C10" s="256"/>
      <c r="D10" s="256"/>
      <c r="E10" s="256"/>
      <c r="F10" s="256"/>
      <c r="G10" s="256"/>
      <c r="H10" s="256"/>
      <c r="I10" s="256"/>
      <c r="J10" s="256"/>
      <c r="K10" s="256"/>
      <c r="L10" s="256"/>
      <c r="M10" s="256"/>
      <c r="N10" s="256"/>
      <c r="O10" s="256"/>
      <c r="P10" s="256"/>
      <c r="Q10" s="256"/>
      <c r="R10" s="256"/>
      <c r="S10" s="256"/>
      <c r="T10" s="256"/>
      <c r="U10" s="256"/>
      <c r="V10" s="4"/>
      <c r="W10" s="4"/>
      <c r="X10" s="4"/>
      <c r="Y10" s="4"/>
      <c r="Z10" s="4"/>
      <c r="AA10" s="4"/>
      <c r="AB10" s="4"/>
      <c r="AC10" s="4"/>
    </row>
    <row r="11" spans="1:29" ht="21" customHeight="1" x14ac:dyDescent="0.2">
      <c r="A11" s="224" t="s">
        <v>3</v>
      </c>
      <c r="B11" s="224"/>
      <c r="C11" s="224"/>
      <c r="D11" s="224"/>
      <c r="E11" s="224"/>
      <c r="F11" s="224"/>
      <c r="G11" s="224"/>
      <c r="H11" s="224"/>
      <c r="I11" s="224"/>
      <c r="J11" s="224"/>
      <c r="K11" s="224"/>
      <c r="L11" s="224"/>
      <c r="M11" s="224"/>
      <c r="N11" s="224"/>
      <c r="O11" s="224"/>
      <c r="P11" s="224"/>
      <c r="Q11" s="224"/>
      <c r="R11" s="224"/>
      <c r="S11" s="224"/>
      <c r="T11" s="224"/>
      <c r="U11" s="224"/>
      <c r="V11" s="5"/>
      <c r="W11" s="5"/>
      <c r="X11" s="5"/>
      <c r="Y11" s="5"/>
      <c r="Z11" s="5"/>
      <c r="AA11" s="5"/>
      <c r="AB11" s="5"/>
      <c r="AC11" s="5"/>
    </row>
    <row r="12" spans="1:29" ht="37.5" customHeight="1" x14ac:dyDescent="0.2">
      <c r="A12" s="6"/>
      <c r="B12" s="6"/>
      <c r="C12" s="6"/>
      <c r="D12" s="6"/>
      <c r="E12" s="6"/>
      <c r="F12" s="6"/>
      <c r="G12" s="6"/>
      <c r="H12" s="224"/>
      <c r="I12" s="224"/>
      <c r="J12" s="224" t="s">
        <v>245</v>
      </c>
      <c r="K12" s="224"/>
      <c r="L12" s="224"/>
      <c r="M12" s="6"/>
      <c r="N12" s="6"/>
      <c r="O12" s="6"/>
      <c r="P12" s="6"/>
      <c r="Q12" s="6"/>
      <c r="R12" s="6"/>
      <c r="S12" s="6"/>
      <c r="T12" s="6"/>
      <c r="U12" s="6"/>
      <c r="V12" s="5"/>
      <c r="W12" s="5"/>
      <c r="X12" s="5"/>
      <c r="Y12" s="5"/>
      <c r="Z12" s="5"/>
      <c r="AA12" s="5"/>
      <c r="AB12" s="5"/>
      <c r="AC12" s="5"/>
    </row>
    <row r="13" spans="1:29" ht="63.75" customHeight="1" x14ac:dyDescent="0.3">
      <c r="A13" s="254" t="s">
        <v>15</v>
      </c>
      <c r="B13" s="254"/>
      <c r="C13" s="254"/>
      <c r="D13" s="254"/>
      <c r="E13" s="254"/>
      <c r="F13" s="254"/>
      <c r="G13" s="254"/>
      <c r="H13" s="254"/>
      <c r="I13" s="254"/>
      <c r="J13" s="254"/>
      <c r="K13" s="254"/>
      <c r="L13" s="254"/>
      <c r="M13" s="254"/>
      <c r="N13" s="254"/>
      <c r="O13" s="254"/>
      <c r="P13" s="254"/>
      <c r="Q13" s="254"/>
      <c r="R13" s="254"/>
      <c r="S13" s="254"/>
      <c r="T13" s="254"/>
      <c r="U13" s="254"/>
      <c r="V13" s="20"/>
      <c r="W13" s="20"/>
      <c r="X13" s="20"/>
      <c r="Y13" s="20"/>
      <c r="Z13" s="20"/>
      <c r="AA13" s="20"/>
      <c r="AB13" s="20"/>
      <c r="AC13" s="20"/>
    </row>
    <row r="14" spans="1:29" ht="15"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x14ac:dyDescent="0.25">
      <c r="E15" s="246" t="s">
        <v>4</v>
      </c>
      <c r="F15" s="246"/>
      <c r="G15" s="246"/>
      <c r="H15" s="246"/>
      <c r="I15" s="246"/>
      <c r="J15" s="246"/>
      <c r="K15" s="246"/>
      <c r="L15" s="246"/>
      <c r="M15" s="246"/>
      <c r="N15" s="246"/>
      <c r="O15" s="246"/>
      <c r="P15" s="246"/>
      <c r="Q15" s="246"/>
      <c r="R15" s="246"/>
      <c r="S15" s="7"/>
      <c r="X15" s="8"/>
    </row>
    <row r="16" spans="1:29" ht="21" x14ac:dyDescent="0.25">
      <c r="E16" s="9" t="s">
        <v>5</v>
      </c>
      <c r="F16" s="10"/>
      <c r="G16" s="10"/>
      <c r="H16" s="10"/>
      <c r="I16" s="10"/>
      <c r="J16" s="10"/>
      <c r="K16" s="140" t="s">
        <v>200</v>
      </c>
      <c r="L16" s="10"/>
      <c r="M16" s="10"/>
      <c r="N16" s="10"/>
      <c r="O16" s="10"/>
      <c r="P16" s="10"/>
      <c r="Q16" s="10"/>
      <c r="R16" s="11"/>
      <c r="S16" s="7"/>
    </row>
    <row r="17" spans="5:24" ht="21" x14ac:dyDescent="0.25">
      <c r="E17" s="234" t="s">
        <v>6</v>
      </c>
      <c r="F17" s="235"/>
      <c r="G17" s="235"/>
      <c r="H17" s="12">
        <v>23</v>
      </c>
      <c r="I17" s="13" t="s">
        <v>7</v>
      </c>
      <c r="J17" s="13"/>
      <c r="K17" s="13"/>
      <c r="L17" s="14"/>
      <c r="M17" s="13"/>
      <c r="N17" s="13"/>
      <c r="O17" s="13"/>
      <c r="P17" s="13"/>
      <c r="Q17" s="13"/>
      <c r="R17" s="15"/>
      <c r="S17" s="7"/>
    </row>
    <row r="18" spans="5:24" ht="21" x14ac:dyDescent="0.25">
      <c r="E18" s="234" t="s">
        <v>8</v>
      </c>
      <c r="F18" s="235"/>
      <c r="G18" s="235"/>
      <c r="H18" s="235"/>
      <c r="I18" s="235"/>
      <c r="J18" s="235"/>
      <c r="K18" s="235"/>
      <c r="L18" s="235"/>
      <c r="M18" s="235"/>
      <c r="N18" s="235"/>
      <c r="O18" s="235"/>
      <c r="P18" s="235"/>
      <c r="Q18" s="235"/>
      <c r="R18" s="236"/>
    </row>
    <row r="19" spans="5:24" ht="21" x14ac:dyDescent="0.25">
      <c r="E19" s="234" t="s">
        <v>246</v>
      </c>
      <c r="F19" s="235"/>
      <c r="G19" s="235"/>
      <c r="H19" s="235"/>
      <c r="I19" s="235"/>
      <c r="J19" s="235"/>
      <c r="K19" s="235"/>
      <c r="L19" s="235"/>
      <c r="M19" s="235"/>
      <c r="N19" s="235"/>
      <c r="O19" s="235"/>
      <c r="P19" s="235"/>
      <c r="Q19" s="235"/>
      <c r="R19" s="236"/>
    </row>
    <row r="20" spans="5:24" ht="37.5" customHeight="1" x14ac:dyDescent="0.25">
      <c r="E20" s="237" t="s">
        <v>9</v>
      </c>
      <c r="F20" s="238"/>
      <c r="G20" s="238"/>
      <c r="H20" s="238"/>
      <c r="I20" s="238"/>
      <c r="J20" s="238"/>
      <c r="K20" s="238"/>
      <c r="L20" s="238"/>
      <c r="M20" s="238"/>
      <c r="N20" s="238"/>
      <c r="O20" s="238"/>
      <c r="P20" s="238"/>
      <c r="Q20" s="238"/>
      <c r="R20" s="239"/>
      <c r="T20">
        <v>14</v>
      </c>
      <c r="U20">
        <v>51</v>
      </c>
    </row>
    <row r="21" spans="5:24" ht="21" x14ac:dyDescent="0.25">
      <c r="E21" s="240" t="s">
        <v>10</v>
      </c>
      <c r="F21" s="241"/>
      <c r="G21" s="241"/>
      <c r="H21" s="241"/>
      <c r="I21" s="10">
        <v>14</v>
      </c>
      <c r="J21" s="241" t="s">
        <v>11</v>
      </c>
      <c r="K21" s="241"/>
      <c r="L21" s="241"/>
      <c r="M21" s="241"/>
      <c r="N21" s="12">
        <v>23</v>
      </c>
      <c r="O21" s="10"/>
      <c r="P21" s="10"/>
      <c r="Q21" s="10"/>
      <c r="R21" s="11"/>
    </row>
    <row r="22" spans="5:24" ht="21" x14ac:dyDescent="0.25">
      <c r="E22" s="232" t="s">
        <v>12</v>
      </c>
      <c r="F22" s="233"/>
      <c r="G22" s="233"/>
      <c r="H22" s="233"/>
      <c r="I22" s="233"/>
      <c r="J22" s="233"/>
      <c r="K22" s="233"/>
      <c r="L22" s="233"/>
      <c r="M22" s="233"/>
      <c r="N22" s="16">
        <v>14</v>
      </c>
      <c r="O22" s="17" t="s">
        <v>13</v>
      </c>
      <c r="P22" s="17">
        <v>51</v>
      </c>
      <c r="Q22" s="18" t="s">
        <v>14</v>
      </c>
      <c r="R22" s="19">
        <v>0.27450000000000002</v>
      </c>
    </row>
    <row r="23" spans="5:24" ht="21" x14ac:dyDescent="0.25">
      <c r="E23" s="250" t="s">
        <v>4</v>
      </c>
      <c r="F23" s="250"/>
      <c r="G23" s="250"/>
      <c r="H23" s="250"/>
      <c r="I23" s="250"/>
      <c r="J23" s="250"/>
      <c r="K23" s="250"/>
      <c r="L23" s="250"/>
      <c r="M23" s="250"/>
      <c r="N23" s="250"/>
      <c r="O23" s="250"/>
      <c r="P23" s="250"/>
      <c r="Q23" s="250"/>
      <c r="R23" s="250"/>
      <c r="S23" s="7"/>
      <c r="X23" s="8"/>
    </row>
    <row r="24" spans="5:24" ht="21" x14ac:dyDescent="0.25">
      <c r="E24" s="21" t="s">
        <v>5</v>
      </c>
      <c r="F24" s="22"/>
      <c r="G24" s="22"/>
      <c r="H24" s="22"/>
      <c r="I24" s="22"/>
      <c r="J24" s="22"/>
      <c r="K24" s="141" t="s">
        <v>201</v>
      </c>
      <c r="L24" s="22"/>
      <c r="M24" s="22"/>
      <c r="N24" s="22"/>
      <c r="O24" s="22"/>
      <c r="P24" s="22"/>
      <c r="Q24" s="22"/>
      <c r="R24" s="23"/>
      <c r="S24" s="7"/>
    </row>
    <row r="25" spans="5:24" ht="21" x14ac:dyDescent="0.25">
      <c r="E25" s="251" t="s">
        <v>6</v>
      </c>
      <c r="F25" s="252"/>
      <c r="G25" s="252"/>
      <c r="H25" s="24">
        <v>23</v>
      </c>
      <c r="I25" s="25" t="s">
        <v>7</v>
      </c>
      <c r="J25" s="25"/>
      <c r="K25" s="25"/>
      <c r="L25" s="26"/>
      <c r="M25" s="25"/>
      <c r="N25" s="25"/>
      <c r="O25" s="25"/>
      <c r="P25" s="25"/>
      <c r="Q25" s="25"/>
      <c r="R25" s="27"/>
      <c r="S25" s="7"/>
    </row>
    <row r="26" spans="5:24" ht="21" x14ac:dyDescent="0.25">
      <c r="E26" s="251" t="s">
        <v>8</v>
      </c>
      <c r="F26" s="252"/>
      <c r="G26" s="252"/>
      <c r="H26" s="252"/>
      <c r="I26" s="252"/>
      <c r="J26" s="252"/>
      <c r="K26" s="252"/>
      <c r="L26" s="252"/>
      <c r="M26" s="252"/>
      <c r="N26" s="252"/>
      <c r="O26" s="252"/>
      <c r="P26" s="252"/>
      <c r="Q26" s="252"/>
      <c r="R26" s="253"/>
    </row>
    <row r="27" spans="5:24" ht="21" x14ac:dyDescent="0.25">
      <c r="E27" s="251" t="s">
        <v>246</v>
      </c>
      <c r="F27" s="252"/>
      <c r="G27" s="252"/>
      <c r="H27" s="252"/>
      <c r="I27" s="252"/>
      <c r="J27" s="252"/>
      <c r="K27" s="252"/>
      <c r="L27" s="252"/>
      <c r="M27" s="252"/>
      <c r="N27" s="252"/>
      <c r="O27" s="252"/>
      <c r="P27" s="252"/>
      <c r="Q27" s="252"/>
      <c r="R27" s="253"/>
    </row>
    <row r="28" spans="5:24" ht="37.5" customHeight="1" x14ac:dyDescent="0.25">
      <c r="E28" s="247" t="s">
        <v>9</v>
      </c>
      <c r="F28" s="248"/>
      <c r="G28" s="248"/>
      <c r="H28" s="248"/>
      <c r="I28" s="248"/>
      <c r="J28" s="248"/>
      <c r="K28" s="248"/>
      <c r="L28" s="248"/>
      <c r="M28" s="248"/>
      <c r="N28" s="248"/>
      <c r="O28" s="248"/>
      <c r="P28" s="248"/>
      <c r="Q28" s="248"/>
      <c r="R28" s="249"/>
      <c r="T28">
        <v>9</v>
      </c>
      <c r="U28">
        <v>53</v>
      </c>
    </row>
    <row r="29" spans="5:24" ht="21" x14ac:dyDescent="0.25">
      <c r="E29" s="242" t="s">
        <v>10</v>
      </c>
      <c r="F29" s="243"/>
      <c r="G29" s="243"/>
      <c r="H29" s="243"/>
      <c r="I29" s="22">
        <v>9</v>
      </c>
      <c r="J29" s="243" t="s">
        <v>11</v>
      </c>
      <c r="K29" s="243"/>
      <c r="L29" s="243"/>
      <c r="M29" s="243"/>
      <c r="N29" s="24">
        <v>23</v>
      </c>
      <c r="O29" s="22"/>
      <c r="P29" s="22"/>
      <c r="Q29" s="22"/>
      <c r="R29" s="23"/>
    </row>
    <row r="30" spans="5:24" ht="21" x14ac:dyDescent="0.25">
      <c r="E30" s="244" t="s">
        <v>12</v>
      </c>
      <c r="F30" s="245"/>
      <c r="G30" s="245"/>
      <c r="H30" s="245"/>
      <c r="I30" s="245"/>
      <c r="J30" s="245"/>
      <c r="K30" s="245"/>
      <c r="L30" s="245"/>
      <c r="M30" s="245"/>
      <c r="N30" s="28">
        <v>9</v>
      </c>
      <c r="O30" s="29" t="s">
        <v>13</v>
      </c>
      <c r="P30" s="29">
        <v>53</v>
      </c>
      <c r="Q30" s="30" t="s">
        <v>14</v>
      </c>
      <c r="R30" s="31">
        <v>0.16980000000000001</v>
      </c>
    </row>
    <row r="31" spans="5:24" ht="21" x14ac:dyDescent="0.25">
      <c r="E31" s="246" t="s">
        <v>4</v>
      </c>
      <c r="F31" s="246"/>
      <c r="G31" s="246"/>
      <c r="H31" s="246"/>
      <c r="I31" s="246"/>
      <c r="J31" s="246"/>
      <c r="K31" s="246"/>
      <c r="L31" s="246"/>
      <c r="M31" s="246"/>
      <c r="N31" s="246"/>
      <c r="O31" s="246"/>
      <c r="P31" s="246"/>
      <c r="Q31" s="246"/>
      <c r="R31" s="246"/>
      <c r="S31" s="7"/>
      <c r="X31" s="8"/>
    </row>
    <row r="32" spans="5:24" ht="21" x14ac:dyDescent="0.25">
      <c r="E32" s="9" t="s">
        <v>5</v>
      </c>
      <c r="F32" s="10"/>
      <c r="G32" s="10"/>
      <c r="H32" s="10"/>
      <c r="I32" s="10"/>
      <c r="J32" s="10"/>
      <c r="K32" s="140" t="s">
        <v>202</v>
      </c>
      <c r="L32" s="10"/>
      <c r="M32" s="10"/>
      <c r="N32" s="10"/>
      <c r="O32" s="10"/>
      <c r="P32" s="10"/>
      <c r="Q32" s="10"/>
      <c r="R32" s="11"/>
      <c r="S32" s="7"/>
    </row>
    <row r="33" spans="5:24" ht="21" x14ac:dyDescent="0.25">
      <c r="E33" s="234" t="s">
        <v>6</v>
      </c>
      <c r="F33" s="235"/>
      <c r="G33" s="235"/>
      <c r="H33" s="12">
        <v>16</v>
      </c>
      <c r="I33" s="13" t="s">
        <v>7</v>
      </c>
      <c r="J33" s="13"/>
      <c r="K33" s="13"/>
      <c r="L33" s="14"/>
      <c r="M33" s="13"/>
      <c r="N33" s="13"/>
      <c r="O33" s="13"/>
      <c r="P33" s="13"/>
      <c r="Q33" s="13"/>
      <c r="R33" s="15"/>
      <c r="S33" s="7"/>
    </row>
    <row r="34" spans="5:24" ht="21" x14ac:dyDescent="0.25">
      <c r="E34" s="234" t="s">
        <v>8</v>
      </c>
      <c r="F34" s="235"/>
      <c r="G34" s="235"/>
      <c r="H34" s="235"/>
      <c r="I34" s="235"/>
      <c r="J34" s="235"/>
      <c r="K34" s="235"/>
      <c r="L34" s="235"/>
      <c r="M34" s="235"/>
      <c r="N34" s="235"/>
      <c r="O34" s="235"/>
      <c r="P34" s="235"/>
      <c r="Q34" s="235"/>
      <c r="R34" s="236"/>
      <c r="T34">
        <v>6</v>
      </c>
      <c r="U34">
        <v>25</v>
      </c>
    </row>
    <row r="35" spans="5:24" ht="21" x14ac:dyDescent="0.25">
      <c r="E35" s="234" t="s">
        <v>246</v>
      </c>
      <c r="F35" s="235"/>
      <c r="G35" s="235"/>
      <c r="H35" s="235"/>
      <c r="I35" s="235"/>
      <c r="J35" s="235"/>
      <c r="K35" s="235"/>
      <c r="L35" s="235"/>
      <c r="M35" s="235"/>
      <c r="N35" s="235"/>
      <c r="O35" s="235"/>
      <c r="P35" s="235"/>
      <c r="Q35" s="235"/>
      <c r="R35" s="236"/>
    </row>
    <row r="36" spans="5:24" ht="37.5" customHeight="1" x14ac:dyDescent="0.25">
      <c r="E36" s="237" t="s">
        <v>9</v>
      </c>
      <c r="F36" s="238"/>
      <c r="G36" s="238"/>
      <c r="H36" s="238"/>
      <c r="I36" s="238"/>
      <c r="J36" s="238"/>
      <c r="K36" s="238"/>
      <c r="L36" s="238"/>
      <c r="M36" s="238"/>
      <c r="N36" s="238"/>
      <c r="O36" s="238"/>
      <c r="P36" s="238"/>
      <c r="Q36" s="238"/>
      <c r="R36" s="239"/>
    </row>
    <row r="37" spans="5:24" ht="21" x14ac:dyDescent="0.25">
      <c r="E37" s="240" t="s">
        <v>10</v>
      </c>
      <c r="F37" s="241"/>
      <c r="G37" s="241"/>
      <c r="H37" s="241"/>
      <c r="I37" s="10">
        <v>6</v>
      </c>
      <c r="J37" s="241" t="s">
        <v>11</v>
      </c>
      <c r="K37" s="241"/>
      <c r="L37" s="241"/>
      <c r="M37" s="241"/>
      <c r="N37" s="12">
        <v>16</v>
      </c>
      <c r="O37" s="10"/>
      <c r="P37" s="10"/>
      <c r="Q37" s="10"/>
      <c r="R37" s="11"/>
    </row>
    <row r="38" spans="5:24" ht="21" x14ac:dyDescent="0.25">
      <c r="E38" s="232" t="s">
        <v>12</v>
      </c>
      <c r="F38" s="233"/>
      <c r="G38" s="233"/>
      <c r="H38" s="233"/>
      <c r="I38" s="233"/>
      <c r="J38" s="233"/>
      <c r="K38" s="233"/>
      <c r="L38" s="233"/>
      <c r="M38" s="233"/>
      <c r="N38" s="16">
        <f>[1]PDI!$D$29</f>
        <v>6</v>
      </c>
      <c r="O38" s="17" t="s">
        <v>13</v>
      </c>
      <c r="P38" s="17">
        <v>25</v>
      </c>
      <c r="Q38" s="18" t="s">
        <v>14</v>
      </c>
      <c r="R38" s="19">
        <v>0.24</v>
      </c>
    </row>
    <row r="39" spans="5:24" ht="21" x14ac:dyDescent="0.25">
      <c r="E39" s="250" t="s">
        <v>4</v>
      </c>
      <c r="F39" s="250"/>
      <c r="G39" s="250"/>
      <c r="H39" s="250"/>
      <c r="I39" s="250"/>
      <c r="J39" s="250"/>
      <c r="K39" s="250"/>
      <c r="L39" s="250"/>
      <c r="M39" s="250"/>
      <c r="N39" s="250"/>
      <c r="O39" s="250"/>
      <c r="P39" s="250"/>
      <c r="Q39" s="250"/>
      <c r="R39" s="250"/>
      <c r="S39" s="7"/>
      <c r="X39" s="8"/>
    </row>
    <row r="40" spans="5:24" ht="21" x14ac:dyDescent="0.25">
      <c r="E40" s="21" t="s">
        <v>5</v>
      </c>
      <c r="F40" s="22"/>
      <c r="G40" s="22"/>
      <c r="H40" s="22"/>
      <c r="I40" s="22"/>
      <c r="J40" s="22"/>
      <c r="K40" s="141" t="s">
        <v>203</v>
      </c>
      <c r="L40" s="22"/>
      <c r="M40" s="22"/>
      <c r="N40" s="22"/>
      <c r="O40" s="22"/>
      <c r="P40" s="22"/>
      <c r="Q40" s="22"/>
      <c r="R40" s="23"/>
      <c r="S40" s="7"/>
    </row>
    <row r="41" spans="5:24" ht="21" x14ac:dyDescent="0.25">
      <c r="E41" s="251" t="s">
        <v>6</v>
      </c>
      <c r="F41" s="252"/>
      <c r="G41" s="252"/>
      <c r="H41" s="24">
        <v>14</v>
      </c>
      <c r="I41" s="25" t="s">
        <v>7</v>
      </c>
      <c r="J41" s="25"/>
      <c r="K41" s="25"/>
      <c r="L41" s="26"/>
      <c r="M41" s="25"/>
      <c r="N41" s="25"/>
      <c r="O41" s="25"/>
      <c r="P41" s="25"/>
      <c r="Q41" s="25"/>
      <c r="R41" s="27"/>
      <c r="S41" s="7"/>
    </row>
    <row r="42" spans="5:24" ht="21" x14ac:dyDescent="0.25">
      <c r="E42" s="251" t="s">
        <v>8</v>
      </c>
      <c r="F42" s="252"/>
      <c r="G42" s="252"/>
      <c r="H42" s="252"/>
      <c r="I42" s="252"/>
      <c r="J42" s="252"/>
      <c r="K42" s="252"/>
      <c r="L42" s="252"/>
      <c r="M42" s="252"/>
      <c r="N42" s="252"/>
      <c r="O42" s="252"/>
      <c r="P42" s="252"/>
      <c r="Q42" s="252"/>
      <c r="R42" s="253"/>
    </row>
    <row r="43" spans="5:24" ht="21" x14ac:dyDescent="0.25">
      <c r="E43" s="251" t="s">
        <v>246</v>
      </c>
      <c r="F43" s="252"/>
      <c r="G43" s="252"/>
      <c r="H43" s="252"/>
      <c r="I43" s="252"/>
      <c r="J43" s="252"/>
      <c r="K43" s="252"/>
      <c r="L43" s="252"/>
      <c r="M43" s="252"/>
      <c r="N43" s="252"/>
      <c r="O43" s="252"/>
      <c r="P43" s="252"/>
      <c r="Q43" s="252"/>
      <c r="R43" s="253"/>
      <c r="T43">
        <v>2</v>
      </c>
      <c r="U43">
        <v>21</v>
      </c>
    </row>
    <row r="44" spans="5:24" ht="37.5" customHeight="1" x14ac:dyDescent="0.25">
      <c r="E44" s="247" t="s">
        <v>9</v>
      </c>
      <c r="F44" s="248"/>
      <c r="G44" s="248"/>
      <c r="H44" s="248"/>
      <c r="I44" s="248"/>
      <c r="J44" s="248"/>
      <c r="K44" s="248"/>
      <c r="L44" s="248"/>
      <c r="M44" s="248"/>
      <c r="N44" s="248"/>
      <c r="O44" s="248"/>
      <c r="P44" s="248"/>
      <c r="Q44" s="248"/>
      <c r="R44" s="249"/>
    </row>
    <row r="45" spans="5:24" ht="21" x14ac:dyDescent="0.25">
      <c r="E45" s="242" t="s">
        <v>10</v>
      </c>
      <c r="F45" s="243"/>
      <c r="G45" s="243"/>
      <c r="H45" s="243"/>
      <c r="I45" s="22">
        <v>2</v>
      </c>
      <c r="J45" s="243" t="s">
        <v>11</v>
      </c>
      <c r="K45" s="243"/>
      <c r="L45" s="243"/>
      <c r="M45" s="243"/>
      <c r="N45" s="24">
        <v>14</v>
      </c>
      <c r="O45" s="22"/>
      <c r="P45" s="22"/>
      <c r="Q45" s="22"/>
      <c r="R45" s="23"/>
    </row>
    <row r="46" spans="5:24" ht="21" x14ac:dyDescent="0.25">
      <c r="E46" s="244" t="s">
        <v>12</v>
      </c>
      <c r="F46" s="245"/>
      <c r="G46" s="245"/>
      <c r="H46" s="245"/>
      <c r="I46" s="245"/>
      <c r="J46" s="245"/>
      <c r="K46" s="245"/>
      <c r="L46" s="245"/>
      <c r="M46" s="245"/>
      <c r="N46" s="28">
        <v>2</v>
      </c>
      <c r="O46" s="29" t="s">
        <v>13</v>
      </c>
      <c r="P46" s="29">
        <v>21</v>
      </c>
      <c r="Q46" s="30" t="s">
        <v>14</v>
      </c>
      <c r="R46" s="31">
        <v>9.5200000000000007E-2</v>
      </c>
    </row>
    <row r="47" spans="5:24" ht="21" x14ac:dyDescent="0.25">
      <c r="E47" s="246" t="s">
        <v>4</v>
      </c>
      <c r="F47" s="246"/>
      <c r="G47" s="246"/>
      <c r="H47" s="246"/>
      <c r="I47" s="246"/>
      <c r="J47" s="246"/>
      <c r="K47" s="246"/>
      <c r="L47" s="246"/>
      <c r="M47" s="246"/>
      <c r="N47" s="246"/>
      <c r="O47" s="246"/>
      <c r="P47" s="246"/>
      <c r="Q47" s="246"/>
      <c r="R47" s="246"/>
      <c r="S47" s="7"/>
      <c r="X47" s="8"/>
    </row>
    <row r="48" spans="5:24" ht="21" x14ac:dyDescent="0.25">
      <c r="E48" s="9" t="s">
        <v>5</v>
      </c>
      <c r="F48" s="10"/>
      <c r="G48" s="10"/>
      <c r="H48" s="10"/>
      <c r="I48" s="10"/>
      <c r="J48" s="10"/>
      <c r="K48" s="140" t="s">
        <v>204</v>
      </c>
      <c r="L48" s="10"/>
      <c r="M48" s="10"/>
      <c r="N48" s="10"/>
      <c r="O48" s="10"/>
      <c r="P48" s="10"/>
      <c r="Q48" s="10"/>
      <c r="R48" s="11"/>
      <c r="S48" s="7"/>
    </row>
    <row r="49" spans="5:24" ht="21" x14ac:dyDescent="0.25">
      <c r="E49" s="234" t="s">
        <v>6</v>
      </c>
      <c r="F49" s="235"/>
      <c r="G49" s="235"/>
      <c r="H49" s="12">
        <v>13</v>
      </c>
      <c r="I49" s="13" t="s">
        <v>7</v>
      </c>
      <c r="J49" s="13"/>
      <c r="K49" s="13"/>
      <c r="L49" s="14"/>
      <c r="M49" s="13"/>
      <c r="N49" s="13"/>
      <c r="O49" s="13"/>
      <c r="P49" s="13"/>
      <c r="Q49" s="13"/>
      <c r="R49" s="15"/>
      <c r="S49" s="7"/>
    </row>
    <row r="50" spans="5:24" ht="21" x14ac:dyDescent="0.25">
      <c r="E50" s="234" t="s">
        <v>8</v>
      </c>
      <c r="F50" s="235"/>
      <c r="G50" s="235"/>
      <c r="H50" s="235"/>
      <c r="I50" s="235"/>
      <c r="J50" s="235"/>
      <c r="K50" s="235"/>
      <c r="L50" s="235"/>
      <c r="M50" s="235"/>
      <c r="N50" s="235"/>
      <c r="O50" s="235"/>
      <c r="P50" s="235"/>
      <c r="Q50" s="235"/>
      <c r="R50" s="236"/>
    </row>
    <row r="51" spans="5:24" ht="21" x14ac:dyDescent="0.25">
      <c r="E51" s="234" t="s">
        <v>246</v>
      </c>
      <c r="F51" s="235"/>
      <c r="G51" s="235"/>
      <c r="H51" s="235"/>
      <c r="I51" s="235"/>
      <c r="J51" s="235"/>
      <c r="K51" s="235"/>
      <c r="L51" s="235"/>
      <c r="M51" s="235"/>
      <c r="N51" s="235"/>
      <c r="O51" s="235"/>
      <c r="P51" s="235"/>
      <c r="Q51" s="235"/>
      <c r="R51" s="236"/>
    </row>
    <row r="52" spans="5:24" ht="37.5" customHeight="1" x14ac:dyDescent="0.25">
      <c r="E52" s="237" t="s">
        <v>9</v>
      </c>
      <c r="F52" s="238"/>
      <c r="G52" s="238"/>
      <c r="H52" s="238"/>
      <c r="I52" s="238"/>
      <c r="J52" s="238"/>
      <c r="K52" s="238"/>
      <c r="L52" s="238"/>
      <c r="M52" s="238"/>
      <c r="N52" s="238"/>
      <c r="O52" s="238"/>
      <c r="P52" s="238"/>
      <c r="Q52" s="238"/>
      <c r="R52" s="239"/>
      <c r="T52">
        <v>8</v>
      </c>
      <c r="U52">
        <v>19</v>
      </c>
    </row>
    <row r="53" spans="5:24" ht="21" x14ac:dyDescent="0.25">
      <c r="E53" s="240" t="s">
        <v>10</v>
      </c>
      <c r="F53" s="241"/>
      <c r="G53" s="241"/>
      <c r="H53" s="241"/>
      <c r="I53" s="10">
        <v>8</v>
      </c>
      <c r="J53" s="241" t="s">
        <v>11</v>
      </c>
      <c r="K53" s="241"/>
      <c r="L53" s="241"/>
      <c r="M53" s="241"/>
      <c r="N53" s="12">
        <v>13</v>
      </c>
      <c r="O53" s="10"/>
      <c r="P53" s="10"/>
      <c r="Q53" s="10"/>
      <c r="R53" s="11"/>
    </row>
    <row r="54" spans="5:24" ht="21" x14ac:dyDescent="0.25">
      <c r="E54" s="232" t="s">
        <v>12</v>
      </c>
      <c r="F54" s="233"/>
      <c r="G54" s="233"/>
      <c r="H54" s="233"/>
      <c r="I54" s="233"/>
      <c r="J54" s="233"/>
      <c r="K54" s="233"/>
      <c r="L54" s="233"/>
      <c r="M54" s="233"/>
      <c r="N54" s="16">
        <v>8</v>
      </c>
      <c r="O54" s="17" t="s">
        <v>13</v>
      </c>
      <c r="P54" s="17">
        <v>19</v>
      </c>
      <c r="Q54" s="18" t="s">
        <v>14</v>
      </c>
      <c r="R54" s="19">
        <v>0.42099999999999999</v>
      </c>
    </row>
    <row r="55" spans="5:24" ht="21" x14ac:dyDescent="0.25">
      <c r="E55" s="250" t="s">
        <v>4</v>
      </c>
      <c r="F55" s="250"/>
      <c r="G55" s="250"/>
      <c r="H55" s="250"/>
      <c r="I55" s="250"/>
      <c r="J55" s="250"/>
      <c r="K55" s="250"/>
      <c r="L55" s="250"/>
      <c r="M55" s="250"/>
      <c r="N55" s="250"/>
      <c r="O55" s="250"/>
      <c r="P55" s="250"/>
      <c r="Q55" s="250"/>
      <c r="R55" s="250"/>
      <c r="S55" s="7"/>
      <c r="X55" s="8"/>
    </row>
    <row r="56" spans="5:24" ht="21" x14ac:dyDescent="0.25">
      <c r="E56" s="21" t="s">
        <v>5</v>
      </c>
      <c r="F56" s="22"/>
      <c r="G56" s="22"/>
      <c r="H56" s="22"/>
      <c r="I56" s="22"/>
      <c r="J56" s="22"/>
      <c r="K56" s="141" t="s">
        <v>205</v>
      </c>
      <c r="L56" s="22"/>
      <c r="M56" s="22"/>
      <c r="N56" s="22"/>
      <c r="O56" s="22"/>
      <c r="P56" s="22"/>
      <c r="Q56" s="22"/>
      <c r="R56" s="23"/>
      <c r="S56" s="7"/>
    </row>
    <row r="57" spans="5:24" ht="21" x14ac:dyDescent="0.25">
      <c r="E57" s="251" t="s">
        <v>6</v>
      </c>
      <c r="F57" s="252"/>
      <c r="G57" s="252"/>
      <c r="H57" s="24">
        <v>13</v>
      </c>
      <c r="I57" s="25" t="s">
        <v>7</v>
      </c>
      <c r="J57" s="25"/>
      <c r="K57" s="25"/>
      <c r="L57" s="26"/>
      <c r="M57" s="25"/>
      <c r="N57" s="25"/>
      <c r="O57" s="25"/>
      <c r="P57" s="25"/>
      <c r="Q57" s="25"/>
      <c r="R57" s="27"/>
      <c r="S57" s="7"/>
    </row>
    <row r="58" spans="5:24" ht="21" x14ac:dyDescent="0.25">
      <c r="E58" s="251" t="s">
        <v>8</v>
      </c>
      <c r="F58" s="252"/>
      <c r="G58" s="252"/>
      <c r="H58" s="252"/>
      <c r="I58" s="252"/>
      <c r="J58" s="252"/>
      <c r="K58" s="252"/>
      <c r="L58" s="252"/>
      <c r="M58" s="252"/>
      <c r="N58" s="252"/>
      <c r="O58" s="252"/>
      <c r="P58" s="252"/>
      <c r="Q58" s="252"/>
      <c r="R58" s="253"/>
    </row>
    <row r="59" spans="5:24" ht="21" x14ac:dyDescent="0.25">
      <c r="E59" s="251" t="s">
        <v>246</v>
      </c>
      <c r="F59" s="252"/>
      <c r="G59" s="252"/>
      <c r="H59" s="252"/>
      <c r="I59" s="252"/>
      <c r="J59" s="252"/>
      <c r="K59" s="252"/>
      <c r="L59" s="252"/>
      <c r="M59" s="252"/>
      <c r="N59" s="252"/>
      <c r="O59" s="252"/>
      <c r="P59" s="252"/>
      <c r="Q59" s="252"/>
      <c r="R59" s="253"/>
      <c r="T59">
        <v>2</v>
      </c>
      <c r="U59">
        <v>20</v>
      </c>
    </row>
    <row r="60" spans="5:24" ht="37.5" customHeight="1" x14ac:dyDescent="0.25">
      <c r="E60" s="247" t="s">
        <v>9</v>
      </c>
      <c r="F60" s="248"/>
      <c r="G60" s="248"/>
      <c r="H60" s="248"/>
      <c r="I60" s="248"/>
      <c r="J60" s="248"/>
      <c r="K60" s="248"/>
      <c r="L60" s="248"/>
      <c r="M60" s="248"/>
      <c r="N60" s="248"/>
      <c r="O60" s="248"/>
      <c r="P60" s="248"/>
      <c r="Q60" s="248"/>
      <c r="R60" s="249"/>
    </row>
    <row r="61" spans="5:24" ht="21" x14ac:dyDescent="0.25">
      <c r="E61" s="242" t="s">
        <v>10</v>
      </c>
      <c r="F61" s="243"/>
      <c r="G61" s="243"/>
      <c r="H61" s="243"/>
      <c r="I61" s="22">
        <v>2</v>
      </c>
      <c r="J61" s="243" t="s">
        <v>11</v>
      </c>
      <c r="K61" s="243"/>
      <c r="L61" s="243"/>
      <c r="M61" s="243"/>
      <c r="N61" s="24">
        <v>13</v>
      </c>
      <c r="O61" s="22"/>
      <c r="P61" s="22"/>
      <c r="Q61" s="22"/>
      <c r="R61" s="23"/>
    </row>
    <row r="62" spans="5:24" ht="21" x14ac:dyDescent="0.25">
      <c r="E62" s="244" t="s">
        <v>12</v>
      </c>
      <c r="F62" s="245"/>
      <c r="G62" s="245"/>
      <c r="H62" s="245"/>
      <c r="I62" s="245"/>
      <c r="J62" s="245"/>
      <c r="K62" s="245"/>
      <c r="L62" s="245"/>
      <c r="M62" s="245"/>
      <c r="N62" s="28">
        <v>2</v>
      </c>
      <c r="O62" s="29" t="s">
        <v>13</v>
      </c>
      <c r="P62" s="29">
        <v>20</v>
      </c>
      <c r="Q62" s="30" t="s">
        <v>14</v>
      </c>
      <c r="R62" s="31">
        <v>0.1</v>
      </c>
    </row>
    <row r="63" spans="5:24" ht="21" x14ac:dyDescent="0.25">
      <c r="E63" s="246" t="s">
        <v>4</v>
      </c>
      <c r="F63" s="246"/>
      <c r="G63" s="246"/>
      <c r="H63" s="246"/>
      <c r="I63" s="246"/>
      <c r="J63" s="246"/>
      <c r="K63" s="246"/>
      <c r="L63" s="246"/>
      <c r="M63" s="246"/>
      <c r="N63" s="246"/>
      <c r="O63" s="246"/>
      <c r="P63" s="246"/>
      <c r="Q63" s="246"/>
      <c r="R63" s="246"/>
      <c r="S63" s="7"/>
      <c r="X63" s="8"/>
    </row>
    <row r="64" spans="5:24" ht="21" x14ac:dyDescent="0.25">
      <c r="E64" s="9" t="s">
        <v>5</v>
      </c>
      <c r="F64" s="10"/>
      <c r="G64" s="10"/>
      <c r="H64" s="10"/>
      <c r="I64" s="10"/>
      <c r="J64" s="10"/>
      <c r="K64" s="140" t="s">
        <v>206</v>
      </c>
      <c r="L64" s="10"/>
      <c r="M64" s="10"/>
      <c r="N64" s="10"/>
      <c r="O64" s="10"/>
      <c r="P64" s="10"/>
      <c r="Q64" s="10"/>
      <c r="R64" s="11"/>
      <c r="S64" s="7"/>
    </row>
    <row r="65" spans="5:21" ht="21" x14ac:dyDescent="0.25">
      <c r="E65" s="234" t="s">
        <v>6</v>
      </c>
      <c r="F65" s="235"/>
      <c r="G65" s="235"/>
      <c r="H65" s="12">
        <v>21</v>
      </c>
      <c r="I65" s="13" t="s">
        <v>7</v>
      </c>
      <c r="J65" s="13"/>
      <c r="K65" s="13"/>
      <c r="L65" s="14"/>
      <c r="M65" s="13"/>
      <c r="N65" s="13"/>
      <c r="O65" s="13"/>
      <c r="P65" s="13"/>
      <c r="Q65" s="13"/>
      <c r="R65" s="15"/>
      <c r="S65" s="7"/>
    </row>
    <row r="66" spans="5:21" ht="21" x14ac:dyDescent="0.25">
      <c r="E66" s="234" t="s">
        <v>8</v>
      </c>
      <c r="F66" s="235"/>
      <c r="G66" s="235"/>
      <c r="H66" s="235"/>
      <c r="I66" s="235"/>
      <c r="J66" s="235"/>
      <c r="K66" s="235"/>
      <c r="L66" s="235"/>
      <c r="M66" s="235"/>
      <c r="N66" s="235"/>
      <c r="O66" s="235"/>
      <c r="P66" s="235"/>
      <c r="Q66" s="235"/>
      <c r="R66" s="236"/>
    </row>
    <row r="67" spans="5:21" ht="21" x14ac:dyDescent="0.25">
      <c r="E67" s="234" t="s">
        <v>246</v>
      </c>
      <c r="F67" s="235"/>
      <c r="G67" s="235"/>
      <c r="H67" s="235"/>
      <c r="I67" s="235"/>
      <c r="J67" s="235"/>
      <c r="K67" s="235"/>
      <c r="L67" s="235"/>
      <c r="M67" s="235"/>
      <c r="N67" s="235"/>
      <c r="O67" s="235"/>
      <c r="P67" s="235"/>
      <c r="Q67" s="235"/>
      <c r="R67" s="236"/>
    </row>
    <row r="68" spans="5:21" ht="37.5" customHeight="1" x14ac:dyDescent="0.25">
      <c r="E68" s="237" t="s">
        <v>9</v>
      </c>
      <c r="F68" s="238"/>
      <c r="G68" s="238"/>
      <c r="H68" s="238"/>
      <c r="I68" s="238"/>
      <c r="J68" s="238"/>
      <c r="K68" s="238"/>
      <c r="L68" s="238"/>
      <c r="M68" s="238"/>
      <c r="N68" s="238"/>
      <c r="O68" s="238"/>
      <c r="P68" s="238"/>
      <c r="Q68" s="238"/>
      <c r="R68" s="239"/>
      <c r="T68">
        <v>9</v>
      </c>
      <c r="U68">
        <v>44</v>
      </c>
    </row>
    <row r="69" spans="5:21" ht="21" x14ac:dyDescent="0.25">
      <c r="E69" s="240" t="s">
        <v>10</v>
      </c>
      <c r="F69" s="241"/>
      <c r="G69" s="241"/>
      <c r="H69" s="241"/>
      <c r="I69" s="10">
        <v>9</v>
      </c>
      <c r="J69" s="241" t="s">
        <v>11</v>
      </c>
      <c r="K69" s="241"/>
      <c r="L69" s="241"/>
      <c r="M69" s="241"/>
      <c r="N69" s="12">
        <v>21</v>
      </c>
      <c r="O69" s="10"/>
      <c r="P69" s="10"/>
      <c r="Q69" s="10"/>
      <c r="R69" s="11"/>
    </row>
    <row r="70" spans="5:21" ht="21" x14ac:dyDescent="0.25">
      <c r="E70" s="232" t="s">
        <v>12</v>
      </c>
      <c r="F70" s="233"/>
      <c r="G70" s="233"/>
      <c r="H70" s="233"/>
      <c r="I70" s="233"/>
      <c r="J70" s="233"/>
      <c r="K70" s="233"/>
      <c r="L70" s="233"/>
      <c r="M70" s="233"/>
      <c r="N70" s="16">
        <v>9</v>
      </c>
      <c r="O70" s="17" t="s">
        <v>13</v>
      </c>
      <c r="P70" s="17">
        <v>44</v>
      </c>
      <c r="Q70" s="18" t="s">
        <v>14</v>
      </c>
      <c r="R70" s="19">
        <v>0.20449999999999999</v>
      </c>
    </row>
    <row r="71" spans="5:21" ht="21" x14ac:dyDescent="0.25">
      <c r="E71" s="13"/>
      <c r="F71" s="13"/>
      <c r="G71" s="13"/>
      <c r="H71" s="13"/>
      <c r="I71" s="13"/>
      <c r="J71" s="13"/>
      <c r="K71" s="13"/>
      <c r="L71" s="13"/>
      <c r="M71" s="13"/>
      <c r="N71" s="13"/>
      <c r="O71" s="13"/>
      <c r="P71" s="13"/>
      <c r="Q71" s="13"/>
      <c r="R71" s="13"/>
      <c r="S71" s="194">
        <f>+SUM(T71/U71*100)</f>
        <v>21.459227467811161</v>
      </c>
      <c r="T71" s="194">
        <f>+SUM(T20:T68)</f>
        <v>50</v>
      </c>
      <c r="U71" s="194">
        <f>+SUM(U20:U68)</f>
        <v>233</v>
      </c>
    </row>
  </sheetData>
  <mergeCells count="64">
    <mergeCell ref="H12:I12"/>
    <mergeCell ref="J12:L12"/>
    <mergeCell ref="A1:U1"/>
    <mergeCell ref="A8:U8"/>
    <mergeCell ref="A9:U9"/>
    <mergeCell ref="A10:U10"/>
    <mergeCell ref="A11:U11"/>
    <mergeCell ref="E35:R35"/>
    <mergeCell ref="E21:H21"/>
    <mergeCell ref="J21:M21"/>
    <mergeCell ref="E22:M22"/>
    <mergeCell ref="A13:U13"/>
    <mergeCell ref="E23:R23"/>
    <mergeCell ref="E25:G25"/>
    <mergeCell ref="E26:R26"/>
    <mergeCell ref="E27:R27"/>
    <mergeCell ref="E28:R28"/>
    <mergeCell ref="E29:H29"/>
    <mergeCell ref="E15:R15"/>
    <mergeCell ref="E17:G17"/>
    <mergeCell ref="E18:R18"/>
    <mergeCell ref="E19:R19"/>
    <mergeCell ref="E20:R20"/>
    <mergeCell ref="J29:M29"/>
    <mergeCell ref="E30:M30"/>
    <mergeCell ref="E31:R31"/>
    <mergeCell ref="E33:G33"/>
    <mergeCell ref="E34:R34"/>
    <mergeCell ref="E46:M46"/>
    <mergeCell ref="E36:R36"/>
    <mergeCell ref="E37:H37"/>
    <mergeCell ref="J37:M37"/>
    <mergeCell ref="E38:M38"/>
    <mergeCell ref="E39:R39"/>
    <mergeCell ref="E41:G41"/>
    <mergeCell ref="E42:R42"/>
    <mergeCell ref="E43:R43"/>
    <mergeCell ref="E44:R44"/>
    <mergeCell ref="E45:H45"/>
    <mergeCell ref="J45:M45"/>
    <mergeCell ref="E60:R60"/>
    <mergeCell ref="E47:R47"/>
    <mergeCell ref="E49:G49"/>
    <mergeCell ref="E50:R50"/>
    <mergeCell ref="E51:R51"/>
    <mergeCell ref="E52:R52"/>
    <mergeCell ref="E53:H53"/>
    <mergeCell ref="J53:M53"/>
    <mergeCell ref="E54:M54"/>
    <mergeCell ref="E55:R55"/>
    <mergeCell ref="E57:G57"/>
    <mergeCell ref="E58:R58"/>
    <mergeCell ref="E59:R59"/>
    <mergeCell ref="E61:H61"/>
    <mergeCell ref="J61:M61"/>
    <mergeCell ref="E62:M62"/>
    <mergeCell ref="E63:R63"/>
    <mergeCell ref="E65:G65"/>
    <mergeCell ref="E70:M70"/>
    <mergeCell ref="E66:R66"/>
    <mergeCell ref="E67:R67"/>
    <mergeCell ref="E68:R68"/>
    <mergeCell ref="E69:H69"/>
    <mergeCell ref="J69:M69"/>
  </mergeCells>
  <pageMargins left="0" right="0" top="0" bottom="0" header="0.31496062992125984" footer="0.31496062992125984"/>
  <pageSetup paperSize="9" scale="35"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sheetPr>
  <dimension ref="A1:XFD187"/>
  <sheetViews>
    <sheetView topLeftCell="A46" workbookViewId="0">
      <selection activeCell="B4" sqref="B4"/>
    </sheetView>
  </sheetViews>
  <sheetFormatPr baseColWidth="10" defaultRowHeight="15" x14ac:dyDescent="0.2"/>
  <cols>
    <col min="1" max="1" width="31.5" customWidth="1"/>
    <col min="2" max="2" width="33.6640625" customWidth="1"/>
    <col min="3" max="3" width="14.33203125" customWidth="1"/>
    <col min="4" max="4" width="12.83203125" customWidth="1"/>
    <col min="5" max="5" width="13.33203125" customWidth="1"/>
    <col min="6" max="6" width="12.5" customWidth="1"/>
    <col min="7" max="7" width="13.5" customWidth="1"/>
    <col min="8" max="8" width="16.6640625" customWidth="1"/>
  </cols>
  <sheetData>
    <row r="1" spans="1:39"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6" x14ac:dyDescent="0.2">
      <c r="A6" s="257" t="s">
        <v>0</v>
      </c>
      <c r="B6" s="257"/>
      <c r="C6" s="257"/>
      <c r="D6" s="257"/>
      <c r="E6" s="257"/>
      <c r="F6" s="257"/>
      <c r="G6" s="257"/>
      <c r="H6" s="25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x14ac:dyDescent="0.2">
      <c r="A7" s="258" t="s">
        <v>103</v>
      </c>
      <c r="B7" s="258"/>
      <c r="C7" s="258"/>
      <c r="D7" s="258"/>
      <c r="E7" s="258"/>
      <c r="F7" s="258"/>
      <c r="G7" s="258"/>
      <c r="H7" s="25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customHeight="1" x14ac:dyDescent="0.2">
      <c r="A8" s="258" t="s">
        <v>2</v>
      </c>
      <c r="B8" s="258"/>
      <c r="C8" s="258"/>
      <c r="D8" s="258"/>
      <c r="E8" s="258"/>
      <c r="F8" s="258"/>
      <c r="G8" s="258"/>
      <c r="H8" s="25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6" thickBot="1" x14ac:dyDescent="0.25"/>
    <row r="10" spans="1:39" s="109" customFormat="1" ht="14" x14ac:dyDescent="0.15">
      <c r="A10" s="259" t="s">
        <v>104</v>
      </c>
      <c r="B10" s="260"/>
      <c r="C10" s="260"/>
      <c r="D10" s="260"/>
      <c r="E10" s="260"/>
      <c r="F10" s="260"/>
      <c r="G10" s="260"/>
      <c r="H10" s="261"/>
    </row>
    <row r="11" spans="1:39" s="109" customFormat="1" thickBot="1" x14ac:dyDescent="0.2">
      <c r="A11" s="262"/>
      <c r="B11" s="263"/>
      <c r="C11" s="263"/>
      <c r="D11" s="263"/>
      <c r="E11" s="263"/>
      <c r="F11" s="263"/>
      <c r="G11" s="263"/>
      <c r="H11" s="264"/>
    </row>
    <row r="12" spans="1:39" s="109" customFormat="1" ht="14" x14ac:dyDescent="0.15"/>
    <row r="13" spans="1:39" s="109" customFormat="1" ht="14" x14ac:dyDescent="0.15">
      <c r="A13" s="110"/>
      <c r="B13" s="110"/>
    </row>
    <row r="14" spans="1:39" s="109" customFormat="1" ht="14" x14ac:dyDescent="0.15">
      <c r="A14" s="111"/>
    </row>
    <row r="15" spans="1:39" s="112" customFormat="1" ht="18" x14ac:dyDescent="0.2">
      <c r="A15" s="265" t="s">
        <v>105</v>
      </c>
      <c r="B15" s="265"/>
      <c r="C15" s="265"/>
      <c r="D15" s="265"/>
      <c r="E15" s="265"/>
      <c r="F15" s="265"/>
      <c r="G15" s="265"/>
      <c r="H15" s="265"/>
    </row>
    <row r="16" spans="1:39" s="112" customFormat="1" ht="16" x14ac:dyDescent="0.2">
      <c r="A16" s="113"/>
    </row>
    <row r="17" spans="1:8" s="112" customFormat="1" ht="16" x14ac:dyDescent="0.2">
      <c r="A17" s="265" t="s">
        <v>106</v>
      </c>
      <c r="B17" s="265"/>
      <c r="C17" s="265"/>
      <c r="D17" s="265"/>
      <c r="E17" s="265"/>
      <c r="F17" s="265"/>
      <c r="G17" s="265"/>
      <c r="H17" s="265"/>
    </row>
    <row r="18" spans="1:8" s="112" customFormat="1" ht="16" x14ac:dyDescent="0.2">
      <c r="B18" s="113" t="s">
        <v>16</v>
      </c>
    </row>
    <row r="19" spans="1:8" s="112" customFormat="1" ht="16" x14ac:dyDescent="0.2">
      <c r="B19" s="113"/>
    </row>
    <row r="20" spans="1:8" s="112" customFormat="1" ht="16" x14ac:dyDescent="0.2">
      <c r="B20" s="113"/>
    </row>
    <row r="21" spans="1:8" s="112" customFormat="1" ht="16" x14ac:dyDescent="0.2">
      <c r="B21" s="113"/>
    </row>
    <row r="22" spans="1:8" s="112" customFormat="1" ht="16" x14ac:dyDescent="0.2">
      <c r="A22" s="265" t="s">
        <v>107</v>
      </c>
      <c r="B22" s="265"/>
      <c r="C22" s="265"/>
      <c r="D22" s="265"/>
      <c r="E22" s="265"/>
      <c r="F22" s="265"/>
      <c r="G22" s="265"/>
      <c r="H22" s="265"/>
    </row>
    <row r="23" spans="1:8" s="112" customFormat="1" ht="16" x14ac:dyDescent="0.2">
      <c r="A23" s="113"/>
    </row>
    <row r="24" spans="1:8" s="112" customFormat="1" ht="16" x14ac:dyDescent="0.2">
      <c r="A24" s="286" t="s">
        <v>108</v>
      </c>
      <c r="B24" s="286"/>
      <c r="C24" s="286"/>
      <c r="D24" s="286"/>
      <c r="E24" s="286"/>
      <c r="F24" s="286"/>
      <c r="G24" s="286"/>
      <c r="H24" s="286"/>
    </row>
    <row r="25" spans="1:8" s="112" customFormat="1" ht="16" x14ac:dyDescent="0.2">
      <c r="A25" s="114" t="s">
        <v>109</v>
      </c>
    </row>
    <row r="26" spans="1:8" s="112" customFormat="1" ht="16" x14ac:dyDescent="0.2">
      <c r="A26" s="115" t="s">
        <v>110</v>
      </c>
    </row>
    <row r="27" spans="1:8" s="112" customFormat="1" ht="16" x14ac:dyDescent="0.2">
      <c r="A27" s="287" t="s">
        <v>111</v>
      </c>
      <c r="B27" s="287"/>
      <c r="C27" s="287"/>
      <c r="D27" s="287"/>
      <c r="E27" s="287"/>
      <c r="F27" s="287"/>
      <c r="G27" s="287"/>
      <c r="H27" s="287"/>
    </row>
    <row r="28" spans="1:8" s="112" customFormat="1" ht="16" x14ac:dyDescent="0.2">
      <c r="A28" s="287"/>
      <c r="B28" s="287"/>
      <c r="C28" s="287"/>
      <c r="D28" s="287"/>
      <c r="E28" s="287"/>
      <c r="F28" s="287"/>
      <c r="G28" s="287"/>
      <c r="H28" s="287"/>
    </row>
    <row r="29" spans="1:8" s="112" customFormat="1" ht="16" x14ac:dyDescent="0.2">
      <c r="A29" s="116"/>
      <c r="B29" s="116"/>
      <c r="C29" s="116"/>
      <c r="D29" s="116"/>
      <c r="E29" s="116"/>
      <c r="F29" s="116"/>
      <c r="G29" s="116"/>
      <c r="H29" s="116"/>
    </row>
    <row r="30" spans="1:8" s="112" customFormat="1" ht="33.75" customHeight="1" x14ac:dyDescent="0.2">
      <c r="A30" s="287" t="s">
        <v>112</v>
      </c>
      <c r="B30" s="287"/>
      <c r="C30" s="287"/>
      <c r="D30" s="287"/>
      <c r="E30" s="287"/>
      <c r="F30" s="287"/>
      <c r="G30" s="287"/>
      <c r="H30" s="288"/>
    </row>
    <row r="31" spans="1:8" s="109" customFormat="1" thickBot="1" x14ac:dyDescent="0.2">
      <c r="A31" s="117"/>
      <c r="B31" s="117"/>
      <c r="C31" s="117"/>
      <c r="D31" s="117"/>
      <c r="E31" s="117"/>
      <c r="F31" s="117"/>
      <c r="G31" s="117"/>
      <c r="H31" s="117"/>
    </row>
    <row r="32" spans="1:8" s="109" customFormat="1" ht="21" thickBot="1" x14ac:dyDescent="0.25">
      <c r="A32" s="118" t="s">
        <v>113</v>
      </c>
      <c r="B32" s="119"/>
      <c r="C32" s="119"/>
      <c r="D32" s="119"/>
      <c r="E32" s="119"/>
      <c r="F32" s="119"/>
      <c r="G32" s="119"/>
      <c r="H32" s="120"/>
    </row>
    <row r="33" spans="1:8" s="109" customFormat="1" ht="14" x14ac:dyDescent="0.15">
      <c r="A33" s="121"/>
    </row>
    <row r="34" spans="1:8" s="109" customFormat="1" ht="14" x14ac:dyDescent="0.15">
      <c r="A34" s="266" t="s">
        <v>114</v>
      </c>
      <c r="B34" s="266"/>
      <c r="C34" s="266"/>
      <c r="D34" s="266"/>
      <c r="E34" s="266"/>
      <c r="F34" s="266"/>
      <c r="G34" s="266"/>
      <c r="H34" s="266"/>
    </row>
    <row r="35" spans="1:8" s="109" customFormat="1" ht="14" x14ac:dyDescent="0.15">
      <c r="A35" s="121"/>
    </row>
    <row r="36" spans="1:8" s="109" customFormat="1" ht="14" x14ac:dyDescent="0.15">
      <c r="A36" s="121"/>
    </row>
    <row r="37" spans="1:8" s="109" customFormat="1" thickBot="1" x14ac:dyDescent="0.2">
      <c r="A37" s="122" t="s">
        <v>115</v>
      </c>
    </row>
    <row r="38" spans="1:8" s="109" customFormat="1" ht="20" thickTop="1" thickBot="1" x14ac:dyDescent="0.2">
      <c r="A38" s="123" t="s">
        <v>116</v>
      </c>
      <c r="B38" s="124" t="s">
        <v>117</v>
      </c>
      <c r="C38" s="125" t="s">
        <v>118</v>
      </c>
    </row>
    <row r="39" spans="1:8" s="109" customFormat="1" thickBot="1" x14ac:dyDescent="0.2">
      <c r="A39" s="126">
        <v>54</v>
      </c>
      <c r="B39" s="127">
        <v>2</v>
      </c>
      <c r="C39" s="128">
        <v>108</v>
      </c>
    </row>
    <row r="40" spans="1:8" s="109" customFormat="1" thickBot="1" x14ac:dyDescent="0.2">
      <c r="A40" s="126">
        <v>59</v>
      </c>
      <c r="B40" s="127">
        <v>3</v>
      </c>
      <c r="C40" s="128">
        <v>177</v>
      </c>
    </row>
    <row r="41" spans="1:8" s="109" customFormat="1" thickBot="1" x14ac:dyDescent="0.2">
      <c r="A41" s="126">
        <v>63</v>
      </c>
      <c r="B41" s="127">
        <v>4</v>
      </c>
      <c r="C41" s="128">
        <v>252</v>
      </c>
    </row>
    <row r="42" spans="1:8" s="109" customFormat="1" thickBot="1" x14ac:dyDescent="0.2">
      <c r="A42" s="126">
        <v>64</v>
      </c>
      <c r="B42" s="127">
        <v>1</v>
      </c>
      <c r="C42" s="128">
        <v>64</v>
      </c>
    </row>
    <row r="43" spans="1:8" s="109" customFormat="1" thickBot="1" x14ac:dyDescent="0.2">
      <c r="A43" s="129"/>
      <c r="B43" s="130">
        <v>10</v>
      </c>
      <c r="C43" s="131">
        <v>601</v>
      </c>
    </row>
    <row r="44" spans="1:8" s="109" customFormat="1" thickTop="1" x14ac:dyDescent="0.15">
      <c r="A44" s="121"/>
    </row>
    <row r="45" spans="1:8" s="109" customFormat="1" ht="14" x14ac:dyDescent="0.15">
      <c r="A45" s="132"/>
    </row>
    <row r="46" spans="1:8" s="109" customFormat="1" ht="14" x14ac:dyDescent="0.15">
      <c r="A46" s="132"/>
    </row>
    <row r="47" spans="1:8" s="109" customFormat="1" ht="14" x14ac:dyDescent="0.15">
      <c r="A47" s="132"/>
    </row>
    <row r="48" spans="1:8" s="109" customFormat="1" ht="14" x14ac:dyDescent="0.15">
      <c r="A48" s="132"/>
    </row>
    <row r="49" spans="1:8" s="109" customFormat="1" ht="14" x14ac:dyDescent="0.15">
      <c r="A49" s="132"/>
    </row>
    <row r="50" spans="1:8" s="109" customFormat="1" ht="14" x14ac:dyDescent="0.15">
      <c r="A50" s="132"/>
    </row>
    <row r="51" spans="1:8" s="109" customFormat="1" ht="18" x14ac:dyDescent="0.15">
      <c r="A51" s="289" t="s">
        <v>119</v>
      </c>
      <c r="B51" s="289"/>
      <c r="C51" s="289"/>
      <c r="D51" s="289"/>
      <c r="E51" s="289"/>
      <c r="F51" s="289"/>
      <c r="G51" s="289"/>
      <c r="H51" s="289"/>
    </row>
    <row r="52" spans="1:8" s="109" customFormat="1" ht="14" x14ac:dyDescent="0.15">
      <c r="A52" s="133"/>
      <c r="B52" s="133"/>
      <c r="C52" s="133"/>
      <c r="D52" s="133"/>
      <c r="E52" s="133"/>
      <c r="F52" s="133"/>
      <c r="G52" s="133"/>
      <c r="H52" s="133"/>
    </row>
    <row r="53" spans="1:8" s="109" customFormat="1" thickBot="1" x14ac:dyDescent="0.2">
      <c r="A53" s="133"/>
      <c r="B53" s="133"/>
      <c r="C53" s="133"/>
      <c r="D53" s="133"/>
      <c r="E53" s="133"/>
      <c r="F53" s="133"/>
      <c r="G53" s="133"/>
      <c r="H53" s="133"/>
    </row>
    <row r="54" spans="1:8" s="109" customFormat="1" ht="14" x14ac:dyDescent="0.15">
      <c r="A54" s="277" t="s">
        <v>120</v>
      </c>
      <c r="B54" s="278"/>
      <c r="C54" s="278"/>
      <c r="D54" s="278"/>
      <c r="E54" s="278"/>
      <c r="F54" s="278"/>
      <c r="G54" s="278"/>
      <c r="H54" s="279"/>
    </row>
    <row r="55" spans="1:8" s="109" customFormat="1" ht="14" x14ac:dyDescent="0.15">
      <c r="A55" s="280"/>
      <c r="B55" s="281"/>
      <c r="C55" s="281"/>
      <c r="D55" s="281"/>
      <c r="E55" s="281"/>
      <c r="F55" s="281"/>
      <c r="G55" s="281"/>
      <c r="H55" s="282"/>
    </row>
    <row r="56" spans="1:8" s="109" customFormat="1" ht="14" x14ac:dyDescent="0.15">
      <c r="A56" s="280"/>
      <c r="B56" s="281"/>
      <c r="C56" s="281"/>
      <c r="D56" s="281"/>
      <c r="E56" s="281"/>
      <c r="F56" s="281"/>
      <c r="G56" s="281"/>
      <c r="H56" s="282"/>
    </row>
    <row r="57" spans="1:8" s="109" customFormat="1" ht="14" x14ac:dyDescent="0.15">
      <c r="A57" s="280"/>
      <c r="B57" s="281"/>
      <c r="C57" s="281"/>
      <c r="D57" s="281"/>
      <c r="E57" s="281"/>
      <c r="F57" s="281"/>
      <c r="G57" s="281"/>
      <c r="H57" s="282"/>
    </row>
    <row r="58" spans="1:8" s="109" customFormat="1" ht="14" x14ac:dyDescent="0.15">
      <c r="A58" s="280"/>
      <c r="B58" s="281"/>
      <c r="C58" s="281"/>
      <c r="D58" s="281"/>
      <c r="E58" s="281"/>
      <c r="F58" s="281"/>
      <c r="G58" s="281"/>
      <c r="H58" s="282"/>
    </row>
    <row r="59" spans="1:8" s="109" customFormat="1" ht="14" x14ac:dyDescent="0.15">
      <c r="A59" s="280"/>
      <c r="B59" s="281"/>
      <c r="C59" s="281"/>
      <c r="D59" s="281"/>
      <c r="E59" s="281"/>
      <c r="F59" s="281"/>
      <c r="G59" s="281"/>
      <c r="H59" s="282"/>
    </row>
    <row r="60" spans="1:8" s="109" customFormat="1" ht="14" x14ac:dyDescent="0.15">
      <c r="A60" s="280"/>
      <c r="B60" s="281"/>
      <c r="C60" s="281"/>
      <c r="D60" s="281"/>
      <c r="E60" s="281"/>
      <c r="F60" s="281"/>
      <c r="G60" s="281"/>
      <c r="H60" s="282"/>
    </row>
    <row r="61" spans="1:8" s="109" customFormat="1" thickBot="1" x14ac:dyDescent="0.2">
      <c r="A61" s="283"/>
      <c r="B61" s="284"/>
      <c r="C61" s="284"/>
      <c r="D61" s="284"/>
      <c r="E61" s="284"/>
      <c r="F61" s="284"/>
      <c r="G61" s="284"/>
      <c r="H61" s="285"/>
    </row>
    <row r="62" spans="1:8" s="109" customFormat="1" thickBot="1" x14ac:dyDescent="0.2">
      <c r="A62" s="133"/>
      <c r="B62" s="133"/>
      <c r="C62" s="133"/>
      <c r="D62" s="133"/>
      <c r="E62" s="133"/>
      <c r="F62" s="133"/>
      <c r="G62" s="133"/>
      <c r="H62" s="133"/>
    </row>
    <row r="63" spans="1:8" s="109" customFormat="1" ht="21" thickBot="1" x14ac:dyDescent="0.25">
      <c r="A63" s="118" t="s">
        <v>121</v>
      </c>
      <c r="B63" s="119"/>
      <c r="C63" s="119"/>
      <c r="D63" s="119"/>
      <c r="E63" s="119"/>
      <c r="F63" s="119"/>
      <c r="G63" s="119"/>
      <c r="H63" s="120"/>
    </row>
    <row r="64" spans="1:8" s="109" customFormat="1" ht="14" x14ac:dyDescent="0.15">
      <c r="A64" s="134"/>
      <c r="B64" s="134"/>
      <c r="C64" s="134"/>
      <c r="D64" s="134"/>
      <c r="E64" s="134"/>
      <c r="F64" s="134"/>
      <c r="G64" s="134"/>
      <c r="H64" s="134"/>
    </row>
    <row r="65" spans="1:8" s="109" customFormat="1" ht="14" x14ac:dyDescent="0.15">
      <c r="A65" s="266" t="s">
        <v>122</v>
      </c>
      <c r="B65" s="266"/>
      <c r="C65" s="266"/>
      <c r="D65" s="266"/>
      <c r="E65" s="266"/>
      <c r="F65" s="266"/>
      <c r="G65" s="266"/>
      <c r="H65" s="266"/>
    </row>
    <row r="66" spans="1:8" s="109" customFormat="1" ht="14" x14ac:dyDescent="0.15">
      <c r="A66" s="266"/>
      <c r="B66" s="266"/>
      <c r="C66" s="266"/>
      <c r="D66" s="266"/>
      <c r="E66" s="266"/>
      <c r="F66" s="266"/>
      <c r="G66" s="266"/>
      <c r="H66" s="266"/>
    </row>
    <row r="67" spans="1:8" s="109" customFormat="1" ht="14" x14ac:dyDescent="0.15">
      <c r="A67" s="266"/>
      <c r="B67" s="266"/>
      <c r="C67" s="266"/>
      <c r="D67" s="266"/>
      <c r="E67" s="266"/>
      <c r="F67" s="266"/>
      <c r="G67" s="266"/>
      <c r="H67" s="266"/>
    </row>
    <row r="68" spans="1:8" s="109" customFormat="1" ht="14" x14ac:dyDescent="0.15">
      <c r="A68" s="134"/>
      <c r="B68" s="134"/>
      <c r="C68" s="134"/>
      <c r="D68" s="134"/>
      <c r="E68" s="134"/>
      <c r="F68" s="134"/>
      <c r="G68" s="134"/>
      <c r="H68" s="134"/>
    </row>
    <row r="69" spans="1:8" s="109" customFormat="1" ht="14" x14ac:dyDescent="0.15">
      <c r="A69" s="267" t="s">
        <v>123</v>
      </c>
      <c r="B69" s="267"/>
      <c r="C69" s="267"/>
      <c r="D69" s="267"/>
      <c r="E69" s="267"/>
      <c r="F69" s="267"/>
      <c r="G69" s="267"/>
      <c r="H69" s="267"/>
    </row>
    <row r="70" spans="1:8" s="109" customFormat="1" ht="14" x14ac:dyDescent="0.15"/>
    <row r="71" spans="1:8" s="109" customFormat="1" ht="14" x14ac:dyDescent="0.15">
      <c r="A71" s="135" t="s">
        <v>124</v>
      </c>
    </row>
    <row r="72" spans="1:8" s="109" customFormat="1" ht="14" x14ac:dyDescent="0.15">
      <c r="A72" s="267" t="s">
        <v>125</v>
      </c>
      <c r="B72" s="267"/>
      <c r="C72" s="267"/>
      <c r="D72" s="267"/>
      <c r="E72" s="267"/>
      <c r="F72" s="267"/>
      <c r="G72" s="267"/>
      <c r="H72" s="267"/>
    </row>
    <row r="73" spans="1:8" s="109" customFormat="1" ht="14" x14ac:dyDescent="0.15">
      <c r="A73" s="267" t="s">
        <v>126</v>
      </c>
      <c r="B73" s="267"/>
      <c r="C73" s="267"/>
      <c r="D73" s="267"/>
      <c r="E73" s="267"/>
      <c r="F73" s="267"/>
      <c r="G73" s="267"/>
      <c r="H73" s="267"/>
    </row>
    <row r="74" spans="1:8" s="109" customFormat="1" ht="14" x14ac:dyDescent="0.15">
      <c r="A74" s="267"/>
      <c r="B74" s="267"/>
      <c r="C74" s="267"/>
      <c r="D74" s="267"/>
      <c r="E74" s="267"/>
      <c r="F74" s="267"/>
      <c r="G74" s="267"/>
      <c r="H74" s="267"/>
    </row>
    <row r="75" spans="1:8" s="109" customFormat="1" ht="14" x14ac:dyDescent="0.15">
      <c r="A75" s="136"/>
      <c r="B75" s="136"/>
      <c r="C75" s="136"/>
      <c r="D75" s="136"/>
      <c r="E75" s="136"/>
      <c r="F75" s="136"/>
      <c r="G75" s="136"/>
      <c r="H75" s="136"/>
    </row>
    <row r="76" spans="1:8" s="109" customFormat="1" thickBot="1" x14ac:dyDescent="0.2">
      <c r="A76" s="136"/>
      <c r="B76" s="136"/>
      <c r="C76" s="136"/>
      <c r="D76" s="136"/>
      <c r="E76" s="136"/>
      <c r="F76" s="136"/>
      <c r="G76" s="136"/>
      <c r="H76" s="136"/>
    </row>
    <row r="77" spans="1:8" s="109" customFormat="1" ht="14" x14ac:dyDescent="0.15">
      <c r="A77" s="268" t="s">
        <v>127</v>
      </c>
      <c r="B77" s="269"/>
      <c r="C77" s="269"/>
      <c r="D77" s="269"/>
      <c r="E77" s="269"/>
      <c r="F77" s="269"/>
      <c r="G77" s="269"/>
      <c r="H77" s="270"/>
    </row>
    <row r="78" spans="1:8" s="109" customFormat="1" ht="14" x14ac:dyDescent="0.15">
      <c r="A78" s="271"/>
      <c r="B78" s="272"/>
      <c r="C78" s="272"/>
      <c r="D78" s="272"/>
      <c r="E78" s="272"/>
      <c r="F78" s="272"/>
      <c r="G78" s="272"/>
      <c r="H78" s="273"/>
    </row>
    <row r="79" spans="1:8" s="109" customFormat="1" ht="14" x14ac:dyDescent="0.15">
      <c r="A79" s="271"/>
      <c r="B79" s="272"/>
      <c r="C79" s="272"/>
      <c r="D79" s="272"/>
      <c r="E79" s="272"/>
      <c r="F79" s="272"/>
      <c r="G79" s="272"/>
      <c r="H79" s="273"/>
    </row>
    <row r="80" spans="1:8" s="109" customFormat="1" ht="14" x14ac:dyDescent="0.15">
      <c r="A80" s="271"/>
      <c r="B80" s="272"/>
      <c r="C80" s="272"/>
      <c r="D80" s="272"/>
      <c r="E80" s="272"/>
      <c r="F80" s="272"/>
      <c r="G80" s="272"/>
      <c r="H80" s="273"/>
    </row>
    <row r="81" spans="1:8" s="109" customFormat="1" ht="14" x14ac:dyDescent="0.15">
      <c r="A81" s="271"/>
      <c r="B81" s="272"/>
      <c r="C81" s="272"/>
      <c r="D81" s="272"/>
      <c r="E81" s="272"/>
      <c r="F81" s="272"/>
      <c r="G81" s="272"/>
      <c r="H81" s="273"/>
    </row>
    <row r="82" spans="1:8" s="109" customFormat="1" thickBot="1" x14ac:dyDescent="0.2">
      <c r="A82" s="274"/>
      <c r="B82" s="275"/>
      <c r="C82" s="275"/>
      <c r="D82" s="275"/>
      <c r="E82" s="275"/>
      <c r="F82" s="275"/>
      <c r="G82" s="275"/>
      <c r="H82" s="276"/>
    </row>
    <row r="83" spans="1:8" s="109" customFormat="1" thickBot="1" x14ac:dyDescent="0.2">
      <c r="A83" s="136"/>
      <c r="B83" s="136"/>
      <c r="C83" s="136"/>
      <c r="D83" s="136"/>
      <c r="E83" s="136"/>
      <c r="F83" s="136"/>
      <c r="G83" s="136"/>
      <c r="H83" s="136"/>
    </row>
    <row r="84" spans="1:8" s="109" customFormat="1" ht="21" thickBot="1" x14ac:dyDescent="0.25">
      <c r="A84" s="118" t="s">
        <v>128</v>
      </c>
      <c r="B84" s="119"/>
      <c r="C84" s="119"/>
      <c r="D84" s="119"/>
      <c r="E84" s="119"/>
      <c r="F84" s="119"/>
      <c r="G84" s="119"/>
      <c r="H84" s="120"/>
    </row>
    <row r="85" spans="1:8" s="109" customFormat="1" ht="14" x14ac:dyDescent="0.15"/>
    <row r="86" spans="1:8" s="109" customFormat="1" ht="14" x14ac:dyDescent="0.15">
      <c r="A86" s="266" t="s">
        <v>129</v>
      </c>
      <c r="B86" s="266"/>
      <c r="C86" s="266"/>
      <c r="D86" s="266"/>
      <c r="E86" s="266"/>
      <c r="F86" s="266"/>
      <c r="G86" s="266"/>
      <c r="H86" s="266"/>
    </row>
    <row r="87" spans="1:8" s="109" customFormat="1" ht="14" x14ac:dyDescent="0.15">
      <c r="A87" s="267" t="s">
        <v>130</v>
      </c>
      <c r="B87" s="267"/>
      <c r="C87" s="267"/>
      <c r="D87" s="267"/>
      <c r="E87" s="267"/>
      <c r="F87" s="267"/>
      <c r="G87" s="267"/>
      <c r="H87" s="267"/>
    </row>
    <row r="88" spans="1:8" s="109" customFormat="1" ht="14" x14ac:dyDescent="0.15">
      <c r="A88" s="267" t="s">
        <v>131</v>
      </c>
      <c r="B88" s="267"/>
      <c r="C88" s="267"/>
      <c r="D88" s="267"/>
      <c r="E88" s="267"/>
      <c r="F88" s="267"/>
      <c r="G88" s="267"/>
      <c r="H88" s="267"/>
    </row>
    <row r="89" spans="1:8" s="109" customFormat="1" ht="14" x14ac:dyDescent="0.15">
      <c r="A89" s="267"/>
      <c r="B89" s="267"/>
      <c r="C89" s="267"/>
      <c r="D89" s="267"/>
      <c r="E89" s="267"/>
      <c r="F89" s="267"/>
      <c r="G89" s="267"/>
      <c r="H89" s="267"/>
    </row>
    <row r="90" spans="1:8" s="109" customFormat="1" ht="14" x14ac:dyDescent="0.15"/>
    <row r="91" spans="1:8" s="109" customFormat="1" ht="14" x14ac:dyDescent="0.15">
      <c r="A91" s="137" t="s">
        <v>132</v>
      </c>
    </row>
    <row r="92" spans="1:8" s="109" customFormat="1" ht="14" x14ac:dyDescent="0.15">
      <c r="A92" s="109" t="s">
        <v>133</v>
      </c>
      <c r="B92" s="109" t="s">
        <v>134</v>
      </c>
    </row>
    <row r="93" spans="1:8" s="109" customFormat="1" ht="14" x14ac:dyDescent="0.15">
      <c r="A93" s="109" t="s">
        <v>135</v>
      </c>
      <c r="B93" s="109">
        <v>200</v>
      </c>
    </row>
    <row r="94" spans="1:8" s="109" customFormat="1" ht="14" x14ac:dyDescent="0.15">
      <c r="A94" s="109" t="s">
        <v>136</v>
      </c>
      <c r="B94" s="109">
        <v>200</v>
      </c>
    </row>
    <row r="95" spans="1:8" s="109" customFormat="1" ht="14" x14ac:dyDescent="0.15">
      <c r="A95" s="137" t="s">
        <v>137</v>
      </c>
      <c r="B95" s="137">
        <v>400</v>
      </c>
      <c r="D95" s="137" t="s">
        <v>138</v>
      </c>
    </row>
    <row r="96" spans="1:8" s="109" customFormat="1" ht="14" x14ac:dyDescent="0.15">
      <c r="A96" s="109" t="s">
        <v>139</v>
      </c>
      <c r="B96" s="109">
        <v>450</v>
      </c>
    </row>
    <row r="97" spans="1:8" s="109" customFormat="1" ht="14" x14ac:dyDescent="0.15">
      <c r="A97" s="109" t="s">
        <v>140</v>
      </c>
      <c r="B97" s="109">
        <v>500</v>
      </c>
    </row>
    <row r="98" spans="1:8" s="109" customFormat="1" ht="14" x14ac:dyDescent="0.15"/>
    <row r="99" spans="1:8" s="109" customFormat="1" ht="14" x14ac:dyDescent="0.15"/>
    <row r="100" spans="1:8" s="109" customFormat="1" ht="14" x14ac:dyDescent="0.15">
      <c r="A100" s="109" t="s">
        <v>133</v>
      </c>
      <c r="B100" s="109" t="s">
        <v>134</v>
      </c>
    </row>
    <row r="101" spans="1:8" s="109" customFormat="1" ht="14" x14ac:dyDescent="0.15">
      <c r="A101" s="109" t="s">
        <v>141</v>
      </c>
      <c r="B101" s="109">
        <v>200</v>
      </c>
    </row>
    <row r="102" spans="1:8" s="109" customFormat="1" ht="14" x14ac:dyDescent="0.15">
      <c r="A102" s="138" t="s">
        <v>136</v>
      </c>
      <c r="B102" s="138">
        <v>200</v>
      </c>
      <c r="D102" s="137" t="s">
        <v>142</v>
      </c>
    </row>
    <row r="103" spans="1:8" s="109" customFormat="1" ht="14" x14ac:dyDescent="0.15">
      <c r="A103" s="138" t="s">
        <v>137</v>
      </c>
      <c r="B103" s="138">
        <v>400</v>
      </c>
    </row>
    <row r="104" spans="1:8" s="109" customFormat="1" ht="14" x14ac:dyDescent="0.15">
      <c r="A104" s="109" t="s">
        <v>139</v>
      </c>
      <c r="B104" s="109">
        <v>450</v>
      </c>
    </row>
    <row r="105" spans="1:8" s="109" customFormat="1" thickBot="1" x14ac:dyDescent="0.2"/>
    <row r="106" spans="1:8" s="109" customFormat="1" ht="14" x14ac:dyDescent="0.15">
      <c r="A106" s="268" t="s">
        <v>143</v>
      </c>
      <c r="B106" s="269"/>
      <c r="C106" s="269"/>
      <c r="D106" s="269"/>
      <c r="E106" s="269"/>
      <c r="F106" s="269"/>
      <c r="G106" s="269"/>
      <c r="H106" s="270"/>
    </row>
    <row r="107" spans="1:8" s="109" customFormat="1" ht="14" x14ac:dyDescent="0.15">
      <c r="A107" s="271"/>
      <c r="B107" s="272"/>
      <c r="C107" s="272"/>
      <c r="D107" s="272"/>
      <c r="E107" s="272"/>
      <c r="F107" s="272"/>
      <c r="G107" s="272"/>
      <c r="H107" s="273"/>
    </row>
    <row r="108" spans="1:8" s="109" customFormat="1" ht="14" x14ac:dyDescent="0.15">
      <c r="A108" s="271"/>
      <c r="B108" s="272"/>
      <c r="C108" s="272"/>
      <c r="D108" s="272"/>
      <c r="E108" s="272"/>
      <c r="F108" s="272"/>
      <c r="G108" s="272"/>
      <c r="H108" s="273"/>
    </row>
    <row r="109" spans="1:8" s="109" customFormat="1" ht="14" x14ac:dyDescent="0.15">
      <c r="A109" s="271"/>
      <c r="B109" s="272"/>
      <c r="C109" s="272"/>
      <c r="D109" s="272"/>
      <c r="E109" s="272"/>
      <c r="F109" s="272"/>
      <c r="G109" s="272"/>
      <c r="H109" s="273"/>
    </row>
    <row r="110" spans="1:8" s="109" customFormat="1" thickBot="1" x14ac:dyDescent="0.2">
      <c r="A110" s="274"/>
      <c r="B110" s="275"/>
      <c r="C110" s="275"/>
      <c r="D110" s="275"/>
      <c r="E110" s="275"/>
      <c r="F110" s="275"/>
      <c r="G110" s="275"/>
      <c r="H110" s="276"/>
    </row>
    <row r="111" spans="1:8" s="109" customFormat="1" thickBot="1" x14ac:dyDescent="0.2"/>
    <row r="112" spans="1:8" s="109" customFormat="1" ht="21" thickBot="1" x14ac:dyDescent="0.25">
      <c r="A112" s="118" t="s">
        <v>144</v>
      </c>
      <c r="B112" s="119"/>
      <c r="C112" s="119"/>
      <c r="D112" s="119"/>
      <c r="E112" s="119"/>
      <c r="F112" s="119"/>
      <c r="G112" s="119"/>
      <c r="H112" s="120"/>
    </row>
    <row r="113" spans="1:8" s="109" customFormat="1" ht="14" x14ac:dyDescent="0.15">
      <c r="A113" s="137"/>
    </row>
    <row r="114" spans="1:8" s="109" customFormat="1" ht="14" x14ac:dyDescent="0.15">
      <c r="A114" s="266" t="s">
        <v>145</v>
      </c>
      <c r="B114" s="266"/>
      <c r="C114" s="266"/>
      <c r="D114" s="266"/>
      <c r="E114" s="266"/>
      <c r="F114" s="266"/>
      <c r="G114" s="266"/>
      <c r="H114" s="266"/>
    </row>
    <row r="115" spans="1:8" s="109" customFormat="1" ht="14" x14ac:dyDescent="0.15">
      <c r="A115" s="267" t="s">
        <v>146</v>
      </c>
      <c r="B115" s="267"/>
      <c r="C115" s="267"/>
      <c r="D115" s="267"/>
      <c r="E115" s="267"/>
      <c r="F115" s="267"/>
      <c r="G115" s="267"/>
      <c r="H115" s="267"/>
    </row>
    <row r="116" spans="1:8" s="109" customFormat="1" thickBot="1" x14ac:dyDescent="0.2">
      <c r="A116" s="139"/>
    </row>
    <row r="117" spans="1:8" s="109" customFormat="1" ht="14" x14ac:dyDescent="0.15">
      <c r="A117" s="268" t="s">
        <v>147</v>
      </c>
      <c r="B117" s="269"/>
      <c r="C117" s="269"/>
      <c r="D117" s="269"/>
      <c r="E117" s="269"/>
      <c r="F117" s="269"/>
      <c r="G117" s="269"/>
      <c r="H117" s="270"/>
    </row>
    <row r="118" spans="1:8" s="109" customFormat="1" ht="14" x14ac:dyDescent="0.15">
      <c r="A118" s="271"/>
      <c r="B118" s="272"/>
      <c r="C118" s="272"/>
      <c r="D118" s="272"/>
      <c r="E118" s="272"/>
      <c r="F118" s="272"/>
      <c r="G118" s="272"/>
      <c r="H118" s="273"/>
    </row>
    <row r="119" spans="1:8" s="109" customFormat="1" ht="14" x14ac:dyDescent="0.15">
      <c r="A119" s="271"/>
      <c r="B119" s="272"/>
      <c r="C119" s="272"/>
      <c r="D119" s="272"/>
      <c r="E119" s="272"/>
      <c r="F119" s="272"/>
      <c r="G119" s="272"/>
      <c r="H119" s="273"/>
    </row>
    <row r="120" spans="1:8" s="109" customFormat="1" ht="14" x14ac:dyDescent="0.15">
      <c r="A120" s="271"/>
      <c r="B120" s="272"/>
      <c r="C120" s="272"/>
      <c r="D120" s="272"/>
      <c r="E120" s="272"/>
      <c r="F120" s="272"/>
      <c r="G120" s="272"/>
      <c r="H120" s="273"/>
    </row>
    <row r="121" spans="1:8" s="109" customFormat="1" ht="14" x14ac:dyDescent="0.15">
      <c r="A121" s="271"/>
      <c r="B121" s="272"/>
      <c r="C121" s="272"/>
      <c r="D121" s="272"/>
      <c r="E121" s="272"/>
      <c r="F121" s="272"/>
      <c r="G121" s="272"/>
      <c r="H121" s="273"/>
    </row>
    <row r="122" spans="1:8" s="109" customFormat="1" thickBot="1" x14ac:dyDescent="0.2">
      <c r="A122" s="274"/>
      <c r="B122" s="275"/>
      <c r="C122" s="275"/>
      <c r="D122" s="275"/>
      <c r="E122" s="275"/>
      <c r="F122" s="275"/>
      <c r="G122" s="275"/>
      <c r="H122" s="276"/>
    </row>
    <row r="123" spans="1:8" s="109" customFormat="1" thickBot="1" x14ac:dyDescent="0.2"/>
    <row r="124" spans="1:8" s="109" customFormat="1" ht="21" thickBot="1" x14ac:dyDescent="0.25">
      <c r="A124" s="118" t="s">
        <v>148</v>
      </c>
      <c r="B124" s="119"/>
      <c r="C124" s="119"/>
      <c r="D124" s="119"/>
      <c r="E124" s="119"/>
      <c r="F124" s="119"/>
      <c r="G124" s="119"/>
      <c r="H124" s="120"/>
    </row>
    <row r="125" spans="1:8" s="109" customFormat="1" ht="14" x14ac:dyDescent="0.15">
      <c r="A125" s="111"/>
    </row>
    <row r="126" spans="1:8" s="109" customFormat="1" ht="30" customHeight="1" x14ac:dyDescent="0.15">
      <c r="A126" s="290" t="s">
        <v>149</v>
      </c>
      <c r="B126" s="266"/>
      <c r="C126" s="266"/>
      <c r="D126" s="266"/>
      <c r="E126" s="266"/>
      <c r="F126" s="266"/>
      <c r="G126" s="266"/>
      <c r="H126" s="266"/>
    </row>
    <row r="127" spans="1:8" s="109" customFormat="1" ht="14" x14ac:dyDescent="0.15">
      <c r="A127" s="111"/>
    </row>
    <row r="128" spans="1:8" s="109" customFormat="1" ht="14" x14ac:dyDescent="0.15">
      <c r="A128" s="290" t="s">
        <v>150</v>
      </c>
      <c r="B128" s="266"/>
      <c r="C128" s="266"/>
      <c r="D128" s="266"/>
      <c r="E128" s="266"/>
      <c r="F128" s="266"/>
      <c r="G128" s="266"/>
      <c r="H128" s="266"/>
    </row>
    <row r="129" spans="1:16384" s="109" customFormat="1" ht="14" x14ac:dyDescent="0.15">
      <c r="A129" s="111"/>
    </row>
    <row r="130" spans="1:16384" s="109" customFormat="1" ht="14" x14ac:dyDescent="0.15">
      <c r="A130" s="111" t="s">
        <v>151</v>
      </c>
    </row>
    <row r="131" spans="1:16384" s="109" customFormat="1" ht="14" x14ac:dyDescent="0.15">
      <c r="A131" s="266" t="s">
        <v>152</v>
      </c>
      <c r="B131" s="266" t="s">
        <v>153</v>
      </c>
      <c r="C131" s="266"/>
      <c r="D131" s="266"/>
      <c r="E131" s="266"/>
      <c r="F131" s="266"/>
      <c r="G131" s="266"/>
      <c r="H131" s="266"/>
    </row>
    <row r="132" spans="1:16384" s="109" customFormat="1" ht="14" x14ac:dyDescent="0.15">
      <c r="A132" s="266" t="s">
        <v>154</v>
      </c>
      <c r="B132" s="266"/>
      <c r="C132" s="266"/>
      <c r="D132" s="266"/>
      <c r="E132" s="266"/>
      <c r="F132" s="266"/>
      <c r="G132" s="266"/>
      <c r="H132" s="266"/>
    </row>
    <row r="133" spans="1:16384" s="109" customFormat="1" ht="32.25" customHeight="1" x14ac:dyDescent="0.15">
      <c r="A133" s="267" t="s">
        <v>155</v>
      </c>
      <c r="B133" s="267"/>
      <c r="C133" s="267"/>
      <c r="D133" s="267"/>
      <c r="E133" s="267"/>
      <c r="F133" s="267"/>
      <c r="G133" s="267"/>
      <c r="H133" s="267"/>
    </row>
    <row r="134" spans="1:16384" s="109" customFormat="1" ht="28.5" customHeight="1" x14ac:dyDescent="0.15">
      <c r="A134" s="267" t="s">
        <v>156</v>
      </c>
      <c r="B134" s="267"/>
      <c r="C134" s="267"/>
      <c r="D134" s="267"/>
      <c r="E134" s="267"/>
      <c r="F134" s="267"/>
      <c r="G134" s="267"/>
      <c r="H134" s="267"/>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c r="IV134" s="266"/>
      <c r="IW134" s="266"/>
      <c r="IX134" s="266"/>
      <c r="IY134" s="266"/>
      <c r="IZ134" s="266"/>
      <c r="JA134" s="266"/>
      <c r="JB134" s="266"/>
      <c r="JC134" s="266"/>
      <c r="JD134" s="266"/>
      <c r="JE134" s="266"/>
      <c r="JF134" s="266"/>
      <c r="JG134" s="266"/>
      <c r="JH134" s="266"/>
      <c r="JI134" s="266"/>
      <c r="JJ134" s="266"/>
      <c r="JK134" s="266"/>
      <c r="JL134" s="266"/>
      <c r="JM134" s="266"/>
      <c r="JN134" s="266"/>
      <c r="JO134" s="266"/>
      <c r="JP134" s="266"/>
      <c r="JQ134" s="266"/>
      <c r="JR134" s="266"/>
      <c r="JS134" s="266"/>
      <c r="JT134" s="266"/>
      <c r="JU134" s="266"/>
      <c r="JV134" s="266"/>
      <c r="JW134" s="266"/>
      <c r="JX134" s="266"/>
      <c r="JY134" s="266"/>
      <c r="JZ134" s="266"/>
      <c r="KA134" s="266"/>
      <c r="KB134" s="266"/>
      <c r="KC134" s="266"/>
      <c r="KD134" s="266"/>
      <c r="KE134" s="266"/>
      <c r="KF134" s="266"/>
      <c r="KG134" s="266"/>
      <c r="KH134" s="266"/>
      <c r="KI134" s="266"/>
      <c r="KJ134" s="266"/>
      <c r="KK134" s="266"/>
      <c r="KL134" s="266"/>
      <c r="KM134" s="266"/>
      <c r="KN134" s="266"/>
      <c r="KO134" s="266"/>
      <c r="KP134" s="266"/>
      <c r="KQ134" s="266"/>
      <c r="KR134" s="266"/>
      <c r="KS134" s="266"/>
      <c r="KT134" s="266"/>
      <c r="KU134" s="266"/>
      <c r="KV134" s="266"/>
      <c r="KW134" s="266"/>
      <c r="KX134" s="266"/>
      <c r="KY134" s="266"/>
      <c r="KZ134" s="266"/>
      <c r="LA134" s="266"/>
      <c r="LB134" s="266"/>
      <c r="LC134" s="266"/>
      <c r="LD134" s="266"/>
      <c r="LE134" s="266"/>
      <c r="LF134" s="266"/>
      <c r="LG134" s="266"/>
      <c r="LH134" s="266"/>
      <c r="LI134" s="266"/>
      <c r="LJ134" s="266"/>
      <c r="LK134" s="266"/>
      <c r="LL134" s="266"/>
      <c r="LM134" s="266"/>
      <c r="LN134" s="266"/>
      <c r="LO134" s="266"/>
      <c r="LP134" s="266"/>
      <c r="LQ134" s="266"/>
      <c r="LR134" s="266"/>
      <c r="LS134" s="266"/>
      <c r="LT134" s="266"/>
      <c r="LU134" s="266"/>
      <c r="LV134" s="266"/>
      <c r="LW134" s="266"/>
      <c r="LX134" s="266"/>
      <c r="LY134" s="266"/>
      <c r="LZ134" s="266"/>
      <c r="MA134" s="266"/>
      <c r="MB134" s="266"/>
      <c r="MC134" s="266"/>
      <c r="MD134" s="266"/>
      <c r="ME134" s="266"/>
      <c r="MF134" s="266"/>
      <c r="MG134" s="266"/>
      <c r="MH134" s="266"/>
      <c r="MI134" s="266"/>
      <c r="MJ134" s="266"/>
      <c r="MK134" s="266"/>
      <c r="ML134" s="266"/>
      <c r="MM134" s="266"/>
      <c r="MN134" s="266"/>
      <c r="MO134" s="266"/>
      <c r="MP134" s="266"/>
      <c r="MQ134" s="266"/>
      <c r="MR134" s="266"/>
      <c r="MS134" s="266"/>
      <c r="MT134" s="266"/>
      <c r="MU134" s="266"/>
      <c r="MV134" s="266"/>
      <c r="MW134" s="266"/>
      <c r="MX134" s="266"/>
      <c r="MY134" s="266"/>
      <c r="MZ134" s="266"/>
      <c r="NA134" s="266"/>
      <c r="NB134" s="266"/>
      <c r="NC134" s="266"/>
      <c r="ND134" s="266"/>
      <c r="NE134" s="266"/>
      <c r="NF134" s="266"/>
      <c r="NG134" s="266"/>
      <c r="NH134" s="266"/>
      <c r="NI134" s="266"/>
      <c r="NJ134" s="266"/>
      <c r="NK134" s="266"/>
      <c r="NL134" s="266"/>
      <c r="NM134" s="266"/>
      <c r="NN134" s="266"/>
      <c r="NO134" s="266"/>
      <c r="NP134" s="266"/>
      <c r="NQ134" s="266"/>
      <c r="NR134" s="266"/>
      <c r="NS134" s="266"/>
      <c r="NT134" s="266"/>
      <c r="NU134" s="266"/>
      <c r="NV134" s="266"/>
      <c r="NW134" s="266"/>
      <c r="NX134" s="266"/>
      <c r="NY134" s="266"/>
      <c r="NZ134" s="266"/>
      <c r="OA134" s="266"/>
      <c r="OB134" s="266"/>
      <c r="OC134" s="266"/>
      <c r="OD134" s="266"/>
      <c r="OE134" s="266"/>
      <c r="OF134" s="266"/>
      <c r="OG134" s="266"/>
      <c r="OH134" s="266"/>
      <c r="OI134" s="266"/>
      <c r="OJ134" s="266"/>
      <c r="OK134" s="266"/>
      <c r="OL134" s="266"/>
      <c r="OM134" s="266"/>
      <c r="ON134" s="266"/>
      <c r="OO134" s="266"/>
      <c r="OP134" s="266"/>
      <c r="OQ134" s="266"/>
      <c r="OR134" s="266"/>
      <c r="OS134" s="266"/>
      <c r="OT134" s="266"/>
      <c r="OU134" s="266"/>
      <c r="OV134" s="266"/>
      <c r="OW134" s="266"/>
      <c r="OX134" s="266"/>
      <c r="OY134" s="266"/>
      <c r="OZ134" s="266"/>
      <c r="PA134" s="266"/>
      <c r="PB134" s="266"/>
      <c r="PC134" s="266"/>
      <c r="PD134" s="266"/>
      <c r="PE134" s="266"/>
      <c r="PF134" s="266"/>
      <c r="PG134" s="266"/>
      <c r="PH134" s="266"/>
      <c r="PI134" s="266"/>
      <c r="PJ134" s="266"/>
      <c r="PK134" s="266"/>
      <c r="PL134" s="266"/>
      <c r="PM134" s="266"/>
      <c r="PN134" s="266"/>
      <c r="PO134" s="266"/>
      <c r="PP134" s="266"/>
      <c r="PQ134" s="266"/>
      <c r="PR134" s="266"/>
      <c r="PS134" s="266"/>
      <c r="PT134" s="266"/>
      <c r="PU134" s="266"/>
      <c r="PV134" s="266"/>
      <c r="PW134" s="266"/>
      <c r="PX134" s="266"/>
      <c r="PY134" s="266"/>
      <c r="PZ134" s="266"/>
      <c r="QA134" s="266"/>
      <c r="QB134" s="266"/>
      <c r="QC134" s="266"/>
      <c r="QD134" s="266"/>
      <c r="QE134" s="266"/>
      <c r="QF134" s="266"/>
      <c r="QG134" s="266"/>
      <c r="QH134" s="266"/>
      <c r="QI134" s="266"/>
      <c r="QJ134" s="266"/>
      <c r="QK134" s="266"/>
      <c r="QL134" s="266"/>
      <c r="QM134" s="266"/>
      <c r="QN134" s="266"/>
      <c r="QO134" s="266"/>
      <c r="QP134" s="266"/>
      <c r="QQ134" s="266"/>
      <c r="QR134" s="266"/>
      <c r="QS134" s="266"/>
      <c r="QT134" s="266"/>
      <c r="QU134" s="266"/>
      <c r="QV134" s="266"/>
      <c r="QW134" s="266"/>
      <c r="QX134" s="266"/>
      <c r="QY134" s="266"/>
      <c r="QZ134" s="266"/>
      <c r="RA134" s="266"/>
      <c r="RB134" s="266"/>
      <c r="RC134" s="266"/>
      <c r="RD134" s="266"/>
      <c r="RE134" s="266"/>
      <c r="RF134" s="266"/>
      <c r="RG134" s="266"/>
      <c r="RH134" s="266"/>
      <c r="RI134" s="266"/>
      <c r="RJ134" s="266"/>
      <c r="RK134" s="266"/>
      <c r="RL134" s="266"/>
      <c r="RM134" s="266"/>
      <c r="RN134" s="266"/>
      <c r="RO134" s="266"/>
      <c r="RP134" s="266"/>
      <c r="RQ134" s="266"/>
      <c r="RR134" s="266"/>
      <c r="RS134" s="266"/>
      <c r="RT134" s="266"/>
      <c r="RU134" s="266"/>
      <c r="RV134" s="266"/>
      <c r="RW134" s="266"/>
      <c r="RX134" s="266"/>
      <c r="RY134" s="266"/>
      <c r="RZ134" s="266"/>
      <c r="SA134" s="266"/>
      <c r="SB134" s="266"/>
      <c r="SC134" s="266"/>
      <c r="SD134" s="266"/>
      <c r="SE134" s="266"/>
      <c r="SF134" s="266"/>
      <c r="SG134" s="266"/>
      <c r="SH134" s="266"/>
      <c r="SI134" s="266"/>
      <c r="SJ134" s="266"/>
      <c r="SK134" s="266"/>
      <c r="SL134" s="266"/>
      <c r="SM134" s="266"/>
      <c r="SN134" s="266"/>
      <c r="SO134" s="266"/>
      <c r="SP134" s="266"/>
      <c r="SQ134" s="266"/>
      <c r="SR134" s="266"/>
      <c r="SS134" s="266"/>
      <c r="ST134" s="266"/>
      <c r="SU134" s="266"/>
      <c r="SV134" s="266"/>
      <c r="SW134" s="266"/>
      <c r="SX134" s="266"/>
      <c r="SY134" s="266"/>
      <c r="SZ134" s="266"/>
      <c r="TA134" s="266"/>
      <c r="TB134" s="266"/>
      <c r="TC134" s="266"/>
      <c r="TD134" s="266"/>
      <c r="TE134" s="266"/>
      <c r="TF134" s="266"/>
      <c r="TG134" s="266"/>
      <c r="TH134" s="266"/>
      <c r="TI134" s="266"/>
      <c r="TJ134" s="266"/>
      <c r="TK134" s="266"/>
      <c r="TL134" s="266"/>
      <c r="TM134" s="266"/>
      <c r="TN134" s="266"/>
      <c r="TO134" s="266"/>
      <c r="TP134" s="266"/>
      <c r="TQ134" s="266"/>
      <c r="TR134" s="266"/>
      <c r="TS134" s="266"/>
      <c r="TT134" s="266"/>
      <c r="TU134" s="266"/>
      <c r="TV134" s="266"/>
      <c r="TW134" s="266"/>
      <c r="TX134" s="266"/>
      <c r="TY134" s="266"/>
      <c r="TZ134" s="266"/>
      <c r="UA134" s="266"/>
      <c r="UB134" s="266"/>
      <c r="UC134" s="266"/>
      <c r="UD134" s="266"/>
      <c r="UE134" s="266"/>
      <c r="UF134" s="266"/>
      <c r="UG134" s="266"/>
      <c r="UH134" s="266"/>
      <c r="UI134" s="266"/>
      <c r="UJ134" s="266"/>
      <c r="UK134" s="266"/>
      <c r="UL134" s="266"/>
      <c r="UM134" s="266"/>
      <c r="UN134" s="266"/>
      <c r="UO134" s="266"/>
      <c r="UP134" s="266"/>
      <c r="UQ134" s="266"/>
      <c r="UR134" s="266"/>
      <c r="US134" s="266"/>
      <c r="UT134" s="266"/>
      <c r="UU134" s="266"/>
      <c r="UV134" s="266"/>
      <c r="UW134" s="266"/>
      <c r="UX134" s="266"/>
      <c r="UY134" s="266"/>
      <c r="UZ134" s="266"/>
      <c r="VA134" s="266"/>
      <c r="VB134" s="266"/>
      <c r="VC134" s="266"/>
      <c r="VD134" s="266"/>
      <c r="VE134" s="266"/>
      <c r="VF134" s="266"/>
      <c r="VG134" s="266"/>
      <c r="VH134" s="266"/>
      <c r="VI134" s="266"/>
      <c r="VJ134" s="266"/>
      <c r="VK134" s="266"/>
      <c r="VL134" s="266"/>
      <c r="VM134" s="266"/>
      <c r="VN134" s="266"/>
      <c r="VO134" s="266"/>
      <c r="VP134" s="266"/>
      <c r="VQ134" s="266"/>
      <c r="VR134" s="266"/>
      <c r="VS134" s="266"/>
      <c r="VT134" s="266"/>
      <c r="VU134" s="266"/>
      <c r="VV134" s="266"/>
      <c r="VW134" s="266"/>
      <c r="VX134" s="266"/>
      <c r="VY134" s="266"/>
      <c r="VZ134" s="266"/>
      <c r="WA134" s="266"/>
      <c r="WB134" s="266"/>
      <c r="WC134" s="266"/>
      <c r="WD134" s="266"/>
      <c r="WE134" s="266"/>
      <c r="WF134" s="266"/>
      <c r="WG134" s="266"/>
      <c r="WH134" s="266"/>
      <c r="WI134" s="266"/>
      <c r="WJ134" s="266"/>
      <c r="WK134" s="266"/>
      <c r="WL134" s="266"/>
      <c r="WM134" s="266"/>
      <c r="WN134" s="266"/>
      <c r="WO134" s="266"/>
      <c r="WP134" s="266"/>
      <c r="WQ134" s="266"/>
      <c r="WR134" s="266"/>
      <c r="WS134" s="266"/>
      <c r="WT134" s="266"/>
      <c r="WU134" s="266"/>
      <c r="WV134" s="266"/>
      <c r="WW134" s="266"/>
      <c r="WX134" s="266"/>
      <c r="WY134" s="266"/>
      <c r="WZ134" s="266"/>
      <c r="XA134" s="266"/>
      <c r="XB134" s="266"/>
      <c r="XC134" s="266"/>
      <c r="XD134" s="266"/>
      <c r="XE134" s="266"/>
      <c r="XF134" s="266"/>
      <c r="XG134" s="266"/>
      <c r="XH134" s="266"/>
      <c r="XI134" s="266"/>
      <c r="XJ134" s="266"/>
      <c r="XK134" s="266"/>
      <c r="XL134" s="266"/>
      <c r="XM134" s="266"/>
      <c r="XN134" s="266"/>
      <c r="XO134" s="266"/>
      <c r="XP134" s="266"/>
      <c r="XQ134" s="266"/>
      <c r="XR134" s="266"/>
      <c r="XS134" s="266"/>
      <c r="XT134" s="266"/>
      <c r="XU134" s="266"/>
      <c r="XV134" s="266"/>
      <c r="XW134" s="266"/>
      <c r="XX134" s="266"/>
      <c r="XY134" s="266"/>
      <c r="XZ134" s="266"/>
      <c r="YA134" s="266"/>
      <c r="YB134" s="266"/>
      <c r="YC134" s="266"/>
      <c r="YD134" s="266"/>
      <c r="YE134" s="266"/>
      <c r="YF134" s="266"/>
      <c r="YG134" s="266"/>
      <c r="YH134" s="266"/>
      <c r="YI134" s="266"/>
      <c r="YJ134" s="266"/>
      <c r="YK134" s="266"/>
      <c r="YL134" s="266"/>
      <c r="YM134" s="266"/>
      <c r="YN134" s="266"/>
      <c r="YO134" s="266"/>
      <c r="YP134" s="266"/>
      <c r="YQ134" s="266"/>
      <c r="YR134" s="266"/>
      <c r="YS134" s="266"/>
      <c r="YT134" s="266"/>
      <c r="YU134" s="266"/>
      <c r="YV134" s="266"/>
      <c r="YW134" s="266"/>
      <c r="YX134" s="266"/>
      <c r="YY134" s="266"/>
      <c r="YZ134" s="266"/>
      <c r="ZA134" s="266"/>
      <c r="ZB134" s="266"/>
      <c r="ZC134" s="266"/>
      <c r="ZD134" s="266"/>
      <c r="ZE134" s="266"/>
      <c r="ZF134" s="266"/>
      <c r="ZG134" s="266"/>
      <c r="ZH134" s="266"/>
      <c r="ZI134" s="266"/>
      <c r="ZJ134" s="266"/>
      <c r="ZK134" s="266"/>
      <c r="ZL134" s="266"/>
      <c r="ZM134" s="266"/>
      <c r="ZN134" s="266"/>
      <c r="ZO134" s="266"/>
      <c r="ZP134" s="266"/>
      <c r="ZQ134" s="266"/>
      <c r="ZR134" s="266"/>
      <c r="ZS134" s="266"/>
      <c r="ZT134" s="266"/>
      <c r="ZU134" s="266"/>
      <c r="ZV134" s="266"/>
      <c r="ZW134" s="266"/>
      <c r="ZX134" s="266"/>
      <c r="ZY134" s="266"/>
      <c r="ZZ134" s="266"/>
      <c r="AAA134" s="266"/>
      <c r="AAB134" s="266"/>
      <c r="AAC134" s="266"/>
      <c r="AAD134" s="266"/>
      <c r="AAE134" s="266"/>
      <c r="AAF134" s="266"/>
      <c r="AAG134" s="266"/>
      <c r="AAH134" s="266"/>
      <c r="AAI134" s="266"/>
      <c r="AAJ134" s="266"/>
      <c r="AAK134" s="266"/>
      <c r="AAL134" s="266"/>
      <c r="AAM134" s="266"/>
      <c r="AAN134" s="266"/>
      <c r="AAO134" s="266"/>
      <c r="AAP134" s="266"/>
      <c r="AAQ134" s="266"/>
      <c r="AAR134" s="266"/>
      <c r="AAS134" s="266"/>
      <c r="AAT134" s="266"/>
      <c r="AAU134" s="266"/>
      <c r="AAV134" s="266"/>
      <c r="AAW134" s="266"/>
      <c r="AAX134" s="266"/>
      <c r="AAY134" s="266"/>
      <c r="AAZ134" s="266"/>
      <c r="ABA134" s="266"/>
      <c r="ABB134" s="266"/>
      <c r="ABC134" s="266"/>
      <c r="ABD134" s="266"/>
      <c r="ABE134" s="266"/>
      <c r="ABF134" s="266"/>
      <c r="ABG134" s="266"/>
      <c r="ABH134" s="266"/>
      <c r="ABI134" s="266"/>
      <c r="ABJ134" s="266"/>
      <c r="ABK134" s="266"/>
      <c r="ABL134" s="266"/>
      <c r="ABM134" s="266"/>
      <c r="ABN134" s="266"/>
      <c r="ABO134" s="266"/>
      <c r="ABP134" s="266"/>
      <c r="ABQ134" s="266"/>
      <c r="ABR134" s="266"/>
      <c r="ABS134" s="266"/>
      <c r="ABT134" s="266"/>
      <c r="ABU134" s="266"/>
      <c r="ABV134" s="266"/>
      <c r="ABW134" s="266"/>
      <c r="ABX134" s="266"/>
      <c r="ABY134" s="266"/>
      <c r="ABZ134" s="266"/>
      <c r="ACA134" s="266"/>
      <c r="ACB134" s="266"/>
      <c r="ACC134" s="266"/>
      <c r="ACD134" s="266"/>
      <c r="ACE134" s="266"/>
      <c r="ACF134" s="266"/>
      <c r="ACG134" s="266"/>
      <c r="ACH134" s="266"/>
      <c r="ACI134" s="266"/>
      <c r="ACJ134" s="266"/>
      <c r="ACK134" s="266"/>
      <c r="ACL134" s="266"/>
      <c r="ACM134" s="266"/>
      <c r="ACN134" s="266"/>
      <c r="ACO134" s="266"/>
      <c r="ACP134" s="266"/>
      <c r="ACQ134" s="266"/>
      <c r="ACR134" s="266"/>
      <c r="ACS134" s="266"/>
      <c r="ACT134" s="266"/>
      <c r="ACU134" s="266"/>
      <c r="ACV134" s="266"/>
      <c r="ACW134" s="266"/>
      <c r="ACX134" s="266"/>
      <c r="ACY134" s="266"/>
      <c r="ACZ134" s="266"/>
      <c r="ADA134" s="266"/>
      <c r="ADB134" s="266"/>
      <c r="ADC134" s="266"/>
      <c r="ADD134" s="266"/>
      <c r="ADE134" s="266"/>
      <c r="ADF134" s="266"/>
      <c r="ADG134" s="266"/>
      <c r="ADH134" s="266"/>
      <c r="ADI134" s="266"/>
      <c r="ADJ134" s="266"/>
      <c r="ADK134" s="266"/>
      <c r="ADL134" s="266"/>
      <c r="ADM134" s="266"/>
      <c r="ADN134" s="266"/>
      <c r="ADO134" s="266"/>
      <c r="ADP134" s="266"/>
      <c r="ADQ134" s="266"/>
      <c r="ADR134" s="266"/>
      <c r="ADS134" s="266"/>
      <c r="ADT134" s="266"/>
      <c r="ADU134" s="266"/>
      <c r="ADV134" s="266"/>
      <c r="ADW134" s="266"/>
      <c r="ADX134" s="266"/>
      <c r="ADY134" s="266"/>
      <c r="ADZ134" s="266"/>
      <c r="AEA134" s="266"/>
      <c r="AEB134" s="266"/>
      <c r="AEC134" s="266"/>
      <c r="AED134" s="266"/>
      <c r="AEE134" s="266"/>
      <c r="AEF134" s="266"/>
      <c r="AEG134" s="266"/>
      <c r="AEH134" s="266"/>
      <c r="AEI134" s="266"/>
      <c r="AEJ134" s="266"/>
      <c r="AEK134" s="266"/>
      <c r="AEL134" s="266"/>
      <c r="AEM134" s="266"/>
      <c r="AEN134" s="266"/>
      <c r="AEO134" s="266"/>
      <c r="AEP134" s="266"/>
      <c r="AEQ134" s="266"/>
      <c r="AER134" s="266"/>
      <c r="AES134" s="266"/>
      <c r="AET134" s="266"/>
      <c r="AEU134" s="266"/>
      <c r="AEV134" s="266"/>
      <c r="AEW134" s="266"/>
      <c r="AEX134" s="266"/>
      <c r="AEY134" s="266"/>
      <c r="AEZ134" s="266"/>
      <c r="AFA134" s="266"/>
      <c r="AFB134" s="266"/>
      <c r="AFC134" s="266"/>
      <c r="AFD134" s="266"/>
      <c r="AFE134" s="266"/>
      <c r="AFF134" s="266"/>
      <c r="AFG134" s="266"/>
      <c r="AFH134" s="266"/>
      <c r="AFI134" s="266"/>
      <c r="AFJ134" s="266"/>
      <c r="AFK134" s="266"/>
      <c r="AFL134" s="266"/>
      <c r="AFM134" s="266"/>
      <c r="AFN134" s="266"/>
      <c r="AFO134" s="266"/>
      <c r="AFP134" s="266"/>
      <c r="AFQ134" s="266"/>
      <c r="AFR134" s="266"/>
      <c r="AFS134" s="266"/>
      <c r="AFT134" s="266"/>
      <c r="AFU134" s="266"/>
      <c r="AFV134" s="266"/>
      <c r="AFW134" s="266"/>
      <c r="AFX134" s="266"/>
      <c r="AFY134" s="266"/>
      <c r="AFZ134" s="266"/>
      <c r="AGA134" s="266"/>
      <c r="AGB134" s="266"/>
      <c r="AGC134" s="266"/>
      <c r="AGD134" s="266"/>
      <c r="AGE134" s="266"/>
      <c r="AGF134" s="266"/>
      <c r="AGG134" s="266"/>
      <c r="AGH134" s="266"/>
      <c r="AGI134" s="266"/>
      <c r="AGJ134" s="266"/>
      <c r="AGK134" s="266"/>
      <c r="AGL134" s="266"/>
      <c r="AGM134" s="266"/>
      <c r="AGN134" s="266"/>
      <c r="AGO134" s="266"/>
      <c r="AGP134" s="266"/>
      <c r="AGQ134" s="266"/>
      <c r="AGR134" s="266"/>
      <c r="AGS134" s="266"/>
      <c r="AGT134" s="266"/>
      <c r="AGU134" s="266"/>
      <c r="AGV134" s="266"/>
      <c r="AGW134" s="266"/>
      <c r="AGX134" s="266"/>
      <c r="AGY134" s="266"/>
      <c r="AGZ134" s="266"/>
      <c r="AHA134" s="266"/>
      <c r="AHB134" s="266"/>
      <c r="AHC134" s="266"/>
      <c r="AHD134" s="266"/>
      <c r="AHE134" s="266"/>
      <c r="AHF134" s="266"/>
      <c r="AHG134" s="266"/>
      <c r="AHH134" s="266"/>
      <c r="AHI134" s="266"/>
      <c r="AHJ134" s="266"/>
      <c r="AHK134" s="266"/>
      <c r="AHL134" s="266"/>
      <c r="AHM134" s="266"/>
      <c r="AHN134" s="266"/>
      <c r="AHO134" s="266"/>
      <c r="AHP134" s="266"/>
      <c r="AHQ134" s="266"/>
      <c r="AHR134" s="266"/>
      <c r="AHS134" s="266"/>
      <c r="AHT134" s="266"/>
      <c r="AHU134" s="266"/>
      <c r="AHV134" s="266"/>
      <c r="AHW134" s="266"/>
      <c r="AHX134" s="266"/>
      <c r="AHY134" s="266"/>
      <c r="AHZ134" s="266"/>
      <c r="AIA134" s="266"/>
      <c r="AIB134" s="266"/>
      <c r="AIC134" s="266"/>
      <c r="AID134" s="266"/>
      <c r="AIE134" s="266"/>
      <c r="AIF134" s="266"/>
      <c r="AIG134" s="266"/>
      <c r="AIH134" s="266"/>
      <c r="AII134" s="266"/>
      <c r="AIJ134" s="266"/>
      <c r="AIK134" s="266"/>
      <c r="AIL134" s="266"/>
      <c r="AIM134" s="266"/>
      <c r="AIN134" s="266"/>
      <c r="AIO134" s="266"/>
      <c r="AIP134" s="266"/>
      <c r="AIQ134" s="266"/>
      <c r="AIR134" s="266"/>
      <c r="AIS134" s="266"/>
      <c r="AIT134" s="266"/>
      <c r="AIU134" s="266"/>
      <c r="AIV134" s="266"/>
      <c r="AIW134" s="266"/>
      <c r="AIX134" s="266"/>
      <c r="AIY134" s="266"/>
      <c r="AIZ134" s="266"/>
      <c r="AJA134" s="266"/>
      <c r="AJB134" s="266"/>
      <c r="AJC134" s="266"/>
      <c r="AJD134" s="266"/>
      <c r="AJE134" s="266"/>
      <c r="AJF134" s="266"/>
      <c r="AJG134" s="266"/>
      <c r="AJH134" s="266"/>
      <c r="AJI134" s="266"/>
      <c r="AJJ134" s="266"/>
      <c r="AJK134" s="266"/>
      <c r="AJL134" s="266"/>
      <c r="AJM134" s="266"/>
      <c r="AJN134" s="266"/>
      <c r="AJO134" s="266"/>
      <c r="AJP134" s="266"/>
      <c r="AJQ134" s="266"/>
      <c r="AJR134" s="266"/>
      <c r="AJS134" s="266"/>
      <c r="AJT134" s="266"/>
      <c r="AJU134" s="266"/>
      <c r="AJV134" s="266"/>
      <c r="AJW134" s="266"/>
      <c r="AJX134" s="266"/>
      <c r="AJY134" s="266"/>
      <c r="AJZ134" s="266"/>
      <c r="AKA134" s="266"/>
      <c r="AKB134" s="266"/>
      <c r="AKC134" s="266"/>
      <c r="AKD134" s="266"/>
      <c r="AKE134" s="266"/>
      <c r="AKF134" s="266"/>
      <c r="AKG134" s="266"/>
      <c r="AKH134" s="266"/>
      <c r="AKI134" s="266"/>
      <c r="AKJ134" s="266"/>
      <c r="AKK134" s="266"/>
      <c r="AKL134" s="266"/>
      <c r="AKM134" s="266"/>
      <c r="AKN134" s="266"/>
      <c r="AKO134" s="266"/>
      <c r="AKP134" s="266"/>
      <c r="AKQ134" s="266"/>
      <c r="AKR134" s="266"/>
      <c r="AKS134" s="266"/>
      <c r="AKT134" s="266"/>
      <c r="AKU134" s="266"/>
      <c r="AKV134" s="266"/>
      <c r="AKW134" s="266"/>
      <c r="AKX134" s="266"/>
      <c r="AKY134" s="266"/>
      <c r="AKZ134" s="266"/>
      <c r="ALA134" s="266"/>
      <c r="ALB134" s="266"/>
      <c r="ALC134" s="266"/>
      <c r="ALD134" s="266"/>
      <c r="ALE134" s="266"/>
      <c r="ALF134" s="266"/>
      <c r="ALG134" s="266"/>
      <c r="ALH134" s="266"/>
      <c r="ALI134" s="266"/>
      <c r="ALJ134" s="266"/>
      <c r="ALK134" s="266"/>
      <c r="ALL134" s="266"/>
      <c r="ALM134" s="266"/>
      <c r="ALN134" s="266"/>
      <c r="ALO134" s="266"/>
      <c r="ALP134" s="266"/>
      <c r="ALQ134" s="266"/>
      <c r="ALR134" s="266"/>
      <c r="ALS134" s="266"/>
      <c r="ALT134" s="266"/>
      <c r="ALU134" s="266"/>
      <c r="ALV134" s="266"/>
      <c r="ALW134" s="266"/>
      <c r="ALX134" s="266"/>
      <c r="ALY134" s="266"/>
      <c r="ALZ134" s="266"/>
      <c r="AMA134" s="266"/>
      <c r="AMB134" s="266"/>
      <c r="AMC134" s="266"/>
      <c r="AMD134" s="266"/>
      <c r="AME134" s="266"/>
      <c r="AMF134" s="266"/>
      <c r="AMG134" s="266"/>
      <c r="AMH134" s="266"/>
      <c r="AMI134" s="266"/>
      <c r="AMJ134" s="266"/>
      <c r="AMK134" s="266"/>
      <c r="AML134" s="266"/>
      <c r="AMM134" s="266"/>
      <c r="AMN134" s="266"/>
      <c r="AMO134" s="266"/>
      <c r="AMP134" s="266"/>
      <c r="AMQ134" s="266"/>
      <c r="AMR134" s="266"/>
      <c r="AMS134" s="266"/>
      <c r="AMT134" s="266"/>
      <c r="AMU134" s="266"/>
      <c r="AMV134" s="266"/>
      <c r="AMW134" s="266"/>
      <c r="AMX134" s="266"/>
      <c r="AMY134" s="266"/>
      <c r="AMZ134" s="266"/>
      <c r="ANA134" s="266"/>
      <c r="ANB134" s="266"/>
      <c r="ANC134" s="266"/>
      <c r="AND134" s="266"/>
      <c r="ANE134" s="266"/>
      <c r="ANF134" s="266"/>
      <c r="ANG134" s="266"/>
      <c r="ANH134" s="266"/>
      <c r="ANI134" s="266"/>
      <c r="ANJ134" s="266"/>
      <c r="ANK134" s="266"/>
      <c r="ANL134" s="266"/>
      <c r="ANM134" s="266"/>
      <c r="ANN134" s="266"/>
      <c r="ANO134" s="266"/>
      <c r="ANP134" s="266"/>
      <c r="ANQ134" s="266"/>
      <c r="ANR134" s="266"/>
      <c r="ANS134" s="266"/>
      <c r="ANT134" s="266"/>
      <c r="ANU134" s="266"/>
      <c r="ANV134" s="266"/>
      <c r="ANW134" s="266"/>
      <c r="ANX134" s="266"/>
      <c r="ANY134" s="266"/>
      <c r="ANZ134" s="266"/>
      <c r="AOA134" s="266"/>
      <c r="AOB134" s="266"/>
      <c r="AOC134" s="266"/>
      <c r="AOD134" s="266"/>
      <c r="AOE134" s="266"/>
      <c r="AOF134" s="266"/>
      <c r="AOG134" s="266"/>
      <c r="AOH134" s="266"/>
      <c r="AOI134" s="266"/>
      <c r="AOJ134" s="266"/>
      <c r="AOK134" s="266"/>
      <c r="AOL134" s="266"/>
      <c r="AOM134" s="266"/>
      <c r="AON134" s="266"/>
      <c r="AOO134" s="266"/>
      <c r="AOP134" s="266"/>
      <c r="AOQ134" s="266"/>
      <c r="AOR134" s="266"/>
      <c r="AOS134" s="266"/>
      <c r="AOT134" s="266"/>
      <c r="AOU134" s="266"/>
      <c r="AOV134" s="266"/>
      <c r="AOW134" s="266"/>
      <c r="AOX134" s="266"/>
      <c r="AOY134" s="266"/>
      <c r="AOZ134" s="266"/>
      <c r="APA134" s="266"/>
      <c r="APB134" s="266"/>
      <c r="APC134" s="266"/>
      <c r="APD134" s="266"/>
      <c r="APE134" s="266"/>
      <c r="APF134" s="266"/>
      <c r="APG134" s="266"/>
      <c r="APH134" s="266"/>
      <c r="API134" s="266"/>
      <c r="APJ134" s="266"/>
      <c r="APK134" s="266"/>
      <c r="APL134" s="266"/>
      <c r="APM134" s="266"/>
      <c r="APN134" s="266"/>
      <c r="APO134" s="266"/>
      <c r="APP134" s="266"/>
      <c r="APQ134" s="266"/>
      <c r="APR134" s="266"/>
      <c r="APS134" s="266"/>
      <c r="APT134" s="266"/>
      <c r="APU134" s="266"/>
      <c r="APV134" s="266"/>
      <c r="APW134" s="266"/>
      <c r="APX134" s="266"/>
      <c r="APY134" s="266"/>
      <c r="APZ134" s="266"/>
      <c r="AQA134" s="266"/>
      <c r="AQB134" s="266"/>
      <c r="AQC134" s="266"/>
      <c r="AQD134" s="266"/>
      <c r="AQE134" s="266"/>
      <c r="AQF134" s="266"/>
      <c r="AQG134" s="266"/>
      <c r="AQH134" s="266"/>
      <c r="AQI134" s="266"/>
      <c r="AQJ134" s="266"/>
      <c r="AQK134" s="266"/>
      <c r="AQL134" s="266"/>
      <c r="AQM134" s="266"/>
      <c r="AQN134" s="266"/>
      <c r="AQO134" s="266"/>
      <c r="AQP134" s="266"/>
      <c r="AQQ134" s="266"/>
      <c r="AQR134" s="266"/>
      <c r="AQS134" s="266"/>
      <c r="AQT134" s="266"/>
      <c r="AQU134" s="266"/>
      <c r="AQV134" s="266"/>
      <c r="AQW134" s="266"/>
      <c r="AQX134" s="266"/>
      <c r="AQY134" s="266"/>
      <c r="AQZ134" s="266"/>
      <c r="ARA134" s="266"/>
      <c r="ARB134" s="266"/>
      <c r="ARC134" s="266"/>
      <c r="ARD134" s="266"/>
      <c r="ARE134" s="266"/>
      <c r="ARF134" s="266"/>
      <c r="ARG134" s="266"/>
      <c r="ARH134" s="266"/>
      <c r="ARI134" s="266"/>
      <c r="ARJ134" s="266"/>
      <c r="ARK134" s="266"/>
      <c r="ARL134" s="266"/>
      <c r="ARM134" s="266"/>
      <c r="ARN134" s="266"/>
      <c r="ARO134" s="266"/>
      <c r="ARP134" s="266"/>
      <c r="ARQ134" s="266"/>
      <c r="ARR134" s="266"/>
      <c r="ARS134" s="266"/>
      <c r="ART134" s="266"/>
      <c r="ARU134" s="266"/>
      <c r="ARV134" s="266"/>
      <c r="ARW134" s="266"/>
      <c r="ARX134" s="266"/>
      <c r="ARY134" s="266"/>
      <c r="ARZ134" s="266"/>
      <c r="ASA134" s="266"/>
      <c r="ASB134" s="266"/>
      <c r="ASC134" s="266"/>
      <c r="ASD134" s="266"/>
      <c r="ASE134" s="266"/>
      <c r="ASF134" s="266"/>
      <c r="ASG134" s="266"/>
      <c r="ASH134" s="266"/>
      <c r="ASI134" s="266"/>
      <c r="ASJ134" s="266"/>
      <c r="ASK134" s="266"/>
      <c r="ASL134" s="266"/>
      <c r="ASM134" s="266"/>
      <c r="ASN134" s="266"/>
      <c r="ASO134" s="266"/>
      <c r="ASP134" s="266"/>
      <c r="ASQ134" s="266"/>
      <c r="ASR134" s="266"/>
      <c r="ASS134" s="266"/>
      <c r="AST134" s="266"/>
      <c r="ASU134" s="266"/>
      <c r="ASV134" s="266"/>
      <c r="ASW134" s="266"/>
      <c r="ASX134" s="266"/>
      <c r="ASY134" s="266"/>
      <c r="ASZ134" s="266"/>
      <c r="ATA134" s="266"/>
      <c r="ATB134" s="266"/>
      <c r="ATC134" s="266"/>
      <c r="ATD134" s="266"/>
      <c r="ATE134" s="266"/>
      <c r="ATF134" s="266"/>
      <c r="ATG134" s="266"/>
      <c r="ATH134" s="266"/>
      <c r="ATI134" s="266"/>
      <c r="ATJ134" s="266"/>
      <c r="ATK134" s="266"/>
      <c r="ATL134" s="266"/>
      <c r="ATM134" s="266"/>
      <c r="ATN134" s="266"/>
      <c r="ATO134" s="266"/>
      <c r="ATP134" s="266"/>
      <c r="ATQ134" s="266"/>
      <c r="ATR134" s="266"/>
      <c r="ATS134" s="266"/>
      <c r="ATT134" s="266"/>
      <c r="ATU134" s="266"/>
      <c r="ATV134" s="266"/>
      <c r="ATW134" s="266"/>
      <c r="ATX134" s="266"/>
      <c r="ATY134" s="266"/>
      <c r="ATZ134" s="266"/>
      <c r="AUA134" s="266"/>
      <c r="AUB134" s="266"/>
      <c r="AUC134" s="266"/>
      <c r="AUD134" s="266"/>
      <c r="AUE134" s="266"/>
      <c r="AUF134" s="266"/>
      <c r="AUG134" s="266"/>
      <c r="AUH134" s="266"/>
      <c r="AUI134" s="266"/>
      <c r="AUJ134" s="266"/>
      <c r="AUK134" s="266"/>
      <c r="AUL134" s="266"/>
      <c r="AUM134" s="266"/>
      <c r="AUN134" s="266"/>
      <c r="AUO134" s="266"/>
      <c r="AUP134" s="266"/>
      <c r="AUQ134" s="266"/>
      <c r="AUR134" s="266"/>
      <c r="AUS134" s="266"/>
      <c r="AUT134" s="266"/>
      <c r="AUU134" s="266"/>
      <c r="AUV134" s="266"/>
      <c r="AUW134" s="266"/>
      <c r="AUX134" s="266"/>
      <c r="AUY134" s="266"/>
      <c r="AUZ134" s="266"/>
      <c r="AVA134" s="266"/>
      <c r="AVB134" s="266"/>
      <c r="AVC134" s="266"/>
      <c r="AVD134" s="266"/>
      <c r="AVE134" s="266"/>
      <c r="AVF134" s="266"/>
      <c r="AVG134" s="266"/>
      <c r="AVH134" s="266"/>
      <c r="AVI134" s="266"/>
      <c r="AVJ134" s="266"/>
      <c r="AVK134" s="266"/>
      <c r="AVL134" s="266"/>
      <c r="AVM134" s="266"/>
      <c r="AVN134" s="266"/>
      <c r="AVO134" s="266"/>
      <c r="AVP134" s="266"/>
      <c r="AVQ134" s="266"/>
      <c r="AVR134" s="266"/>
      <c r="AVS134" s="266"/>
      <c r="AVT134" s="266"/>
      <c r="AVU134" s="266"/>
      <c r="AVV134" s="266"/>
      <c r="AVW134" s="266"/>
      <c r="AVX134" s="266"/>
      <c r="AVY134" s="266"/>
      <c r="AVZ134" s="266"/>
      <c r="AWA134" s="266"/>
      <c r="AWB134" s="266"/>
      <c r="AWC134" s="266"/>
      <c r="AWD134" s="266"/>
      <c r="AWE134" s="266"/>
      <c r="AWF134" s="266"/>
      <c r="AWG134" s="266"/>
      <c r="AWH134" s="266"/>
      <c r="AWI134" s="266"/>
      <c r="AWJ134" s="266"/>
      <c r="AWK134" s="266"/>
      <c r="AWL134" s="266"/>
      <c r="AWM134" s="266"/>
      <c r="AWN134" s="266"/>
      <c r="AWO134" s="266"/>
      <c r="AWP134" s="266"/>
      <c r="AWQ134" s="266"/>
      <c r="AWR134" s="266"/>
      <c r="AWS134" s="266"/>
      <c r="AWT134" s="266"/>
      <c r="AWU134" s="266"/>
      <c r="AWV134" s="266"/>
      <c r="AWW134" s="266"/>
      <c r="AWX134" s="266"/>
      <c r="AWY134" s="266"/>
      <c r="AWZ134" s="266"/>
      <c r="AXA134" s="266"/>
      <c r="AXB134" s="266"/>
      <c r="AXC134" s="266"/>
      <c r="AXD134" s="266"/>
      <c r="AXE134" s="266"/>
      <c r="AXF134" s="266"/>
      <c r="AXG134" s="266"/>
      <c r="AXH134" s="266"/>
      <c r="AXI134" s="266"/>
      <c r="AXJ134" s="266"/>
      <c r="AXK134" s="266"/>
      <c r="AXL134" s="266"/>
      <c r="AXM134" s="266"/>
      <c r="AXN134" s="266"/>
      <c r="AXO134" s="266"/>
      <c r="AXP134" s="266"/>
      <c r="AXQ134" s="266"/>
      <c r="AXR134" s="266"/>
      <c r="AXS134" s="266"/>
      <c r="AXT134" s="266"/>
      <c r="AXU134" s="266"/>
      <c r="AXV134" s="266"/>
      <c r="AXW134" s="266"/>
      <c r="AXX134" s="266"/>
      <c r="AXY134" s="266"/>
      <c r="AXZ134" s="266"/>
      <c r="AYA134" s="266"/>
      <c r="AYB134" s="266"/>
      <c r="AYC134" s="266"/>
      <c r="AYD134" s="266"/>
      <c r="AYE134" s="266"/>
      <c r="AYF134" s="266"/>
      <c r="AYG134" s="266"/>
      <c r="AYH134" s="266"/>
      <c r="AYI134" s="266"/>
      <c r="AYJ134" s="266"/>
      <c r="AYK134" s="266"/>
      <c r="AYL134" s="266"/>
      <c r="AYM134" s="266"/>
      <c r="AYN134" s="266"/>
      <c r="AYO134" s="266"/>
      <c r="AYP134" s="266"/>
      <c r="AYQ134" s="266"/>
      <c r="AYR134" s="266"/>
      <c r="AYS134" s="266"/>
      <c r="AYT134" s="266"/>
      <c r="AYU134" s="266"/>
      <c r="AYV134" s="266"/>
      <c r="AYW134" s="266"/>
      <c r="AYX134" s="266"/>
      <c r="AYY134" s="266"/>
      <c r="AYZ134" s="266"/>
      <c r="AZA134" s="266"/>
      <c r="AZB134" s="266"/>
      <c r="AZC134" s="266"/>
      <c r="AZD134" s="266"/>
      <c r="AZE134" s="266"/>
      <c r="AZF134" s="266"/>
      <c r="AZG134" s="266"/>
      <c r="AZH134" s="266"/>
      <c r="AZI134" s="266"/>
      <c r="AZJ134" s="266"/>
      <c r="AZK134" s="266"/>
      <c r="AZL134" s="266"/>
      <c r="AZM134" s="266"/>
      <c r="AZN134" s="266"/>
      <c r="AZO134" s="266"/>
      <c r="AZP134" s="266"/>
      <c r="AZQ134" s="266"/>
      <c r="AZR134" s="266"/>
      <c r="AZS134" s="266"/>
      <c r="AZT134" s="266"/>
      <c r="AZU134" s="266"/>
      <c r="AZV134" s="266"/>
      <c r="AZW134" s="266"/>
      <c r="AZX134" s="266"/>
      <c r="AZY134" s="266"/>
      <c r="AZZ134" s="266"/>
      <c r="BAA134" s="266"/>
      <c r="BAB134" s="266"/>
      <c r="BAC134" s="266"/>
      <c r="BAD134" s="266"/>
      <c r="BAE134" s="266"/>
      <c r="BAF134" s="266"/>
      <c r="BAG134" s="266"/>
      <c r="BAH134" s="266"/>
      <c r="BAI134" s="266"/>
      <c r="BAJ134" s="266"/>
      <c r="BAK134" s="266"/>
      <c r="BAL134" s="266"/>
      <c r="BAM134" s="266"/>
      <c r="BAN134" s="266"/>
      <c r="BAO134" s="266"/>
      <c r="BAP134" s="266"/>
      <c r="BAQ134" s="266"/>
      <c r="BAR134" s="266"/>
      <c r="BAS134" s="266"/>
      <c r="BAT134" s="266"/>
      <c r="BAU134" s="266"/>
      <c r="BAV134" s="266"/>
      <c r="BAW134" s="266"/>
      <c r="BAX134" s="266"/>
      <c r="BAY134" s="266"/>
      <c r="BAZ134" s="266"/>
      <c r="BBA134" s="266"/>
      <c r="BBB134" s="266"/>
      <c r="BBC134" s="266"/>
      <c r="BBD134" s="266"/>
      <c r="BBE134" s="266"/>
      <c r="BBF134" s="266"/>
      <c r="BBG134" s="266"/>
      <c r="BBH134" s="266"/>
      <c r="BBI134" s="266"/>
      <c r="BBJ134" s="266"/>
      <c r="BBK134" s="266"/>
      <c r="BBL134" s="266"/>
      <c r="BBM134" s="266"/>
      <c r="BBN134" s="266"/>
      <c r="BBO134" s="266"/>
      <c r="BBP134" s="266"/>
      <c r="BBQ134" s="266"/>
      <c r="BBR134" s="266"/>
      <c r="BBS134" s="266"/>
      <c r="BBT134" s="266"/>
      <c r="BBU134" s="266"/>
      <c r="BBV134" s="266"/>
      <c r="BBW134" s="266"/>
      <c r="BBX134" s="266"/>
      <c r="BBY134" s="266"/>
      <c r="BBZ134" s="266"/>
      <c r="BCA134" s="266"/>
      <c r="BCB134" s="266"/>
      <c r="BCC134" s="266"/>
      <c r="BCD134" s="266"/>
      <c r="BCE134" s="266"/>
      <c r="BCF134" s="266"/>
      <c r="BCG134" s="266"/>
      <c r="BCH134" s="266"/>
      <c r="BCI134" s="266"/>
      <c r="BCJ134" s="266"/>
      <c r="BCK134" s="266"/>
      <c r="BCL134" s="266"/>
      <c r="BCM134" s="266"/>
      <c r="BCN134" s="266"/>
      <c r="BCO134" s="266"/>
      <c r="BCP134" s="266"/>
      <c r="BCQ134" s="266"/>
      <c r="BCR134" s="266"/>
      <c r="BCS134" s="266"/>
      <c r="BCT134" s="266"/>
      <c r="BCU134" s="266"/>
      <c r="BCV134" s="266"/>
      <c r="BCW134" s="266"/>
      <c r="BCX134" s="266"/>
      <c r="BCY134" s="266"/>
      <c r="BCZ134" s="266"/>
      <c r="BDA134" s="266"/>
      <c r="BDB134" s="266"/>
      <c r="BDC134" s="266"/>
      <c r="BDD134" s="266"/>
      <c r="BDE134" s="266"/>
      <c r="BDF134" s="266"/>
      <c r="BDG134" s="266"/>
      <c r="BDH134" s="266"/>
      <c r="BDI134" s="266"/>
      <c r="BDJ134" s="266"/>
      <c r="BDK134" s="266"/>
      <c r="BDL134" s="266"/>
      <c r="BDM134" s="266"/>
      <c r="BDN134" s="266"/>
      <c r="BDO134" s="266"/>
      <c r="BDP134" s="266"/>
      <c r="BDQ134" s="266"/>
      <c r="BDR134" s="266"/>
      <c r="BDS134" s="266"/>
      <c r="BDT134" s="266"/>
      <c r="BDU134" s="266"/>
      <c r="BDV134" s="266"/>
      <c r="BDW134" s="266"/>
      <c r="BDX134" s="266"/>
      <c r="BDY134" s="266"/>
      <c r="BDZ134" s="266"/>
      <c r="BEA134" s="266"/>
      <c r="BEB134" s="266"/>
      <c r="BEC134" s="266"/>
      <c r="BED134" s="266"/>
      <c r="BEE134" s="266"/>
      <c r="BEF134" s="266"/>
      <c r="BEG134" s="266"/>
      <c r="BEH134" s="266"/>
      <c r="BEI134" s="266"/>
      <c r="BEJ134" s="266"/>
      <c r="BEK134" s="266"/>
      <c r="BEL134" s="266"/>
      <c r="BEM134" s="266"/>
      <c r="BEN134" s="266"/>
      <c r="BEO134" s="266"/>
      <c r="BEP134" s="266"/>
      <c r="BEQ134" s="266"/>
      <c r="BER134" s="266"/>
      <c r="BES134" s="266"/>
      <c r="BET134" s="266"/>
      <c r="BEU134" s="266"/>
      <c r="BEV134" s="266"/>
      <c r="BEW134" s="266"/>
      <c r="BEX134" s="266"/>
      <c r="BEY134" s="266"/>
      <c r="BEZ134" s="266"/>
      <c r="BFA134" s="266"/>
      <c r="BFB134" s="266"/>
      <c r="BFC134" s="266"/>
      <c r="BFD134" s="266"/>
      <c r="BFE134" s="266"/>
      <c r="BFF134" s="266"/>
      <c r="BFG134" s="266"/>
      <c r="BFH134" s="266"/>
      <c r="BFI134" s="266"/>
      <c r="BFJ134" s="266"/>
      <c r="BFK134" s="266"/>
      <c r="BFL134" s="266"/>
      <c r="BFM134" s="266"/>
      <c r="BFN134" s="266"/>
      <c r="BFO134" s="266"/>
      <c r="BFP134" s="266"/>
      <c r="BFQ134" s="266"/>
      <c r="BFR134" s="266"/>
      <c r="BFS134" s="266"/>
      <c r="BFT134" s="266"/>
      <c r="BFU134" s="266"/>
      <c r="BFV134" s="266"/>
      <c r="BFW134" s="266"/>
      <c r="BFX134" s="266"/>
      <c r="BFY134" s="266"/>
      <c r="BFZ134" s="266"/>
      <c r="BGA134" s="266"/>
      <c r="BGB134" s="266"/>
      <c r="BGC134" s="266"/>
      <c r="BGD134" s="266"/>
      <c r="BGE134" s="266"/>
      <c r="BGF134" s="266"/>
      <c r="BGG134" s="266"/>
      <c r="BGH134" s="266"/>
      <c r="BGI134" s="266"/>
      <c r="BGJ134" s="266"/>
      <c r="BGK134" s="266"/>
      <c r="BGL134" s="266"/>
      <c r="BGM134" s="266"/>
      <c r="BGN134" s="266"/>
      <c r="BGO134" s="266"/>
      <c r="BGP134" s="266"/>
      <c r="BGQ134" s="266"/>
      <c r="BGR134" s="266"/>
      <c r="BGS134" s="266"/>
      <c r="BGT134" s="266"/>
      <c r="BGU134" s="266"/>
      <c r="BGV134" s="266"/>
      <c r="BGW134" s="266"/>
      <c r="BGX134" s="266"/>
      <c r="BGY134" s="266"/>
      <c r="BGZ134" s="266"/>
      <c r="BHA134" s="266"/>
      <c r="BHB134" s="266"/>
      <c r="BHC134" s="266"/>
      <c r="BHD134" s="266"/>
      <c r="BHE134" s="266"/>
      <c r="BHF134" s="266"/>
      <c r="BHG134" s="266"/>
      <c r="BHH134" s="266"/>
      <c r="BHI134" s="266"/>
      <c r="BHJ134" s="266"/>
      <c r="BHK134" s="266"/>
      <c r="BHL134" s="266"/>
      <c r="BHM134" s="266"/>
      <c r="BHN134" s="266"/>
      <c r="BHO134" s="266"/>
      <c r="BHP134" s="266"/>
      <c r="BHQ134" s="266"/>
      <c r="BHR134" s="266"/>
      <c r="BHS134" s="266"/>
      <c r="BHT134" s="266"/>
      <c r="BHU134" s="266"/>
      <c r="BHV134" s="266"/>
      <c r="BHW134" s="266"/>
      <c r="BHX134" s="266"/>
      <c r="BHY134" s="266"/>
      <c r="BHZ134" s="266"/>
      <c r="BIA134" s="266"/>
      <c r="BIB134" s="266"/>
      <c r="BIC134" s="266"/>
      <c r="BID134" s="266"/>
      <c r="BIE134" s="266"/>
      <c r="BIF134" s="266"/>
      <c r="BIG134" s="266"/>
      <c r="BIH134" s="266"/>
      <c r="BII134" s="266"/>
      <c r="BIJ134" s="266"/>
      <c r="BIK134" s="266"/>
      <c r="BIL134" s="266"/>
      <c r="BIM134" s="266"/>
      <c r="BIN134" s="266"/>
      <c r="BIO134" s="266"/>
      <c r="BIP134" s="266"/>
      <c r="BIQ134" s="266"/>
      <c r="BIR134" s="266"/>
      <c r="BIS134" s="266"/>
      <c r="BIT134" s="266"/>
      <c r="BIU134" s="266"/>
      <c r="BIV134" s="266"/>
      <c r="BIW134" s="266"/>
      <c r="BIX134" s="266"/>
      <c r="BIY134" s="266"/>
      <c r="BIZ134" s="266"/>
      <c r="BJA134" s="266"/>
      <c r="BJB134" s="266"/>
      <c r="BJC134" s="266"/>
      <c r="BJD134" s="266"/>
      <c r="BJE134" s="266"/>
      <c r="BJF134" s="266"/>
      <c r="BJG134" s="266"/>
      <c r="BJH134" s="266"/>
      <c r="BJI134" s="266"/>
      <c r="BJJ134" s="266"/>
      <c r="BJK134" s="266"/>
      <c r="BJL134" s="266"/>
      <c r="BJM134" s="266"/>
      <c r="BJN134" s="266"/>
      <c r="BJO134" s="266"/>
      <c r="BJP134" s="266"/>
      <c r="BJQ134" s="266"/>
      <c r="BJR134" s="266"/>
      <c r="BJS134" s="266"/>
      <c r="BJT134" s="266"/>
      <c r="BJU134" s="266"/>
      <c r="BJV134" s="266"/>
      <c r="BJW134" s="266"/>
      <c r="BJX134" s="266"/>
      <c r="BJY134" s="266"/>
      <c r="BJZ134" s="266"/>
      <c r="BKA134" s="266"/>
      <c r="BKB134" s="266"/>
      <c r="BKC134" s="266"/>
      <c r="BKD134" s="266"/>
      <c r="BKE134" s="266"/>
      <c r="BKF134" s="266"/>
      <c r="BKG134" s="266"/>
      <c r="BKH134" s="266"/>
      <c r="BKI134" s="266"/>
      <c r="BKJ134" s="266"/>
      <c r="BKK134" s="266"/>
      <c r="BKL134" s="266"/>
      <c r="BKM134" s="266"/>
      <c r="BKN134" s="266"/>
      <c r="BKO134" s="266"/>
      <c r="BKP134" s="266"/>
      <c r="BKQ134" s="266"/>
      <c r="BKR134" s="266"/>
      <c r="BKS134" s="266"/>
      <c r="BKT134" s="266"/>
      <c r="BKU134" s="266"/>
      <c r="BKV134" s="266"/>
      <c r="BKW134" s="266"/>
      <c r="BKX134" s="266"/>
      <c r="BKY134" s="266"/>
      <c r="BKZ134" s="266"/>
      <c r="BLA134" s="266"/>
      <c r="BLB134" s="266"/>
      <c r="BLC134" s="266"/>
      <c r="BLD134" s="266"/>
      <c r="BLE134" s="266"/>
      <c r="BLF134" s="266"/>
      <c r="BLG134" s="266"/>
      <c r="BLH134" s="266"/>
      <c r="BLI134" s="266"/>
      <c r="BLJ134" s="266"/>
      <c r="BLK134" s="266"/>
      <c r="BLL134" s="266"/>
      <c r="BLM134" s="266"/>
      <c r="BLN134" s="266"/>
      <c r="BLO134" s="266"/>
      <c r="BLP134" s="266"/>
      <c r="BLQ134" s="266"/>
      <c r="BLR134" s="266"/>
      <c r="BLS134" s="266"/>
      <c r="BLT134" s="266"/>
      <c r="BLU134" s="266"/>
      <c r="BLV134" s="266"/>
      <c r="BLW134" s="266"/>
      <c r="BLX134" s="266"/>
      <c r="BLY134" s="266"/>
      <c r="BLZ134" s="266"/>
      <c r="BMA134" s="266"/>
      <c r="BMB134" s="266"/>
      <c r="BMC134" s="266"/>
      <c r="BMD134" s="266"/>
      <c r="BME134" s="266"/>
      <c r="BMF134" s="266"/>
      <c r="BMG134" s="266"/>
      <c r="BMH134" s="266"/>
      <c r="BMI134" s="266"/>
      <c r="BMJ134" s="266"/>
      <c r="BMK134" s="266"/>
      <c r="BML134" s="266"/>
      <c r="BMM134" s="266"/>
      <c r="BMN134" s="266"/>
      <c r="BMO134" s="266"/>
      <c r="BMP134" s="266"/>
      <c r="BMQ134" s="266"/>
      <c r="BMR134" s="266"/>
      <c r="BMS134" s="266"/>
      <c r="BMT134" s="266"/>
      <c r="BMU134" s="266"/>
      <c r="BMV134" s="266"/>
      <c r="BMW134" s="266"/>
      <c r="BMX134" s="266"/>
      <c r="BMY134" s="266"/>
      <c r="BMZ134" s="266"/>
      <c r="BNA134" s="266"/>
      <c r="BNB134" s="266"/>
      <c r="BNC134" s="266"/>
      <c r="BND134" s="266"/>
      <c r="BNE134" s="266"/>
      <c r="BNF134" s="266"/>
      <c r="BNG134" s="266"/>
      <c r="BNH134" s="266"/>
      <c r="BNI134" s="266"/>
      <c r="BNJ134" s="266"/>
      <c r="BNK134" s="266"/>
      <c r="BNL134" s="266"/>
      <c r="BNM134" s="266"/>
      <c r="BNN134" s="266"/>
      <c r="BNO134" s="266"/>
      <c r="BNP134" s="266"/>
      <c r="BNQ134" s="266"/>
      <c r="BNR134" s="266"/>
      <c r="BNS134" s="266"/>
      <c r="BNT134" s="266"/>
      <c r="BNU134" s="266"/>
      <c r="BNV134" s="266"/>
      <c r="BNW134" s="266"/>
      <c r="BNX134" s="266"/>
      <c r="BNY134" s="266"/>
      <c r="BNZ134" s="266"/>
      <c r="BOA134" s="266"/>
      <c r="BOB134" s="266"/>
      <c r="BOC134" s="266"/>
      <c r="BOD134" s="266"/>
      <c r="BOE134" s="266"/>
      <c r="BOF134" s="266"/>
      <c r="BOG134" s="266"/>
      <c r="BOH134" s="266"/>
      <c r="BOI134" s="266"/>
      <c r="BOJ134" s="266"/>
      <c r="BOK134" s="266"/>
      <c r="BOL134" s="266"/>
      <c r="BOM134" s="266"/>
      <c r="BON134" s="266"/>
      <c r="BOO134" s="266"/>
      <c r="BOP134" s="266"/>
      <c r="BOQ134" s="266"/>
      <c r="BOR134" s="266"/>
      <c r="BOS134" s="266"/>
      <c r="BOT134" s="266"/>
      <c r="BOU134" s="266"/>
      <c r="BOV134" s="266"/>
      <c r="BOW134" s="266"/>
      <c r="BOX134" s="266"/>
      <c r="BOY134" s="266"/>
      <c r="BOZ134" s="266"/>
      <c r="BPA134" s="266"/>
      <c r="BPB134" s="266"/>
      <c r="BPC134" s="266"/>
      <c r="BPD134" s="266"/>
      <c r="BPE134" s="266"/>
      <c r="BPF134" s="266"/>
      <c r="BPG134" s="266"/>
      <c r="BPH134" s="266"/>
      <c r="BPI134" s="266"/>
      <c r="BPJ134" s="266"/>
      <c r="BPK134" s="266"/>
      <c r="BPL134" s="266"/>
      <c r="BPM134" s="266"/>
      <c r="BPN134" s="266"/>
      <c r="BPO134" s="266"/>
      <c r="BPP134" s="266"/>
      <c r="BPQ134" s="266"/>
      <c r="BPR134" s="266"/>
      <c r="BPS134" s="266"/>
      <c r="BPT134" s="266"/>
      <c r="BPU134" s="266"/>
      <c r="BPV134" s="266"/>
      <c r="BPW134" s="266"/>
      <c r="BPX134" s="266"/>
      <c r="BPY134" s="266"/>
      <c r="BPZ134" s="266"/>
      <c r="BQA134" s="266"/>
      <c r="BQB134" s="266"/>
      <c r="BQC134" s="266"/>
      <c r="BQD134" s="266"/>
      <c r="BQE134" s="266"/>
      <c r="BQF134" s="266"/>
      <c r="BQG134" s="266"/>
      <c r="BQH134" s="266"/>
      <c r="BQI134" s="266"/>
      <c r="BQJ134" s="266"/>
      <c r="BQK134" s="266"/>
      <c r="BQL134" s="266"/>
      <c r="BQM134" s="266"/>
      <c r="BQN134" s="266"/>
      <c r="BQO134" s="266"/>
      <c r="BQP134" s="266"/>
      <c r="BQQ134" s="266"/>
      <c r="BQR134" s="266"/>
      <c r="BQS134" s="266"/>
      <c r="BQT134" s="266"/>
      <c r="BQU134" s="266"/>
      <c r="BQV134" s="266"/>
      <c r="BQW134" s="266"/>
      <c r="BQX134" s="266"/>
      <c r="BQY134" s="266"/>
      <c r="BQZ134" s="266"/>
      <c r="BRA134" s="266"/>
      <c r="BRB134" s="266"/>
      <c r="BRC134" s="266"/>
      <c r="BRD134" s="266"/>
      <c r="BRE134" s="266"/>
      <c r="BRF134" s="266"/>
      <c r="BRG134" s="266"/>
      <c r="BRH134" s="266"/>
      <c r="BRI134" s="266"/>
      <c r="BRJ134" s="266"/>
      <c r="BRK134" s="266"/>
      <c r="BRL134" s="266"/>
      <c r="BRM134" s="266"/>
      <c r="BRN134" s="266"/>
      <c r="BRO134" s="266"/>
      <c r="BRP134" s="266"/>
      <c r="BRQ134" s="266"/>
      <c r="BRR134" s="266"/>
      <c r="BRS134" s="266"/>
      <c r="BRT134" s="266"/>
      <c r="BRU134" s="266"/>
      <c r="BRV134" s="266"/>
      <c r="BRW134" s="266"/>
      <c r="BRX134" s="266"/>
      <c r="BRY134" s="266"/>
      <c r="BRZ134" s="266"/>
      <c r="BSA134" s="266"/>
      <c r="BSB134" s="266"/>
      <c r="BSC134" s="266"/>
      <c r="BSD134" s="266"/>
      <c r="BSE134" s="266"/>
      <c r="BSF134" s="266"/>
      <c r="BSG134" s="266"/>
      <c r="BSH134" s="266"/>
      <c r="BSI134" s="266"/>
      <c r="BSJ134" s="266"/>
      <c r="BSK134" s="266"/>
      <c r="BSL134" s="266"/>
      <c r="BSM134" s="266"/>
      <c r="BSN134" s="266"/>
      <c r="BSO134" s="266"/>
      <c r="BSP134" s="266"/>
      <c r="BSQ134" s="266"/>
      <c r="BSR134" s="266"/>
      <c r="BSS134" s="266"/>
      <c r="BST134" s="266"/>
      <c r="BSU134" s="266"/>
      <c r="BSV134" s="266"/>
      <c r="BSW134" s="266"/>
      <c r="BSX134" s="266"/>
      <c r="BSY134" s="266"/>
      <c r="BSZ134" s="266"/>
      <c r="BTA134" s="266"/>
      <c r="BTB134" s="266"/>
      <c r="BTC134" s="266"/>
      <c r="BTD134" s="266"/>
      <c r="BTE134" s="266"/>
      <c r="BTF134" s="266"/>
      <c r="BTG134" s="266"/>
      <c r="BTH134" s="266"/>
      <c r="BTI134" s="266"/>
      <c r="BTJ134" s="266"/>
      <c r="BTK134" s="266"/>
      <c r="BTL134" s="266"/>
      <c r="BTM134" s="266"/>
      <c r="BTN134" s="266"/>
      <c r="BTO134" s="266"/>
      <c r="BTP134" s="266"/>
      <c r="BTQ134" s="266"/>
      <c r="BTR134" s="266"/>
      <c r="BTS134" s="266"/>
      <c r="BTT134" s="266"/>
      <c r="BTU134" s="266"/>
      <c r="BTV134" s="266"/>
      <c r="BTW134" s="266"/>
      <c r="BTX134" s="266"/>
      <c r="BTY134" s="266"/>
      <c r="BTZ134" s="266"/>
      <c r="BUA134" s="266"/>
      <c r="BUB134" s="266"/>
      <c r="BUC134" s="266"/>
      <c r="BUD134" s="266"/>
      <c r="BUE134" s="266"/>
      <c r="BUF134" s="266"/>
      <c r="BUG134" s="266"/>
      <c r="BUH134" s="266"/>
      <c r="BUI134" s="266"/>
      <c r="BUJ134" s="266"/>
      <c r="BUK134" s="266"/>
      <c r="BUL134" s="266"/>
      <c r="BUM134" s="266"/>
      <c r="BUN134" s="266"/>
      <c r="BUO134" s="266"/>
      <c r="BUP134" s="266"/>
      <c r="BUQ134" s="266"/>
      <c r="BUR134" s="266"/>
      <c r="BUS134" s="266"/>
      <c r="BUT134" s="266"/>
      <c r="BUU134" s="266"/>
      <c r="BUV134" s="266"/>
      <c r="BUW134" s="266"/>
      <c r="BUX134" s="266"/>
      <c r="BUY134" s="266"/>
      <c r="BUZ134" s="266"/>
      <c r="BVA134" s="266"/>
      <c r="BVB134" s="266"/>
      <c r="BVC134" s="266"/>
      <c r="BVD134" s="266"/>
      <c r="BVE134" s="266"/>
      <c r="BVF134" s="266"/>
      <c r="BVG134" s="266"/>
      <c r="BVH134" s="266"/>
      <c r="BVI134" s="266"/>
      <c r="BVJ134" s="266"/>
      <c r="BVK134" s="266"/>
      <c r="BVL134" s="266"/>
      <c r="BVM134" s="266"/>
      <c r="BVN134" s="266"/>
      <c r="BVO134" s="266"/>
      <c r="BVP134" s="266"/>
      <c r="BVQ134" s="266"/>
      <c r="BVR134" s="266"/>
      <c r="BVS134" s="266"/>
      <c r="BVT134" s="266"/>
      <c r="BVU134" s="266"/>
      <c r="BVV134" s="266"/>
      <c r="BVW134" s="266"/>
      <c r="BVX134" s="266"/>
      <c r="BVY134" s="266"/>
      <c r="BVZ134" s="266"/>
      <c r="BWA134" s="266"/>
      <c r="BWB134" s="266"/>
      <c r="BWC134" s="266"/>
      <c r="BWD134" s="266"/>
      <c r="BWE134" s="266"/>
      <c r="BWF134" s="266"/>
      <c r="BWG134" s="266"/>
      <c r="BWH134" s="266"/>
      <c r="BWI134" s="266"/>
      <c r="BWJ134" s="266"/>
      <c r="BWK134" s="266"/>
      <c r="BWL134" s="266"/>
      <c r="BWM134" s="266"/>
      <c r="BWN134" s="266"/>
      <c r="BWO134" s="266"/>
      <c r="BWP134" s="266"/>
      <c r="BWQ134" s="266"/>
      <c r="BWR134" s="266"/>
      <c r="BWS134" s="266"/>
      <c r="BWT134" s="266"/>
      <c r="BWU134" s="266"/>
      <c r="BWV134" s="266"/>
      <c r="BWW134" s="266"/>
      <c r="BWX134" s="266"/>
      <c r="BWY134" s="266"/>
      <c r="BWZ134" s="266"/>
      <c r="BXA134" s="266"/>
      <c r="BXB134" s="266"/>
      <c r="BXC134" s="266"/>
      <c r="BXD134" s="266"/>
      <c r="BXE134" s="266"/>
      <c r="BXF134" s="266"/>
      <c r="BXG134" s="266"/>
      <c r="BXH134" s="266"/>
      <c r="BXI134" s="266"/>
      <c r="BXJ134" s="266"/>
      <c r="BXK134" s="266"/>
      <c r="BXL134" s="266"/>
      <c r="BXM134" s="266"/>
      <c r="BXN134" s="266"/>
      <c r="BXO134" s="266"/>
      <c r="BXP134" s="266"/>
      <c r="BXQ134" s="266"/>
      <c r="BXR134" s="266"/>
      <c r="BXS134" s="266"/>
      <c r="BXT134" s="266"/>
      <c r="BXU134" s="266"/>
      <c r="BXV134" s="266"/>
      <c r="BXW134" s="266"/>
      <c r="BXX134" s="266"/>
      <c r="BXY134" s="266"/>
      <c r="BXZ134" s="266"/>
      <c r="BYA134" s="266"/>
      <c r="BYB134" s="266"/>
      <c r="BYC134" s="266"/>
      <c r="BYD134" s="266"/>
      <c r="BYE134" s="266"/>
      <c r="BYF134" s="266"/>
      <c r="BYG134" s="266"/>
      <c r="BYH134" s="266"/>
      <c r="BYI134" s="266"/>
      <c r="BYJ134" s="266"/>
      <c r="BYK134" s="266"/>
      <c r="BYL134" s="266"/>
      <c r="BYM134" s="266"/>
      <c r="BYN134" s="266"/>
      <c r="BYO134" s="266"/>
      <c r="BYP134" s="266"/>
      <c r="BYQ134" s="266"/>
      <c r="BYR134" s="266"/>
      <c r="BYS134" s="266"/>
      <c r="BYT134" s="266"/>
      <c r="BYU134" s="266"/>
      <c r="BYV134" s="266"/>
      <c r="BYW134" s="266"/>
      <c r="BYX134" s="266"/>
      <c r="BYY134" s="266"/>
      <c r="BYZ134" s="266"/>
      <c r="BZA134" s="266"/>
      <c r="BZB134" s="266"/>
      <c r="BZC134" s="266"/>
      <c r="BZD134" s="266"/>
      <c r="BZE134" s="266"/>
      <c r="BZF134" s="266"/>
      <c r="BZG134" s="266"/>
      <c r="BZH134" s="266"/>
      <c r="BZI134" s="266"/>
      <c r="BZJ134" s="266"/>
      <c r="BZK134" s="266"/>
      <c r="BZL134" s="266"/>
      <c r="BZM134" s="266"/>
      <c r="BZN134" s="266"/>
      <c r="BZO134" s="266"/>
      <c r="BZP134" s="266"/>
      <c r="BZQ134" s="266"/>
      <c r="BZR134" s="266"/>
      <c r="BZS134" s="266"/>
      <c r="BZT134" s="266"/>
      <c r="BZU134" s="266"/>
      <c r="BZV134" s="266"/>
      <c r="BZW134" s="266"/>
      <c r="BZX134" s="266"/>
      <c r="BZY134" s="266"/>
      <c r="BZZ134" s="266"/>
      <c r="CAA134" s="266"/>
      <c r="CAB134" s="266"/>
      <c r="CAC134" s="266"/>
      <c r="CAD134" s="266"/>
      <c r="CAE134" s="266"/>
      <c r="CAF134" s="266"/>
      <c r="CAG134" s="266"/>
      <c r="CAH134" s="266"/>
      <c r="CAI134" s="266"/>
      <c r="CAJ134" s="266"/>
      <c r="CAK134" s="266"/>
      <c r="CAL134" s="266"/>
      <c r="CAM134" s="266"/>
      <c r="CAN134" s="266"/>
      <c r="CAO134" s="266"/>
      <c r="CAP134" s="266"/>
      <c r="CAQ134" s="266"/>
      <c r="CAR134" s="266"/>
      <c r="CAS134" s="266"/>
      <c r="CAT134" s="266"/>
      <c r="CAU134" s="266"/>
      <c r="CAV134" s="266"/>
      <c r="CAW134" s="266"/>
      <c r="CAX134" s="266"/>
      <c r="CAY134" s="266"/>
      <c r="CAZ134" s="266"/>
      <c r="CBA134" s="266"/>
      <c r="CBB134" s="266"/>
      <c r="CBC134" s="266"/>
      <c r="CBD134" s="266"/>
      <c r="CBE134" s="266"/>
      <c r="CBF134" s="266"/>
      <c r="CBG134" s="266"/>
      <c r="CBH134" s="266"/>
      <c r="CBI134" s="266"/>
      <c r="CBJ134" s="266"/>
      <c r="CBK134" s="266"/>
      <c r="CBL134" s="266"/>
      <c r="CBM134" s="266"/>
      <c r="CBN134" s="266"/>
      <c r="CBO134" s="266"/>
      <c r="CBP134" s="266"/>
      <c r="CBQ134" s="266"/>
      <c r="CBR134" s="266"/>
      <c r="CBS134" s="266"/>
      <c r="CBT134" s="266"/>
      <c r="CBU134" s="266"/>
      <c r="CBV134" s="266"/>
      <c r="CBW134" s="266"/>
      <c r="CBX134" s="266"/>
      <c r="CBY134" s="266"/>
      <c r="CBZ134" s="266"/>
      <c r="CCA134" s="266"/>
      <c r="CCB134" s="266"/>
      <c r="CCC134" s="266"/>
      <c r="CCD134" s="266"/>
      <c r="CCE134" s="266"/>
      <c r="CCF134" s="266"/>
      <c r="CCG134" s="266"/>
      <c r="CCH134" s="266"/>
      <c r="CCI134" s="266"/>
      <c r="CCJ134" s="266"/>
      <c r="CCK134" s="266"/>
      <c r="CCL134" s="266"/>
      <c r="CCM134" s="266"/>
      <c r="CCN134" s="266"/>
      <c r="CCO134" s="266"/>
      <c r="CCP134" s="266"/>
      <c r="CCQ134" s="266"/>
      <c r="CCR134" s="266"/>
      <c r="CCS134" s="266"/>
      <c r="CCT134" s="266"/>
      <c r="CCU134" s="266"/>
      <c r="CCV134" s="266"/>
      <c r="CCW134" s="266"/>
      <c r="CCX134" s="266"/>
      <c r="CCY134" s="266"/>
      <c r="CCZ134" s="266"/>
      <c r="CDA134" s="266"/>
      <c r="CDB134" s="266"/>
      <c r="CDC134" s="266"/>
      <c r="CDD134" s="266"/>
      <c r="CDE134" s="266"/>
      <c r="CDF134" s="266"/>
      <c r="CDG134" s="266"/>
      <c r="CDH134" s="266"/>
      <c r="CDI134" s="266"/>
      <c r="CDJ134" s="266"/>
      <c r="CDK134" s="266"/>
      <c r="CDL134" s="266"/>
      <c r="CDM134" s="266"/>
      <c r="CDN134" s="266"/>
      <c r="CDO134" s="266"/>
      <c r="CDP134" s="266"/>
      <c r="CDQ134" s="266"/>
      <c r="CDR134" s="266"/>
      <c r="CDS134" s="266"/>
      <c r="CDT134" s="266"/>
      <c r="CDU134" s="266"/>
      <c r="CDV134" s="266"/>
      <c r="CDW134" s="266"/>
      <c r="CDX134" s="266"/>
      <c r="CDY134" s="266"/>
      <c r="CDZ134" s="266"/>
      <c r="CEA134" s="266"/>
      <c r="CEB134" s="266"/>
      <c r="CEC134" s="266"/>
      <c r="CED134" s="266"/>
      <c r="CEE134" s="266"/>
      <c r="CEF134" s="266"/>
      <c r="CEG134" s="266"/>
      <c r="CEH134" s="266"/>
      <c r="CEI134" s="266"/>
      <c r="CEJ134" s="266"/>
      <c r="CEK134" s="266"/>
      <c r="CEL134" s="266"/>
      <c r="CEM134" s="266"/>
      <c r="CEN134" s="266"/>
      <c r="CEO134" s="266"/>
      <c r="CEP134" s="266"/>
      <c r="CEQ134" s="266"/>
      <c r="CER134" s="266"/>
      <c r="CES134" s="266"/>
      <c r="CET134" s="266"/>
      <c r="CEU134" s="266"/>
      <c r="CEV134" s="266"/>
      <c r="CEW134" s="266"/>
      <c r="CEX134" s="266"/>
      <c r="CEY134" s="266"/>
      <c r="CEZ134" s="266"/>
      <c r="CFA134" s="266"/>
      <c r="CFB134" s="266"/>
      <c r="CFC134" s="266"/>
      <c r="CFD134" s="266"/>
      <c r="CFE134" s="266"/>
      <c r="CFF134" s="266"/>
      <c r="CFG134" s="266"/>
      <c r="CFH134" s="266"/>
      <c r="CFI134" s="266"/>
      <c r="CFJ134" s="266"/>
      <c r="CFK134" s="266"/>
      <c r="CFL134" s="266"/>
      <c r="CFM134" s="266"/>
      <c r="CFN134" s="266"/>
      <c r="CFO134" s="266"/>
      <c r="CFP134" s="266"/>
      <c r="CFQ134" s="266"/>
      <c r="CFR134" s="266"/>
      <c r="CFS134" s="266"/>
      <c r="CFT134" s="266"/>
      <c r="CFU134" s="266"/>
      <c r="CFV134" s="266"/>
      <c r="CFW134" s="266"/>
      <c r="CFX134" s="266"/>
      <c r="CFY134" s="266"/>
      <c r="CFZ134" s="266"/>
      <c r="CGA134" s="266"/>
      <c r="CGB134" s="266"/>
      <c r="CGC134" s="266"/>
      <c r="CGD134" s="266"/>
      <c r="CGE134" s="266"/>
      <c r="CGF134" s="266"/>
      <c r="CGG134" s="266"/>
      <c r="CGH134" s="266"/>
      <c r="CGI134" s="266"/>
      <c r="CGJ134" s="266"/>
      <c r="CGK134" s="266"/>
      <c r="CGL134" s="266"/>
      <c r="CGM134" s="266"/>
      <c r="CGN134" s="266"/>
      <c r="CGO134" s="266"/>
      <c r="CGP134" s="266"/>
      <c r="CGQ134" s="266"/>
      <c r="CGR134" s="266"/>
      <c r="CGS134" s="266"/>
      <c r="CGT134" s="266"/>
      <c r="CGU134" s="266"/>
      <c r="CGV134" s="266"/>
      <c r="CGW134" s="266"/>
      <c r="CGX134" s="266"/>
      <c r="CGY134" s="266"/>
      <c r="CGZ134" s="266"/>
      <c r="CHA134" s="266"/>
      <c r="CHB134" s="266"/>
      <c r="CHC134" s="266"/>
      <c r="CHD134" s="266"/>
      <c r="CHE134" s="266"/>
      <c r="CHF134" s="266"/>
      <c r="CHG134" s="266"/>
      <c r="CHH134" s="266"/>
      <c r="CHI134" s="266"/>
      <c r="CHJ134" s="266"/>
      <c r="CHK134" s="266"/>
      <c r="CHL134" s="266"/>
      <c r="CHM134" s="266"/>
      <c r="CHN134" s="266"/>
      <c r="CHO134" s="266"/>
      <c r="CHP134" s="266"/>
      <c r="CHQ134" s="266"/>
      <c r="CHR134" s="266"/>
      <c r="CHS134" s="266"/>
      <c r="CHT134" s="266"/>
      <c r="CHU134" s="266"/>
      <c r="CHV134" s="266"/>
      <c r="CHW134" s="266"/>
      <c r="CHX134" s="266"/>
      <c r="CHY134" s="266"/>
      <c r="CHZ134" s="266"/>
      <c r="CIA134" s="266"/>
      <c r="CIB134" s="266"/>
      <c r="CIC134" s="266"/>
      <c r="CID134" s="266"/>
      <c r="CIE134" s="266"/>
      <c r="CIF134" s="266"/>
      <c r="CIG134" s="266"/>
      <c r="CIH134" s="266"/>
      <c r="CII134" s="266"/>
      <c r="CIJ134" s="266"/>
      <c r="CIK134" s="266"/>
      <c r="CIL134" s="266"/>
      <c r="CIM134" s="266"/>
      <c r="CIN134" s="266"/>
      <c r="CIO134" s="266"/>
      <c r="CIP134" s="266"/>
      <c r="CIQ134" s="266"/>
      <c r="CIR134" s="266"/>
      <c r="CIS134" s="266"/>
      <c r="CIT134" s="266"/>
      <c r="CIU134" s="266"/>
      <c r="CIV134" s="266"/>
      <c r="CIW134" s="266"/>
      <c r="CIX134" s="266"/>
      <c r="CIY134" s="266"/>
      <c r="CIZ134" s="266"/>
      <c r="CJA134" s="266"/>
      <c r="CJB134" s="266"/>
      <c r="CJC134" s="266"/>
      <c r="CJD134" s="266"/>
      <c r="CJE134" s="266"/>
      <c r="CJF134" s="266"/>
      <c r="CJG134" s="266"/>
      <c r="CJH134" s="266"/>
      <c r="CJI134" s="266"/>
      <c r="CJJ134" s="266"/>
      <c r="CJK134" s="266"/>
      <c r="CJL134" s="266"/>
      <c r="CJM134" s="266"/>
      <c r="CJN134" s="266"/>
      <c r="CJO134" s="266"/>
      <c r="CJP134" s="266"/>
      <c r="CJQ134" s="266"/>
      <c r="CJR134" s="266"/>
      <c r="CJS134" s="266"/>
      <c r="CJT134" s="266"/>
      <c r="CJU134" s="266"/>
      <c r="CJV134" s="266"/>
      <c r="CJW134" s="266"/>
      <c r="CJX134" s="266"/>
      <c r="CJY134" s="266"/>
      <c r="CJZ134" s="266"/>
      <c r="CKA134" s="266"/>
      <c r="CKB134" s="266"/>
      <c r="CKC134" s="266"/>
      <c r="CKD134" s="266"/>
      <c r="CKE134" s="266"/>
      <c r="CKF134" s="266"/>
      <c r="CKG134" s="266"/>
      <c r="CKH134" s="266"/>
      <c r="CKI134" s="266"/>
      <c r="CKJ134" s="266"/>
      <c r="CKK134" s="266"/>
      <c r="CKL134" s="266"/>
      <c r="CKM134" s="266"/>
      <c r="CKN134" s="266"/>
      <c r="CKO134" s="266"/>
      <c r="CKP134" s="266"/>
      <c r="CKQ134" s="266"/>
      <c r="CKR134" s="266"/>
      <c r="CKS134" s="266"/>
      <c r="CKT134" s="266"/>
      <c r="CKU134" s="266"/>
      <c r="CKV134" s="266"/>
      <c r="CKW134" s="266"/>
      <c r="CKX134" s="266"/>
      <c r="CKY134" s="266"/>
      <c r="CKZ134" s="266"/>
      <c r="CLA134" s="266"/>
      <c r="CLB134" s="266"/>
      <c r="CLC134" s="266"/>
      <c r="CLD134" s="266"/>
      <c r="CLE134" s="266"/>
      <c r="CLF134" s="266"/>
      <c r="CLG134" s="266"/>
      <c r="CLH134" s="266"/>
      <c r="CLI134" s="266"/>
      <c r="CLJ134" s="266"/>
      <c r="CLK134" s="266"/>
      <c r="CLL134" s="266"/>
      <c r="CLM134" s="266"/>
      <c r="CLN134" s="266"/>
      <c r="CLO134" s="266"/>
      <c r="CLP134" s="266"/>
      <c r="CLQ134" s="266"/>
      <c r="CLR134" s="266"/>
      <c r="CLS134" s="266"/>
      <c r="CLT134" s="266"/>
      <c r="CLU134" s="266"/>
      <c r="CLV134" s="266"/>
      <c r="CLW134" s="266"/>
      <c r="CLX134" s="266"/>
      <c r="CLY134" s="266"/>
      <c r="CLZ134" s="266"/>
      <c r="CMA134" s="266"/>
      <c r="CMB134" s="266"/>
      <c r="CMC134" s="266"/>
      <c r="CMD134" s="266"/>
      <c r="CME134" s="266"/>
      <c r="CMF134" s="266"/>
      <c r="CMG134" s="266"/>
      <c r="CMH134" s="266"/>
      <c r="CMI134" s="266"/>
      <c r="CMJ134" s="266"/>
      <c r="CMK134" s="266"/>
      <c r="CML134" s="266"/>
      <c r="CMM134" s="266"/>
      <c r="CMN134" s="266"/>
      <c r="CMO134" s="266"/>
      <c r="CMP134" s="266"/>
      <c r="CMQ134" s="266"/>
      <c r="CMR134" s="266"/>
      <c r="CMS134" s="266"/>
      <c r="CMT134" s="266"/>
      <c r="CMU134" s="266"/>
      <c r="CMV134" s="266"/>
      <c r="CMW134" s="266"/>
      <c r="CMX134" s="266"/>
      <c r="CMY134" s="266"/>
      <c r="CMZ134" s="266"/>
      <c r="CNA134" s="266"/>
      <c r="CNB134" s="266"/>
      <c r="CNC134" s="266"/>
      <c r="CND134" s="266"/>
      <c r="CNE134" s="266"/>
      <c r="CNF134" s="266"/>
      <c r="CNG134" s="266"/>
      <c r="CNH134" s="266"/>
      <c r="CNI134" s="266"/>
      <c r="CNJ134" s="266"/>
      <c r="CNK134" s="266"/>
      <c r="CNL134" s="266"/>
      <c r="CNM134" s="266"/>
      <c r="CNN134" s="266"/>
      <c r="CNO134" s="266"/>
      <c r="CNP134" s="266"/>
      <c r="CNQ134" s="266"/>
      <c r="CNR134" s="266"/>
      <c r="CNS134" s="266"/>
      <c r="CNT134" s="266"/>
      <c r="CNU134" s="266"/>
      <c r="CNV134" s="266"/>
      <c r="CNW134" s="266"/>
      <c r="CNX134" s="266"/>
      <c r="CNY134" s="266"/>
      <c r="CNZ134" s="266"/>
      <c r="COA134" s="266"/>
      <c r="COB134" s="266"/>
      <c r="COC134" s="266"/>
      <c r="COD134" s="266"/>
      <c r="COE134" s="266"/>
      <c r="COF134" s="266"/>
      <c r="COG134" s="266"/>
      <c r="COH134" s="266"/>
      <c r="COI134" s="266"/>
      <c r="COJ134" s="266"/>
      <c r="COK134" s="266"/>
      <c r="COL134" s="266"/>
      <c r="COM134" s="266"/>
      <c r="CON134" s="266"/>
      <c r="COO134" s="266"/>
      <c r="COP134" s="266"/>
      <c r="COQ134" s="266"/>
      <c r="COR134" s="266"/>
      <c r="COS134" s="266"/>
      <c r="COT134" s="266"/>
      <c r="COU134" s="266"/>
      <c r="COV134" s="266"/>
      <c r="COW134" s="266"/>
      <c r="COX134" s="266"/>
      <c r="COY134" s="266"/>
      <c r="COZ134" s="266"/>
      <c r="CPA134" s="266"/>
      <c r="CPB134" s="266"/>
      <c r="CPC134" s="266"/>
      <c r="CPD134" s="266"/>
      <c r="CPE134" s="266"/>
      <c r="CPF134" s="266"/>
      <c r="CPG134" s="266"/>
      <c r="CPH134" s="266"/>
      <c r="CPI134" s="266"/>
      <c r="CPJ134" s="266"/>
      <c r="CPK134" s="266"/>
      <c r="CPL134" s="266"/>
      <c r="CPM134" s="266"/>
      <c r="CPN134" s="266"/>
      <c r="CPO134" s="266"/>
      <c r="CPP134" s="266"/>
      <c r="CPQ134" s="266"/>
      <c r="CPR134" s="266"/>
      <c r="CPS134" s="266"/>
      <c r="CPT134" s="266"/>
      <c r="CPU134" s="266"/>
      <c r="CPV134" s="266"/>
      <c r="CPW134" s="266"/>
      <c r="CPX134" s="266"/>
      <c r="CPY134" s="266"/>
      <c r="CPZ134" s="266"/>
      <c r="CQA134" s="266"/>
      <c r="CQB134" s="266"/>
      <c r="CQC134" s="266"/>
      <c r="CQD134" s="266"/>
      <c r="CQE134" s="266"/>
      <c r="CQF134" s="266"/>
      <c r="CQG134" s="266"/>
      <c r="CQH134" s="266"/>
      <c r="CQI134" s="266"/>
      <c r="CQJ134" s="266"/>
      <c r="CQK134" s="266"/>
      <c r="CQL134" s="266"/>
      <c r="CQM134" s="266"/>
      <c r="CQN134" s="266"/>
      <c r="CQO134" s="266"/>
      <c r="CQP134" s="266"/>
      <c r="CQQ134" s="266"/>
      <c r="CQR134" s="266"/>
      <c r="CQS134" s="266"/>
      <c r="CQT134" s="266"/>
      <c r="CQU134" s="266"/>
      <c r="CQV134" s="266"/>
      <c r="CQW134" s="266"/>
      <c r="CQX134" s="266"/>
      <c r="CQY134" s="266"/>
      <c r="CQZ134" s="266"/>
      <c r="CRA134" s="266"/>
      <c r="CRB134" s="266"/>
      <c r="CRC134" s="266"/>
      <c r="CRD134" s="266"/>
      <c r="CRE134" s="266"/>
      <c r="CRF134" s="266"/>
      <c r="CRG134" s="266"/>
      <c r="CRH134" s="266"/>
      <c r="CRI134" s="266"/>
      <c r="CRJ134" s="266"/>
      <c r="CRK134" s="266"/>
      <c r="CRL134" s="266"/>
      <c r="CRM134" s="266"/>
      <c r="CRN134" s="266"/>
      <c r="CRO134" s="266"/>
      <c r="CRP134" s="266"/>
      <c r="CRQ134" s="266"/>
      <c r="CRR134" s="266"/>
      <c r="CRS134" s="266"/>
      <c r="CRT134" s="266"/>
      <c r="CRU134" s="266"/>
      <c r="CRV134" s="266"/>
      <c r="CRW134" s="266"/>
      <c r="CRX134" s="266"/>
      <c r="CRY134" s="266"/>
      <c r="CRZ134" s="266"/>
      <c r="CSA134" s="266"/>
      <c r="CSB134" s="266"/>
      <c r="CSC134" s="266"/>
      <c r="CSD134" s="266"/>
      <c r="CSE134" s="266"/>
      <c r="CSF134" s="266"/>
      <c r="CSG134" s="266"/>
      <c r="CSH134" s="266"/>
      <c r="CSI134" s="266"/>
      <c r="CSJ134" s="266"/>
      <c r="CSK134" s="266"/>
      <c r="CSL134" s="266"/>
      <c r="CSM134" s="266"/>
      <c r="CSN134" s="266"/>
      <c r="CSO134" s="266"/>
      <c r="CSP134" s="266"/>
      <c r="CSQ134" s="266"/>
      <c r="CSR134" s="266"/>
      <c r="CSS134" s="266"/>
      <c r="CST134" s="266"/>
      <c r="CSU134" s="266"/>
      <c r="CSV134" s="266"/>
      <c r="CSW134" s="266"/>
      <c r="CSX134" s="266"/>
      <c r="CSY134" s="266"/>
      <c r="CSZ134" s="266"/>
      <c r="CTA134" s="266"/>
      <c r="CTB134" s="266"/>
      <c r="CTC134" s="266"/>
      <c r="CTD134" s="266"/>
      <c r="CTE134" s="266"/>
      <c r="CTF134" s="266"/>
      <c r="CTG134" s="266"/>
      <c r="CTH134" s="266"/>
      <c r="CTI134" s="266"/>
      <c r="CTJ134" s="266"/>
      <c r="CTK134" s="266"/>
      <c r="CTL134" s="266"/>
      <c r="CTM134" s="266"/>
      <c r="CTN134" s="266"/>
      <c r="CTO134" s="266"/>
      <c r="CTP134" s="266"/>
      <c r="CTQ134" s="266"/>
      <c r="CTR134" s="266"/>
      <c r="CTS134" s="266"/>
      <c r="CTT134" s="266"/>
      <c r="CTU134" s="266"/>
      <c r="CTV134" s="266"/>
      <c r="CTW134" s="266"/>
      <c r="CTX134" s="266"/>
      <c r="CTY134" s="266"/>
      <c r="CTZ134" s="266"/>
      <c r="CUA134" s="266"/>
      <c r="CUB134" s="266"/>
      <c r="CUC134" s="266"/>
      <c r="CUD134" s="266"/>
      <c r="CUE134" s="266"/>
      <c r="CUF134" s="266"/>
      <c r="CUG134" s="266"/>
      <c r="CUH134" s="266"/>
      <c r="CUI134" s="266"/>
      <c r="CUJ134" s="266"/>
      <c r="CUK134" s="266"/>
      <c r="CUL134" s="266"/>
      <c r="CUM134" s="266"/>
      <c r="CUN134" s="266"/>
      <c r="CUO134" s="266"/>
      <c r="CUP134" s="266"/>
      <c r="CUQ134" s="266"/>
      <c r="CUR134" s="266"/>
      <c r="CUS134" s="266"/>
      <c r="CUT134" s="266"/>
      <c r="CUU134" s="266"/>
      <c r="CUV134" s="266"/>
      <c r="CUW134" s="266"/>
      <c r="CUX134" s="266"/>
      <c r="CUY134" s="266"/>
      <c r="CUZ134" s="266"/>
      <c r="CVA134" s="266"/>
      <c r="CVB134" s="266"/>
      <c r="CVC134" s="266"/>
      <c r="CVD134" s="266"/>
      <c r="CVE134" s="266"/>
      <c r="CVF134" s="266"/>
      <c r="CVG134" s="266"/>
      <c r="CVH134" s="266"/>
      <c r="CVI134" s="266"/>
      <c r="CVJ134" s="266"/>
      <c r="CVK134" s="266"/>
      <c r="CVL134" s="266"/>
      <c r="CVM134" s="266"/>
      <c r="CVN134" s="266"/>
      <c r="CVO134" s="266"/>
      <c r="CVP134" s="266"/>
      <c r="CVQ134" s="266"/>
      <c r="CVR134" s="266"/>
      <c r="CVS134" s="266"/>
      <c r="CVT134" s="266"/>
      <c r="CVU134" s="266"/>
      <c r="CVV134" s="266"/>
      <c r="CVW134" s="266"/>
      <c r="CVX134" s="266"/>
      <c r="CVY134" s="266"/>
      <c r="CVZ134" s="266"/>
      <c r="CWA134" s="266"/>
      <c r="CWB134" s="266"/>
      <c r="CWC134" s="266"/>
      <c r="CWD134" s="266"/>
      <c r="CWE134" s="266"/>
      <c r="CWF134" s="266"/>
      <c r="CWG134" s="266"/>
      <c r="CWH134" s="266"/>
      <c r="CWI134" s="266"/>
      <c r="CWJ134" s="266"/>
      <c r="CWK134" s="266"/>
      <c r="CWL134" s="266"/>
      <c r="CWM134" s="266"/>
      <c r="CWN134" s="266"/>
      <c r="CWO134" s="266"/>
      <c r="CWP134" s="266"/>
      <c r="CWQ134" s="266"/>
      <c r="CWR134" s="266"/>
      <c r="CWS134" s="266"/>
      <c r="CWT134" s="266"/>
      <c r="CWU134" s="266"/>
      <c r="CWV134" s="266"/>
      <c r="CWW134" s="266"/>
      <c r="CWX134" s="266"/>
      <c r="CWY134" s="266"/>
      <c r="CWZ134" s="266"/>
      <c r="CXA134" s="266"/>
      <c r="CXB134" s="266"/>
      <c r="CXC134" s="266"/>
      <c r="CXD134" s="266"/>
      <c r="CXE134" s="266"/>
      <c r="CXF134" s="266"/>
      <c r="CXG134" s="266"/>
      <c r="CXH134" s="266"/>
      <c r="CXI134" s="266"/>
      <c r="CXJ134" s="266"/>
      <c r="CXK134" s="266"/>
      <c r="CXL134" s="266"/>
      <c r="CXM134" s="266"/>
      <c r="CXN134" s="266"/>
      <c r="CXO134" s="266"/>
      <c r="CXP134" s="266"/>
      <c r="CXQ134" s="266"/>
      <c r="CXR134" s="266"/>
      <c r="CXS134" s="266"/>
      <c r="CXT134" s="266"/>
      <c r="CXU134" s="266"/>
      <c r="CXV134" s="266"/>
      <c r="CXW134" s="266"/>
      <c r="CXX134" s="266"/>
      <c r="CXY134" s="266"/>
      <c r="CXZ134" s="266"/>
      <c r="CYA134" s="266"/>
      <c r="CYB134" s="266"/>
      <c r="CYC134" s="266"/>
      <c r="CYD134" s="266"/>
      <c r="CYE134" s="266"/>
      <c r="CYF134" s="266"/>
      <c r="CYG134" s="266"/>
      <c r="CYH134" s="266"/>
      <c r="CYI134" s="266"/>
      <c r="CYJ134" s="266"/>
      <c r="CYK134" s="266"/>
      <c r="CYL134" s="266"/>
      <c r="CYM134" s="266"/>
      <c r="CYN134" s="266"/>
      <c r="CYO134" s="266"/>
      <c r="CYP134" s="266"/>
      <c r="CYQ134" s="266"/>
      <c r="CYR134" s="266"/>
      <c r="CYS134" s="266"/>
      <c r="CYT134" s="266"/>
      <c r="CYU134" s="266"/>
      <c r="CYV134" s="266"/>
      <c r="CYW134" s="266"/>
      <c r="CYX134" s="266"/>
      <c r="CYY134" s="266"/>
      <c r="CYZ134" s="266"/>
      <c r="CZA134" s="266"/>
      <c r="CZB134" s="266"/>
      <c r="CZC134" s="266"/>
      <c r="CZD134" s="266"/>
      <c r="CZE134" s="266"/>
      <c r="CZF134" s="266"/>
      <c r="CZG134" s="266"/>
      <c r="CZH134" s="266"/>
      <c r="CZI134" s="266"/>
      <c r="CZJ134" s="266"/>
      <c r="CZK134" s="266"/>
      <c r="CZL134" s="266"/>
      <c r="CZM134" s="266"/>
      <c r="CZN134" s="266"/>
      <c r="CZO134" s="266"/>
      <c r="CZP134" s="266"/>
      <c r="CZQ134" s="266"/>
      <c r="CZR134" s="266"/>
      <c r="CZS134" s="266"/>
      <c r="CZT134" s="266"/>
      <c r="CZU134" s="266"/>
      <c r="CZV134" s="266"/>
      <c r="CZW134" s="266"/>
      <c r="CZX134" s="266"/>
      <c r="CZY134" s="266"/>
      <c r="CZZ134" s="266"/>
      <c r="DAA134" s="266"/>
      <c r="DAB134" s="266"/>
      <c r="DAC134" s="266"/>
      <c r="DAD134" s="266"/>
      <c r="DAE134" s="266"/>
      <c r="DAF134" s="266"/>
      <c r="DAG134" s="266"/>
      <c r="DAH134" s="266"/>
      <c r="DAI134" s="266"/>
      <c r="DAJ134" s="266"/>
      <c r="DAK134" s="266"/>
      <c r="DAL134" s="266"/>
      <c r="DAM134" s="266"/>
      <c r="DAN134" s="266"/>
      <c r="DAO134" s="266"/>
      <c r="DAP134" s="266"/>
      <c r="DAQ134" s="266"/>
      <c r="DAR134" s="266"/>
      <c r="DAS134" s="266"/>
      <c r="DAT134" s="266"/>
      <c r="DAU134" s="266"/>
      <c r="DAV134" s="266"/>
      <c r="DAW134" s="266"/>
      <c r="DAX134" s="266"/>
      <c r="DAY134" s="266"/>
      <c r="DAZ134" s="266"/>
      <c r="DBA134" s="266"/>
      <c r="DBB134" s="266"/>
      <c r="DBC134" s="266"/>
      <c r="DBD134" s="266"/>
      <c r="DBE134" s="266"/>
      <c r="DBF134" s="266"/>
      <c r="DBG134" s="266"/>
      <c r="DBH134" s="266"/>
      <c r="DBI134" s="266"/>
      <c r="DBJ134" s="266"/>
      <c r="DBK134" s="266"/>
      <c r="DBL134" s="266"/>
      <c r="DBM134" s="266"/>
      <c r="DBN134" s="266"/>
      <c r="DBO134" s="266"/>
      <c r="DBP134" s="266"/>
      <c r="DBQ134" s="266"/>
      <c r="DBR134" s="266"/>
      <c r="DBS134" s="266"/>
      <c r="DBT134" s="266"/>
      <c r="DBU134" s="266"/>
      <c r="DBV134" s="266"/>
      <c r="DBW134" s="266"/>
      <c r="DBX134" s="266"/>
      <c r="DBY134" s="266"/>
      <c r="DBZ134" s="266"/>
      <c r="DCA134" s="266"/>
      <c r="DCB134" s="266"/>
      <c r="DCC134" s="266"/>
      <c r="DCD134" s="266"/>
      <c r="DCE134" s="266"/>
      <c r="DCF134" s="266"/>
      <c r="DCG134" s="266"/>
      <c r="DCH134" s="266"/>
      <c r="DCI134" s="266"/>
      <c r="DCJ134" s="266"/>
      <c r="DCK134" s="266"/>
      <c r="DCL134" s="266"/>
      <c r="DCM134" s="266"/>
      <c r="DCN134" s="266"/>
      <c r="DCO134" s="266"/>
      <c r="DCP134" s="266"/>
      <c r="DCQ134" s="266"/>
      <c r="DCR134" s="266"/>
      <c r="DCS134" s="266"/>
      <c r="DCT134" s="266"/>
      <c r="DCU134" s="266"/>
      <c r="DCV134" s="266"/>
      <c r="DCW134" s="266"/>
      <c r="DCX134" s="266"/>
      <c r="DCY134" s="266"/>
      <c r="DCZ134" s="266"/>
      <c r="DDA134" s="266"/>
      <c r="DDB134" s="266"/>
      <c r="DDC134" s="266"/>
      <c r="DDD134" s="266"/>
      <c r="DDE134" s="266"/>
      <c r="DDF134" s="266"/>
      <c r="DDG134" s="266"/>
      <c r="DDH134" s="266"/>
      <c r="DDI134" s="266"/>
      <c r="DDJ134" s="266"/>
      <c r="DDK134" s="266"/>
      <c r="DDL134" s="266"/>
      <c r="DDM134" s="266"/>
      <c r="DDN134" s="266"/>
      <c r="DDO134" s="266"/>
      <c r="DDP134" s="266"/>
      <c r="DDQ134" s="266"/>
      <c r="DDR134" s="266"/>
      <c r="DDS134" s="266"/>
      <c r="DDT134" s="266"/>
      <c r="DDU134" s="266"/>
      <c r="DDV134" s="266"/>
      <c r="DDW134" s="266"/>
      <c r="DDX134" s="266"/>
      <c r="DDY134" s="266"/>
      <c r="DDZ134" s="266"/>
      <c r="DEA134" s="266"/>
      <c r="DEB134" s="266"/>
      <c r="DEC134" s="266"/>
      <c r="DED134" s="266"/>
      <c r="DEE134" s="266"/>
      <c r="DEF134" s="266"/>
      <c r="DEG134" s="266"/>
      <c r="DEH134" s="266"/>
      <c r="DEI134" s="266"/>
      <c r="DEJ134" s="266"/>
      <c r="DEK134" s="266"/>
      <c r="DEL134" s="266"/>
      <c r="DEM134" s="266"/>
      <c r="DEN134" s="266"/>
      <c r="DEO134" s="266"/>
      <c r="DEP134" s="266"/>
      <c r="DEQ134" s="266"/>
      <c r="DER134" s="266"/>
      <c r="DES134" s="266"/>
      <c r="DET134" s="266"/>
      <c r="DEU134" s="266"/>
      <c r="DEV134" s="266"/>
      <c r="DEW134" s="266"/>
      <c r="DEX134" s="266"/>
      <c r="DEY134" s="266"/>
      <c r="DEZ134" s="266"/>
      <c r="DFA134" s="266"/>
      <c r="DFB134" s="266"/>
      <c r="DFC134" s="266"/>
      <c r="DFD134" s="266"/>
      <c r="DFE134" s="266"/>
      <c r="DFF134" s="266"/>
      <c r="DFG134" s="266"/>
      <c r="DFH134" s="266"/>
      <c r="DFI134" s="266"/>
      <c r="DFJ134" s="266"/>
      <c r="DFK134" s="266"/>
      <c r="DFL134" s="266"/>
      <c r="DFM134" s="266"/>
      <c r="DFN134" s="266"/>
      <c r="DFO134" s="266"/>
      <c r="DFP134" s="266"/>
      <c r="DFQ134" s="266"/>
      <c r="DFR134" s="266"/>
      <c r="DFS134" s="266"/>
      <c r="DFT134" s="266"/>
      <c r="DFU134" s="266"/>
      <c r="DFV134" s="266"/>
      <c r="DFW134" s="266"/>
      <c r="DFX134" s="266"/>
      <c r="DFY134" s="266"/>
      <c r="DFZ134" s="266"/>
      <c r="DGA134" s="266"/>
      <c r="DGB134" s="266"/>
      <c r="DGC134" s="266"/>
      <c r="DGD134" s="266"/>
      <c r="DGE134" s="266"/>
      <c r="DGF134" s="266"/>
      <c r="DGG134" s="266"/>
      <c r="DGH134" s="266"/>
      <c r="DGI134" s="266"/>
      <c r="DGJ134" s="266"/>
      <c r="DGK134" s="266"/>
      <c r="DGL134" s="266"/>
      <c r="DGM134" s="266"/>
      <c r="DGN134" s="266"/>
      <c r="DGO134" s="266"/>
      <c r="DGP134" s="266"/>
      <c r="DGQ134" s="266"/>
      <c r="DGR134" s="266"/>
      <c r="DGS134" s="266"/>
      <c r="DGT134" s="266"/>
      <c r="DGU134" s="266"/>
      <c r="DGV134" s="266"/>
      <c r="DGW134" s="266"/>
      <c r="DGX134" s="266"/>
      <c r="DGY134" s="266"/>
      <c r="DGZ134" s="266"/>
      <c r="DHA134" s="266"/>
      <c r="DHB134" s="266"/>
      <c r="DHC134" s="266"/>
      <c r="DHD134" s="266"/>
      <c r="DHE134" s="266"/>
      <c r="DHF134" s="266"/>
      <c r="DHG134" s="266"/>
      <c r="DHH134" s="266"/>
      <c r="DHI134" s="266"/>
      <c r="DHJ134" s="266"/>
      <c r="DHK134" s="266"/>
      <c r="DHL134" s="266"/>
      <c r="DHM134" s="266"/>
      <c r="DHN134" s="266"/>
      <c r="DHO134" s="266"/>
      <c r="DHP134" s="266"/>
      <c r="DHQ134" s="266"/>
      <c r="DHR134" s="266"/>
      <c r="DHS134" s="266"/>
      <c r="DHT134" s="266"/>
      <c r="DHU134" s="266"/>
      <c r="DHV134" s="266"/>
      <c r="DHW134" s="266"/>
      <c r="DHX134" s="266"/>
      <c r="DHY134" s="266"/>
      <c r="DHZ134" s="266"/>
      <c r="DIA134" s="266"/>
      <c r="DIB134" s="266"/>
      <c r="DIC134" s="266"/>
      <c r="DID134" s="266"/>
      <c r="DIE134" s="266"/>
      <c r="DIF134" s="266"/>
      <c r="DIG134" s="266"/>
      <c r="DIH134" s="266"/>
      <c r="DII134" s="266"/>
      <c r="DIJ134" s="266"/>
      <c r="DIK134" s="266"/>
      <c r="DIL134" s="266"/>
      <c r="DIM134" s="266"/>
      <c r="DIN134" s="266"/>
      <c r="DIO134" s="266"/>
      <c r="DIP134" s="266"/>
      <c r="DIQ134" s="266"/>
      <c r="DIR134" s="266"/>
      <c r="DIS134" s="266"/>
      <c r="DIT134" s="266"/>
      <c r="DIU134" s="266"/>
      <c r="DIV134" s="266"/>
      <c r="DIW134" s="266"/>
      <c r="DIX134" s="266"/>
      <c r="DIY134" s="266"/>
      <c r="DIZ134" s="266"/>
      <c r="DJA134" s="266"/>
      <c r="DJB134" s="266"/>
      <c r="DJC134" s="266"/>
      <c r="DJD134" s="266"/>
      <c r="DJE134" s="266"/>
      <c r="DJF134" s="266"/>
      <c r="DJG134" s="266"/>
      <c r="DJH134" s="266"/>
      <c r="DJI134" s="266"/>
      <c r="DJJ134" s="266"/>
      <c r="DJK134" s="266"/>
      <c r="DJL134" s="266"/>
      <c r="DJM134" s="266"/>
      <c r="DJN134" s="266"/>
      <c r="DJO134" s="266"/>
      <c r="DJP134" s="266"/>
      <c r="DJQ134" s="266"/>
      <c r="DJR134" s="266"/>
      <c r="DJS134" s="266"/>
      <c r="DJT134" s="266"/>
      <c r="DJU134" s="266"/>
      <c r="DJV134" s="266"/>
      <c r="DJW134" s="266"/>
      <c r="DJX134" s="266"/>
      <c r="DJY134" s="266"/>
      <c r="DJZ134" s="266"/>
      <c r="DKA134" s="266"/>
      <c r="DKB134" s="266"/>
      <c r="DKC134" s="266"/>
      <c r="DKD134" s="266"/>
      <c r="DKE134" s="266"/>
      <c r="DKF134" s="266"/>
      <c r="DKG134" s="266"/>
      <c r="DKH134" s="266"/>
      <c r="DKI134" s="266"/>
      <c r="DKJ134" s="266"/>
      <c r="DKK134" s="266"/>
      <c r="DKL134" s="266"/>
      <c r="DKM134" s="266"/>
      <c r="DKN134" s="266"/>
      <c r="DKO134" s="266"/>
      <c r="DKP134" s="266"/>
      <c r="DKQ134" s="266"/>
      <c r="DKR134" s="266"/>
      <c r="DKS134" s="266"/>
      <c r="DKT134" s="266"/>
      <c r="DKU134" s="266"/>
      <c r="DKV134" s="266"/>
      <c r="DKW134" s="266"/>
      <c r="DKX134" s="266"/>
      <c r="DKY134" s="266"/>
      <c r="DKZ134" s="266"/>
      <c r="DLA134" s="266"/>
      <c r="DLB134" s="266"/>
      <c r="DLC134" s="266"/>
      <c r="DLD134" s="266"/>
      <c r="DLE134" s="266"/>
      <c r="DLF134" s="266"/>
      <c r="DLG134" s="266"/>
      <c r="DLH134" s="266"/>
      <c r="DLI134" s="266"/>
      <c r="DLJ134" s="266"/>
      <c r="DLK134" s="266"/>
      <c r="DLL134" s="266"/>
      <c r="DLM134" s="266"/>
      <c r="DLN134" s="266"/>
      <c r="DLO134" s="266"/>
      <c r="DLP134" s="266"/>
      <c r="DLQ134" s="266"/>
      <c r="DLR134" s="266"/>
      <c r="DLS134" s="266"/>
      <c r="DLT134" s="266"/>
      <c r="DLU134" s="266"/>
      <c r="DLV134" s="266"/>
      <c r="DLW134" s="266"/>
      <c r="DLX134" s="266"/>
      <c r="DLY134" s="266"/>
      <c r="DLZ134" s="266"/>
      <c r="DMA134" s="266"/>
      <c r="DMB134" s="266"/>
      <c r="DMC134" s="266"/>
      <c r="DMD134" s="266"/>
      <c r="DME134" s="266"/>
      <c r="DMF134" s="266"/>
      <c r="DMG134" s="266"/>
      <c r="DMH134" s="266"/>
      <c r="DMI134" s="266"/>
      <c r="DMJ134" s="266"/>
      <c r="DMK134" s="266"/>
      <c r="DML134" s="266"/>
      <c r="DMM134" s="266"/>
      <c r="DMN134" s="266"/>
      <c r="DMO134" s="266"/>
      <c r="DMP134" s="266"/>
      <c r="DMQ134" s="266"/>
      <c r="DMR134" s="266"/>
      <c r="DMS134" s="266"/>
      <c r="DMT134" s="266"/>
      <c r="DMU134" s="266"/>
      <c r="DMV134" s="266"/>
      <c r="DMW134" s="266"/>
      <c r="DMX134" s="266"/>
      <c r="DMY134" s="266"/>
      <c r="DMZ134" s="266"/>
      <c r="DNA134" s="266"/>
      <c r="DNB134" s="266"/>
      <c r="DNC134" s="266"/>
      <c r="DND134" s="266"/>
      <c r="DNE134" s="266"/>
      <c r="DNF134" s="266"/>
      <c r="DNG134" s="266"/>
      <c r="DNH134" s="266"/>
      <c r="DNI134" s="266"/>
      <c r="DNJ134" s="266"/>
      <c r="DNK134" s="266"/>
      <c r="DNL134" s="266"/>
      <c r="DNM134" s="266"/>
      <c r="DNN134" s="266"/>
      <c r="DNO134" s="266"/>
      <c r="DNP134" s="266"/>
      <c r="DNQ134" s="266"/>
      <c r="DNR134" s="266"/>
      <c r="DNS134" s="266"/>
      <c r="DNT134" s="266"/>
      <c r="DNU134" s="266"/>
      <c r="DNV134" s="266"/>
      <c r="DNW134" s="266"/>
      <c r="DNX134" s="266"/>
      <c r="DNY134" s="266"/>
      <c r="DNZ134" s="266"/>
      <c r="DOA134" s="266"/>
      <c r="DOB134" s="266"/>
      <c r="DOC134" s="266"/>
      <c r="DOD134" s="266"/>
      <c r="DOE134" s="266"/>
      <c r="DOF134" s="266"/>
      <c r="DOG134" s="266"/>
      <c r="DOH134" s="266"/>
      <c r="DOI134" s="266"/>
      <c r="DOJ134" s="266"/>
      <c r="DOK134" s="266"/>
      <c r="DOL134" s="266"/>
      <c r="DOM134" s="266"/>
      <c r="DON134" s="266"/>
      <c r="DOO134" s="266"/>
      <c r="DOP134" s="266"/>
      <c r="DOQ134" s="266"/>
      <c r="DOR134" s="266"/>
      <c r="DOS134" s="266"/>
      <c r="DOT134" s="266"/>
      <c r="DOU134" s="266"/>
      <c r="DOV134" s="266"/>
      <c r="DOW134" s="266"/>
      <c r="DOX134" s="266"/>
      <c r="DOY134" s="266"/>
      <c r="DOZ134" s="266"/>
      <c r="DPA134" s="266"/>
      <c r="DPB134" s="266"/>
      <c r="DPC134" s="266"/>
      <c r="DPD134" s="266"/>
      <c r="DPE134" s="266"/>
      <c r="DPF134" s="266"/>
      <c r="DPG134" s="266"/>
      <c r="DPH134" s="266"/>
      <c r="DPI134" s="266"/>
      <c r="DPJ134" s="266"/>
      <c r="DPK134" s="266"/>
      <c r="DPL134" s="266"/>
      <c r="DPM134" s="266"/>
      <c r="DPN134" s="266"/>
      <c r="DPO134" s="266"/>
      <c r="DPP134" s="266"/>
      <c r="DPQ134" s="266"/>
      <c r="DPR134" s="266"/>
      <c r="DPS134" s="266"/>
      <c r="DPT134" s="266"/>
      <c r="DPU134" s="266"/>
      <c r="DPV134" s="266"/>
      <c r="DPW134" s="266"/>
      <c r="DPX134" s="266"/>
      <c r="DPY134" s="266"/>
      <c r="DPZ134" s="266"/>
      <c r="DQA134" s="266"/>
      <c r="DQB134" s="266"/>
      <c r="DQC134" s="266"/>
      <c r="DQD134" s="266"/>
      <c r="DQE134" s="266"/>
      <c r="DQF134" s="266"/>
      <c r="DQG134" s="266"/>
      <c r="DQH134" s="266"/>
      <c r="DQI134" s="266"/>
      <c r="DQJ134" s="266"/>
      <c r="DQK134" s="266"/>
      <c r="DQL134" s="266"/>
      <c r="DQM134" s="266"/>
      <c r="DQN134" s="266"/>
      <c r="DQO134" s="266"/>
      <c r="DQP134" s="266"/>
      <c r="DQQ134" s="266"/>
      <c r="DQR134" s="266"/>
      <c r="DQS134" s="266"/>
      <c r="DQT134" s="266"/>
      <c r="DQU134" s="266"/>
      <c r="DQV134" s="266"/>
      <c r="DQW134" s="266"/>
      <c r="DQX134" s="266"/>
      <c r="DQY134" s="266"/>
      <c r="DQZ134" s="266"/>
      <c r="DRA134" s="266"/>
      <c r="DRB134" s="266"/>
      <c r="DRC134" s="266"/>
      <c r="DRD134" s="266"/>
      <c r="DRE134" s="266"/>
      <c r="DRF134" s="266"/>
      <c r="DRG134" s="266"/>
      <c r="DRH134" s="266"/>
      <c r="DRI134" s="266"/>
      <c r="DRJ134" s="266"/>
      <c r="DRK134" s="266"/>
      <c r="DRL134" s="266"/>
      <c r="DRM134" s="266"/>
      <c r="DRN134" s="266"/>
      <c r="DRO134" s="266"/>
      <c r="DRP134" s="266"/>
      <c r="DRQ134" s="266"/>
      <c r="DRR134" s="266"/>
      <c r="DRS134" s="266"/>
      <c r="DRT134" s="266"/>
      <c r="DRU134" s="266"/>
      <c r="DRV134" s="266"/>
      <c r="DRW134" s="266"/>
      <c r="DRX134" s="266"/>
      <c r="DRY134" s="266"/>
      <c r="DRZ134" s="266"/>
      <c r="DSA134" s="266"/>
      <c r="DSB134" s="266"/>
      <c r="DSC134" s="266"/>
      <c r="DSD134" s="266"/>
      <c r="DSE134" s="266"/>
      <c r="DSF134" s="266"/>
      <c r="DSG134" s="266"/>
      <c r="DSH134" s="266"/>
      <c r="DSI134" s="266"/>
      <c r="DSJ134" s="266"/>
      <c r="DSK134" s="266"/>
      <c r="DSL134" s="266"/>
      <c r="DSM134" s="266"/>
      <c r="DSN134" s="266"/>
      <c r="DSO134" s="266"/>
      <c r="DSP134" s="266"/>
      <c r="DSQ134" s="266"/>
      <c r="DSR134" s="266"/>
      <c r="DSS134" s="266"/>
      <c r="DST134" s="266"/>
      <c r="DSU134" s="266"/>
      <c r="DSV134" s="266"/>
      <c r="DSW134" s="266"/>
      <c r="DSX134" s="266"/>
      <c r="DSY134" s="266"/>
      <c r="DSZ134" s="266"/>
      <c r="DTA134" s="266"/>
      <c r="DTB134" s="266"/>
      <c r="DTC134" s="266"/>
      <c r="DTD134" s="266"/>
      <c r="DTE134" s="266"/>
      <c r="DTF134" s="266"/>
      <c r="DTG134" s="266"/>
      <c r="DTH134" s="266"/>
      <c r="DTI134" s="266"/>
      <c r="DTJ134" s="266"/>
      <c r="DTK134" s="266"/>
      <c r="DTL134" s="266"/>
      <c r="DTM134" s="266"/>
      <c r="DTN134" s="266"/>
      <c r="DTO134" s="266"/>
      <c r="DTP134" s="266"/>
      <c r="DTQ134" s="266"/>
      <c r="DTR134" s="266"/>
      <c r="DTS134" s="266"/>
      <c r="DTT134" s="266"/>
      <c r="DTU134" s="266"/>
      <c r="DTV134" s="266"/>
      <c r="DTW134" s="266"/>
      <c r="DTX134" s="266"/>
      <c r="DTY134" s="266"/>
      <c r="DTZ134" s="266"/>
      <c r="DUA134" s="266"/>
      <c r="DUB134" s="266"/>
      <c r="DUC134" s="266"/>
      <c r="DUD134" s="266"/>
      <c r="DUE134" s="266"/>
      <c r="DUF134" s="266"/>
      <c r="DUG134" s="266"/>
      <c r="DUH134" s="266"/>
      <c r="DUI134" s="266"/>
      <c r="DUJ134" s="266"/>
      <c r="DUK134" s="266"/>
      <c r="DUL134" s="266"/>
      <c r="DUM134" s="266"/>
      <c r="DUN134" s="266"/>
      <c r="DUO134" s="266"/>
      <c r="DUP134" s="266"/>
      <c r="DUQ134" s="266"/>
      <c r="DUR134" s="266"/>
      <c r="DUS134" s="266"/>
      <c r="DUT134" s="266"/>
      <c r="DUU134" s="266"/>
      <c r="DUV134" s="266"/>
      <c r="DUW134" s="266"/>
      <c r="DUX134" s="266"/>
      <c r="DUY134" s="266"/>
      <c r="DUZ134" s="266"/>
      <c r="DVA134" s="266"/>
      <c r="DVB134" s="266"/>
      <c r="DVC134" s="266"/>
      <c r="DVD134" s="266"/>
      <c r="DVE134" s="266"/>
      <c r="DVF134" s="266"/>
      <c r="DVG134" s="266"/>
      <c r="DVH134" s="266"/>
      <c r="DVI134" s="266"/>
      <c r="DVJ134" s="266"/>
      <c r="DVK134" s="266"/>
      <c r="DVL134" s="266"/>
      <c r="DVM134" s="266"/>
      <c r="DVN134" s="266"/>
      <c r="DVO134" s="266"/>
      <c r="DVP134" s="266"/>
      <c r="DVQ134" s="266"/>
      <c r="DVR134" s="266"/>
      <c r="DVS134" s="266"/>
      <c r="DVT134" s="266"/>
      <c r="DVU134" s="266"/>
      <c r="DVV134" s="266"/>
      <c r="DVW134" s="266"/>
      <c r="DVX134" s="266"/>
      <c r="DVY134" s="266"/>
      <c r="DVZ134" s="266"/>
      <c r="DWA134" s="266"/>
      <c r="DWB134" s="266"/>
      <c r="DWC134" s="266"/>
      <c r="DWD134" s="266"/>
      <c r="DWE134" s="266"/>
      <c r="DWF134" s="266"/>
      <c r="DWG134" s="266"/>
      <c r="DWH134" s="266"/>
      <c r="DWI134" s="266"/>
      <c r="DWJ134" s="266"/>
      <c r="DWK134" s="266"/>
      <c r="DWL134" s="266"/>
      <c r="DWM134" s="266"/>
      <c r="DWN134" s="266"/>
      <c r="DWO134" s="266"/>
      <c r="DWP134" s="266"/>
      <c r="DWQ134" s="266"/>
      <c r="DWR134" s="266"/>
      <c r="DWS134" s="266"/>
      <c r="DWT134" s="266"/>
      <c r="DWU134" s="266"/>
      <c r="DWV134" s="266"/>
      <c r="DWW134" s="266"/>
      <c r="DWX134" s="266"/>
      <c r="DWY134" s="266"/>
      <c r="DWZ134" s="266"/>
      <c r="DXA134" s="266"/>
      <c r="DXB134" s="266"/>
      <c r="DXC134" s="266"/>
      <c r="DXD134" s="266"/>
      <c r="DXE134" s="266"/>
      <c r="DXF134" s="266"/>
      <c r="DXG134" s="266"/>
      <c r="DXH134" s="266"/>
      <c r="DXI134" s="266"/>
      <c r="DXJ134" s="266"/>
      <c r="DXK134" s="266"/>
      <c r="DXL134" s="266"/>
      <c r="DXM134" s="266"/>
      <c r="DXN134" s="266"/>
      <c r="DXO134" s="266"/>
      <c r="DXP134" s="266"/>
      <c r="DXQ134" s="266"/>
      <c r="DXR134" s="266"/>
      <c r="DXS134" s="266"/>
      <c r="DXT134" s="266"/>
      <c r="DXU134" s="266"/>
      <c r="DXV134" s="266"/>
      <c r="DXW134" s="266"/>
      <c r="DXX134" s="266"/>
      <c r="DXY134" s="266"/>
      <c r="DXZ134" s="266"/>
      <c r="DYA134" s="266"/>
      <c r="DYB134" s="266"/>
      <c r="DYC134" s="266"/>
      <c r="DYD134" s="266"/>
      <c r="DYE134" s="266"/>
      <c r="DYF134" s="266"/>
      <c r="DYG134" s="266"/>
      <c r="DYH134" s="266"/>
      <c r="DYI134" s="266"/>
      <c r="DYJ134" s="266"/>
      <c r="DYK134" s="266"/>
      <c r="DYL134" s="266"/>
      <c r="DYM134" s="266"/>
      <c r="DYN134" s="266"/>
      <c r="DYO134" s="266"/>
      <c r="DYP134" s="266"/>
      <c r="DYQ134" s="266"/>
      <c r="DYR134" s="266"/>
      <c r="DYS134" s="266"/>
      <c r="DYT134" s="266"/>
      <c r="DYU134" s="266"/>
      <c r="DYV134" s="266"/>
      <c r="DYW134" s="266"/>
      <c r="DYX134" s="266"/>
      <c r="DYY134" s="266"/>
      <c r="DYZ134" s="266"/>
      <c r="DZA134" s="266"/>
      <c r="DZB134" s="266"/>
      <c r="DZC134" s="266"/>
      <c r="DZD134" s="266"/>
      <c r="DZE134" s="266"/>
      <c r="DZF134" s="266"/>
      <c r="DZG134" s="266"/>
      <c r="DZH134" s="266"/>
      <c r="DZI134" s="266"/>
      <c r="DZJ134" s="266"/>
      <c r="DZK134" s="266"/>
      <c r="DZL134" s="266"/>
      <c r="DZM134" s="266"/>
      <c r="DZN134" s="266"/>
      <c r="DZO134" s="266"/>
      <c r="DZP134" s="266"/>
      <c r="DZQ134" s="266"/>
      <c r="DZR134" s="266"/>
      <c r="DZS134" s="266"/>
      <c r="DZT134" s="266"/>
      <c r="DZU134" s="266"/>
      <c r="DZV134" s="266"/>
      <c r="DZW134" s="266"/>
      <c r="DZX134" s="266"/>
      <c r="DZY134" s="266"/>
      <c r="DZZ134" s="266"/>
      <c r="EAA134" s="266"/>
      <c r="EAB134" s="266"/>
      <c r="EAC134" s="266"/>
      <c r="EAD134" s="266"/>
      <c r="EAE134" s="266"/>
      <c r="EAF134" s="266"/>
      <c r="EAG134" s="266"/>
      <c r="EAH134" s="266"/>
      <c r="EAI134" s="266"/>
      <c r="EAJ134" s="266"/>
      <c r="EAK134" s="266"/>
      <c r="EAL134" s="266"/>
      <c r="EAM134" s="266"/>
      <c r="EAN134" s="266"/>
      <c r="EAO134" s="266"/>
      <c r="EAP134" s="266"/>
      <c r="EAQ134" s="266"/>
      <c r="EAR134" s="266"/>
      <c r="EAS134" s="266"/>
      <c r="EAT134" s="266"/>
      <c r="EAU134" s="266"/>
      <c r="EAV134" s="266"/>
      <c r="EAW134" s="266"/>
      <c r="EAX134" s="266"/>
      <c r="EAY134" s="266"/>
      <c r="EAZ134" s="266"/>
      <c r="EBA134" s="266"/>
      <c r="EBB134" s="266"/>
      <c r="EBC134" s="266"/>
      <c r="EBD134" s="266"/>
      <c r="EBE134" s="266"/>
      <c r="EBF134" s="266"/>
      <c r="EBG134" s="266"/>
      <c r="EBH134" s="266"/>
      <c r="EBI134" s="266"/>
      <c r="EBJ134" s="266"/>
      <c r="EBK134" s="266"/>
      <c r="EBL134" s="266"/>
      <c r="EBM134" s="266"/>
      <c r="EBN134" s="266"/>
      <c r="EBO134" s="266"/>
      <c r="EBP134" s="266"/>
      <c r="EBQ134" s="266"/>
      <c r="EBR134" s="266"/>
      <c r="EBS134" s="266"/>
      <c r="EBT134" s="266"/>
      <c r="EBU134" s="266"/>
      <c r="EBV134" s="266"/>
      <c r="EBW134" s="266"/>
      <c r="EBX134" s="266"/>
      <c r="EBY134" s="266"/>
      <c r="EBZ134" s="266"/>
      <c r="ECA134" s="266"/>
      <c r="ECB134" s="266"/>
      <c r="ECC134" s="266"/>
      <c r="ECD134" s="266"/>
      <c r="ECE134" s="266"/>
      <c r="ECF134" s="266"/>
      <c r="ECG134" s="266"/>
      <c r="ECH134" s="266"/>
      <c r="ECI134" s="266"/>
      <c r="ECJ134" s="266"/>
      <c r="ECK134" s="266"/>
      <c r="ECL134" s="266"/>
      <c r="ECM134" s="266"/>
      <c r="ECN134" s="266"/>
      <c r="ECO134" s="266"/>
      <c r="ECP134" s="266"/>
      <c r="ECQ134" s="266"/>
      <c r="ECR134" s="266"/>
      <c r="ECS134" s="266"/>
      <c r="ECT134" s="266"/>
      <c r="ECU134" s="266"/>
      <c r="ECV134" s="266"/>
      <c r="ECW134" s="266"/>
      <c r="ECX134" s="266"/>
      <c r="ECY134" s="266"/>
      <c r="ECZ134" s="266"/>
      <c r="EDA134" s="266"/>
      <c r="EDB134" s="266"/>
      <c r="EDC134" s="266"/>
      <c r="EDD134" s="266"/>
      <c r="EDE134" s="266"/>
      <c r="EDF134" s="266"/>
      <c r="EDG134" s="266"/>
      <c r="EDH134" s="266"/>
      <c r="EDI134" s="266"/>
      <c r="EDJ134" s="266"/>
      <c r="EDK134" s="266"/>
      <c r="EDL134" s="266"/>
      <c r="EDM134" s="266"/>
      <c r="EDN134" s="266"/>
      <c r="EDO134" s="266"/>
      <c r="EDP134" s="266"/>
      <c r="EDQ134" s="266"/>
      <c r="EDR134" s="266"/>
      <c r="EDS134" s="266"/>
      <c r="EDT134" s="266"/>
      <c r="EDU134" s="266"/>
      <c r="EDV134" s="266"/>
      <c r="EDW134" s="266"/>
      <c r="EDX134" s="266"/>
      <c r="EDY134" s="266"/>
      <c r="EDZ134" s="266"/>
      <c r="EEA134" s="266"/>
      <c r="EEB134" s="266"/>
      <c r="EEC134" s="266"/>
      <c r="EED134" s="266"/>
      <c r="EEE134" s="266"/>
      <c r="EEF134" s="266"/>
      <c r="EEG134" s="266"/>
      <c r="EEH134" s="266"/>
      <c r="EEI134" s="266"/>
      <c r="EEJ134" s="266"/>
      <c r="EEK134" s="266"/>
      <c r="EEL134" s="266"/>
      <c r="EEM134" s="266"/>
      <c r="EEN134" s="266"/>
      <c r="EEO134" s="266"/>
      <c r="EEP134" s="266"/>
      <c r="EEQ134" s="266"/>
      <c r="EER134" s="266"/>
      <c r="EES134" s="266"/>
      <c r="EET134" s="266"/>
      <c r="EEU134" s="266"/>
      <c r="EEV134" s="266"/>
      <c r="EEW134" s="266"/>
      <c r="EEX134" s="266"/>
      <c r="EEY134" s="266"/>
      <c r="EEZ134" s="266"/>
      <c r="EFA134" s="266"/>
      <c r="EFB134" s="266"/>
      <c r="EFC134" s="266"/>
      <c r="EFD134" s="266"/>
      <c r="EFE134" s="266"/>
      <c r="EFF134" s="266"/>
      <c r="EFG134" s="266"/>
      <c r="EFH134" s="266"/>
      <c r="EFI134" s="266"/>
      <c r="EFJ134" s="266"/>
      <c r="EFK134" s="266"/>
      <c r="EFL134" s="266"/>
      <c r="EFM134" s="266"/>
      <c r="EFN134" s="266"/>
      <c r="EFO134" s="266"/>
      <c r="EFP134" s="266"/>
      <c r="EFQ134" s="266"/>
      <c r="EFR134" s="266"/>
      <c r="EFS134" s="266"/>
      <c r="EFT134" s="266"/>
      <c r="EFU134" s="266"/>
      <c r="EFV134" s="266"/>
      <c r="EFW134" s="266"/>
      <c r="EFX134" s="266"/>
      <c r="EFY134" s="266"/>
      <c r="EFZ134" s="266"/>
      <c r="EGA134" s="266"/>
      <c r="EGB134" s="266"/>
      <c r="EGC134" s="266"/>
      <c r="EGD134" s="266"/>
      <c r="EGE134" s="266"/>
      <c r="EGF134" s="266"/>
      <c r="EGG134" s="266"/>
      <c r="EGH134" s="266"/>
      <c r="EGI134" s="266"/>
      <c r="EGJ134" s="266"/>
      <c r="EGK134" s="266"/>
      <c r="EGL134" s="266"/>
      <c r="EGM134" s="266"/>
      <c r="EGN134" s="266"/>
      <c r="EGO134" s="266"/>
      <c r="EGP134" s="266"/>
      <c r="EGQ134" s="266"/>
      <c r="EGR134" s="266"/>
      <c r="EGS134" s="266"/>
      <c r="EGT134" s="266"/>
      <c r="EGU134" s="266"/>
      <c r="EGV134" s="266"/>
      <c r="EGW134" s="266"/>
      <c r="EGX134" s="266"/>
      <c r="EGY134" s="266"/>
      <c r="EGZ134" s="266"/>
      <c r="EHA134" s="266"/>
      <c r="EHB134" s="266"/>
      <c r="EHC134" s="266"/>
      <c r="EHD134" s="266"/>
      <c r="EHE134" s="266"/>
      <c r="EHF134" s="266"/>
      <c r="EHG134" s="266"/>
      <c r="EHH134" s="266"/>
      <c r="EHI134" s="266"/>
      <c r="EHJ134" s="266"/>
      <c r="EHK134" s="266"/>
      <c r="EHL134" s="266"/>
      <c r="EHM134" s="266"/>
      <c r="EHN134" s="266"/>
      <c r="EHO134" s="266"/>
      <c r="EHP134" s="266"/>
      <c r="EHQ134" s="266"/>
      <c r="EHR134" s="266"/>
      <c r="EHS134" s="266"/>
      <c r="EHT134" s="266"/>
      <c r="EHU134" s="266"/>
      <c r="EHV134" s="266"/>
      <c r="EHW134" s="266"/>
      <c r="EHX134" s="266"/>
      <c r="EHY134" s="266"/>
      <c r="EHZ134" s="266"/>
      <c r="EIA134" s="266"/>
      <c r="EIB134" s="266"/>
      <c r="EIC134" s="266"/>
      <c r="EID134" s="266"/>
      <c r="EIE134" s="266"/>
      <c r="EIF134" s="266"/>
      <c r="EIG134" s="266"/>
      <c r="EIH134" s="266"/>
      <c r="EII134" s="266"/>
      <c r="EIJ134" s="266"/>
      <c r="EIK134" s="266"/>
      <c r="EIL134" s="266"/>
      <c r="EIM134" s="266"/>
      <c r="EIN134" s="266"/>
      <c r="EIO134" s="266"/>
      <c r="EIP134" s="266"/>
      <c r="EIQ134" s="266"/>
      <c r="EIR134" s="266"/>
      <c r="EIS134" s="266"/>
      <c r="EIT134" s="266"/>
      <c r="EIU134" s="266"/>
      <c r="EIV134" s="266"/>
      <c r="EIW134" s="266"/>
      <c r="EIX134" s="266"/>
      <c r="EIY134" s="266"/>
      <c r="EIZ134" s="266"/>
      <c r="EJA134" s="266"/>
      <c r="EJB134" s="266"/>
      <c r="EJC134" s="266"/>
      <c r="EJD134" s="266"/>
      <c r="EJE134" s="266"/>
      <c r="EJF134" s="266"/>
      <c r="EJG134" s="266"/>
      <c r="EJH134" s="266"/>
      <c r="EJI134" s="266"/>
      <c r="EJJ134" s="266"/>
      <c r="EJK134" s="266"/>
      <c r="EJL134" s="266"/>
      <c r="EJM134" s="266"/>
      <c r="EJN134" s="266"/>
      <c r="EJO134" s="266"/>
      <c r="EJP134" s="266"/>
      <c r="EJQ134" s="266"/>
      <c r="EJR134" s="266"/>
      <c r="EJS134" s="266"/>
      <c r="EJT134" s="266"/>
      <c r="EJU134" s="266"/>
      <c r="EJV134" s="266"/>
      <c r="EJW134" s="266"/>
      <c r="EJX134" s="266"/>
      <c r="EJY134" s="266"/>
      <c r="EJZ134" s="266"/>
      <c r="EKA134" s="266"/>
      <c r="EKB134" s="266"/>
      <c r="EKC134" s="266"/>
      <c r="EKD134" s="266"/>
      <c r="EKE134" s="266"/>
      <c r="EKF134" s="266"/>
      <c r="EKG134" s="266"/>
      <c r="EKH134" s="266"/>
      <c r="EKI134" s="266"/>
      <c r="EKJ134" s="266"/>
      <c r="EKK134" s="266"/>
      <c r="EKL134" s="266"/>
      <c r="EKM134" s="266"/>
      <c r="EKN134" s="266"/>
      <c r="EKO134" s="266"/>
      <c r="EKP134" s="266"/>
      <c r="EKQ134" s="266"/>
      <c r="EKR134" s="266"/>
      <c r="EKS134" s="266"/>
      <c r="EKT134" s="266"/>
      <c r="EKU134" s="266"/>
      <c r="EKV134" s="266"/>
      <c r="EKW134" s="266"/>
      <c r="EKX134" s="266"/>
      <c r="EKY134" s="266"/>
      <c r="EKZ134" s="266"/>
      <c r="ELA134" s="266"/>
      <c r="ELB134" s="266"/>
      <c r="ELC134" s="266"/>
      <c r="ELD134" s="266"/>
      <c r="ELE134" s="266"/>
      <c r="ELF134" s="266"/>
      <c r="ELG134" s="266"/>
      <c r="ELH134" s="266"/>
      <c r="ELI134" s="266"/>
      <c r="ELJ134" s="266"/>
      <c r="ELK134" s="266"/>
      <c r="ELL134" s="266"/>
      <c r="ELM134" s="266"/>
      <c r="ELN134" s="266"/>
      <c r="ELO134" s="266"/>
      <c r="ELP134" s="266"/>
      <c r="ELQ134" s="266"/>
      <c r="ELR134" s="266"/>
      <c r="ELS134" s="266"/>
      <c r="ELT134" s="266"/>
      <c r="ELU134" s="266"/>
      <c r="ELV134" s="266"/>
      <c r="ELW134" s="266"/>
      <c r="ELX134" s="266"/>
      <c r="ELY134" s="266"/>
      <c r="ELZ134" s="266"/>
      <c r="EMA134" s="266"/>
      <c r="EMB134" s="266"/>
      <c r="EMC134" s="266"/>
      <c r="EMD134" s="266"/>
      <c r="EME134" s="266"/>
      <c r="EMF134" s="266"/>
      <c r="EMG134" s="266"/>
      <c r="EMH134" s="266"/>
      <c r="EMI134" s="266"/>
      <c r="EMJ134" s="266"/>
      <c r="EMK134" s="266"/>
      <c r="EML134" s="266"/>
      <c r="EMM134" s="266"/>
      <c r="EMN134" s="266"/>
      <c r="EMO134" s="266"/>
      <c r="EMP134" s="266"/>
      <c r="EMQ134" s="266"/>
      <c r="EMR134" s="266"/>
      <c r="EMS134" s="266"/>
      <c r="EMT134" s="266"/>
      <c r="EMU134" s="266"/>
      <c r="EMV134" s="266"/>
      <c r="EMW134" s="266"/>
      <c r="EMX134" s="266"/>
      <c r="EMY134" s="266"/>
      <c r="EMZ134" s="266"/>
      <c r="ENA134" s="266"/>
      <c r="ENB134" s="266"/>
      <c r="ENC134" s="266"/>
      <c r="END134" s="266"/>
      <c r="ENE134" s="266"/>
      <c r="ENF134" s="266"/>
      <c r="ENG134" s="266"/>
      <c r="ENH134" s="266"/>
      <c r="ENI134" s="266"/>
      <c r="ENJ134" s="266"/>
      <c r="ENK134" s="266"/>
      <c r="ENL134" s="266"/>
      <c r="ENM134" s="266"/>
      <c r="ENN134" s="266"/>
      <c r="ENO134" s="266"/>
      <c r="ENP134" s="266"/>
      <c r="ENQ134" s="266"/>
      <c r="ENR134" s="266"/>
      <c r="ENS134" s="266"/>
      <c r="ENT134" s="266"/>
      <c r="ENU134" s="266"/>
      <c r="ENV134" s="266"/>
      <c r="ENW134" s="266"/>
      <c r="ENX134" s="266"/>
      <c r="ENY134" s="266"/>
      <c r="ENZ134" s="266"/>
      <c r="EOA134" s="266"/>
      <c r="EOB134" s="266"/>
      <c r="EOC134" s="266"/>
      <c r="EOD134" s="266"/>
      <c r="EOE134" s="266"/>
      <c r="EOF134" s="266"/>
      <c r="EOG134" s="266"/>
      <c r="EOH134" s="266"/>
      <c r="EOI134" s="266"/>
      <c r="EOJ134" s="266"/>
      <c r="EOK134" s="266"/>
      <c r="EOL134" s="266"/>
      <c r="EOM134" s="266"/>
      <c r="EON134" s="266"/>
      <c r="EOO134" s="266"/>
      <c r="EOP134" s="266"/>
      <c r="EOQ134" s="266"/>
      <c r="EOR134" s="266"/>
      <c r="EOS134" s="266"/>
      <c r="EOT134" s="266"/>
      <c r="EOU134" s="266"/>
      <c r="EOV134" s="266"/>
      <c r="EOW134" s="266"/>
      <c r="EOX134" s="266"/>
      <c r="EOY134" s="266"/>
      <c r="EOZ134" s="266"/>
      <c r="EPA134" s="266"/>
      <c r="EPB134" s="266"/>
      <c r="EPC134" s="266"/>
      <c r="EPD134" s="266"/>
      <c r="EPE134" s="266"/>
      <c r="EPF134" s="266"/>
      <c r="EPG134" s="266"/>
      <c r="EPH134" s="266"/>
      <c r="EPI134" s="266"/>
      <c r="EPJ134" s="266"/>
      <c r="EPK134" s="266"/>
      <c r="EPL134" s="266"/>
      <c r="EPM134" s="266"/>
      <c r="EPN134" s="266"/>
      <c r="EPO134" s="266"/>
      <c r="EPP134" s="266"/>
      <c r="EPQ134" s="266"/>
      <c r="EPR134" s="266"/>
      <c r="EPS134" s="266"/>
      <c r="EPT134" s="266"/>
      <c r="EPU134" s="266"/>
      <c r="EPV134" s="266"/>
      <c r="EPW134" s="266"/>
      <c r="EPX134" s="266"/>
      <c r="EPY134" s="266"/>
      <c r="EPZ134" s="266"/>
      <c r="EQA134" s="266"/>
      <c r="EQB134" s="266"/>
      <c r="EQC134" s="266"/>
      <c r="EQD134" s="266"/>
      <c r="EQE134" s="266"/>
      <c r="EQF134" s="266"/>
      <c r="EQG134" s="266"/>
      <c r="EQH134" s="266"/>
      <c r="EQI134" s="266"/>
      <c r="EQJ134" s="266"/>
      <c r="EQK134" s="266"/>
      <c r="EQL134" s="266"/>
      <c r="EQM134" s="266"/>
      <c r="EQN134" s="266"/>
      <c r="EQO134" s="266"/>
      <c r="EQP134" s="266"/>
      <c r="EQQ134" s="266"/>
      <c r="EQR134" s="266"/>
      <c r="EQS134" s="266"/>
      <c r="EQT134" s="266"/>
      <c r="EQU134" s="266"/>
      <c r="EQV134" s="266"/>
      <c r="EQW134" s="266"/>
      <c r="EQX134" s="266"/>
      <c r="EQY134" s="266"/>
      <c r="EQZ134" s="266"/>
      <c r="ERA134" s="266"/>
      <c r="ERB134" s="266"/>
      <c r="ERC134" s="266"/>
      <c r="ERD134" s="266"/>
      <c r="ERE134" s="266"/>
      <c r="ERF134" s="266"/>
      <c r="ERG134" s="266"/>
      <c r="ERH134" s="266"/>
      <c r="ERI134" s="266"/>
      <c r="ERJ134" s="266"/>
      <c r="ERK134" s="266"/>
      <c r="ERL134" s="266"/>
      <c r="ERM134" s="266"/>
      <c r="ERN134" s="266"/>
      <c r="ERO134" s="266"/>
      <c r="ERP134" s="266"/>
      <c r="ERQ134" s="266"/>
      <c r="ERR134" s="266"/>
      <c r="ERS134" s="266"/>
      <c r="ERT134" s="266"/>
      <c r="ERU134" s="266"/>
      <c r="ERV134" s="266"/>
      <c r="ERW134" s="266"/>
      <c r="ERX134" s="266"/>
      <c r="ERY134" s="266"/>
      <c r="ERZ134" s="266"/>
      <c r="ESA134" s="266"/>
      <c r="ESB134" s="266"/>
      <c r="ESC134" s="266"/>
      <c r="ESD134" s="266"/>
      <c r="ESE134" s="266"/>
      <c r="ESF134" s="266"/>
      <c r="ESG134" s="266"/>
      <c r="ESH134" s="266"/>
      <c r="ESI134" s="266"/>
      <c r="ESJ134" s="266"/>
      <c r="ESK134" s="266"/>
      <c r="ESL134" s="266"/>
      <c r="ESM134" s="266"/>
      <c r="ESN134" s="266"/>
      <c r="ESO134" s="266"/>
      <c r="ESP134" s="266"/>
      <c r="ESQ134" s="266"/>
      <c r="ESR134" s="266"/>
      <c r="ESS134" s="266"/>
      <c r="EST134" s="266"/>
      <c r="ESU134" s="266"/>
      <c r="ESV134" s="266"/>
      <c r="ESW134" s="266"/>
      <c r="ESX134" s="266"/>
      <c r="ESY134" s="266"/>
      <c r="ESZ134" s="266"/>
      <c r="ETA134" s="266"/>
      <c r="ETB134" s="266"/>
      <c r="ETC134" s="266"/>
      <c r="ETD134" s="266"/>
      <c r="ETE134" s="266"/>
      <c r="ETF134" s="266"/>
      <c r="ETG134" s="266"/>
      <c r="ETH134" s="266"/>
      <c r="ETI134" s="266"/>
      <c r="ETJ134" s="266"/>
      <c r="ETK134" s="266"/>
      <c r="ETL134" s="266"/>
      <c r="ETM134" s="266"/>
      <c r="ETN134" s="266"/>
      <c r="ETO134" s="266"/>
      <c r="ETP134" s="266"/>
      <c r="ETQ134" s="266"/>
      <c r="ETR134" s="266"/>
      <c r="ETS134" s="266"/>
      <c r="ETT134" s="266"/>
      <c r="ETU134" s="266"/>
      <c r="ETV134" s="266"/>
      <c r="ETW134" s="266"/>
      <c r="ETX134" s="266"/>
      <c r="ETY134" s="266"/>
      <c r="ETZ134" s="266"/>
      <c r="EUA134" s="266"/>
      <c r="EUB134" s="266"/>
      <c r="EUC134" s="266"/>
      <c r="EUD134" s="266"/>
      <c r="EUE134" s="266"/>
      <c r="EUF134" s="266"/>
      <c r="EUG134" s="266"/>
      <c r="EUH134" s="266"/>
      <c r="EUI134" s="266"/>
      <c r="EUJ134" s="266"/>
      <c r="EUK134" s="266"/>
      <c r="EUL134" s="266"/>
      <c r="EUM134" s="266"/>
      <c r="EUN134" s="266"/>
      <c r="EUO134" s="266"/>
      <c r="EUP134" s="266"/>
      <c r="EUQ134" s="266"/>
      <c r="EUR134" s="266"/>
      <c r="EUS134" s="266"/>
      <c r="EUT134" s="266"/>
      <c r="EUU134" s="266"/>
      <c r="EUV134" s="266"/>
      <c r="EUW134" s="266"/>
      <c r="EUX134" s="266"/>
      <c r="EUY134" s="266"/>
      <c r="EUZ134" s="266"/>
      <c r="EVA134" s="266"/>
      <c r="EVB134" s="266"/>
      <c r="EVC134" s="266"/>
      <c r="EVD134" s="266"/>
      <c r="EVE134" s="266"/>
      <c r="EVF134" s="266"/>
      <c r="EVG134" s="266"/>
      <c r="EVH134" s="266"/>
      <c r="EVI134" s="266"/>
      <c r="EVJ134" s="266"/>
      <c r="EVK134" s="266"/>
      <c r="EVL134" s="266"/>
      <c r="EVM134" s="266"/>
      <c r="EVN134" s="266"/>
      <c r="EVO134" s="266"/>
      <c r="EVP134" s="266"/>
      <c r="EVQ134" s="266"/>
      <c r="EVR134" s="266"/>
      <c r="EVS134" s="266"/>
      <c r="EVT134" s="266"/>
      <c r="EVU134" s="266"/>
      <c r="EVV134" s="266"/>
      <c r="EVW134" s="266"/>
      <c r="EVX134" s="266"/>
      <c r="EVY134" s="266"/>
      <c r="EVZ134" s="266"/>
      <c r="EWA134" s="266"/>
      <c r="EWB134" s="266"/>
      <c r="EWC134" s="266"/>
      <c r="EWD134" s="266"/>
      <c r="EWE134" s="266"/>
      <c r="EWF134" s="266"/>
      <c r="EWG134" s="266"/>
      <c r="EWH134" s="266"/>
      <c r="EWI134" s="266"/>
      <c r="EWJ134" s="266"/>
      <c r="EWK134" s="266"/>
      <c r="EWL134" s="266"/>
      <c r="EWM134" s="266"/>
      <c r="EWN134" s="266"/>
      <c r="EWO134" s="266"/>
      <c r="EWP134" s="266"/>
      <c r="EWQ134" s="266"/>
      <c r="EWR134" s="266"/>
      <c r="EWS134" s="266"/>
      <c r="EWT134" s="266"/>
      <c r="EWU134" s="266"/>
      <c r="EWV134" s="266"/>
      <c r="EWW134" s="266"/>
      <c r="EWX134" s="266"/>
      <c r="EWY134" s="266"/>
      <c r="EWZ134" s="266"/>
      <c r="EXA134" s="266"/>
      <c r="EXB134" s="266"/>
      <c r="EXC134" s="266"/>
      <c r="EXD134" s="266"/>
      <c r="EXE134" s="266"/>
      <c r="EXF134" s="266"/>
      <c r="EXG134" s="266"/>
      <c r="EXH134" s="266"/>
      <c r="EXI134" s="266"/>
      <c r="EXJ134" s="266"/>
      <c r="EXK134" s="266"/>
      <c r="EXL134" s="266"/>
      <c r="EXM134" s="266"/>
      <c r="EXN134" s="266"/>
      <c r="EXO134" s="266"/>
      <c r="EXP134" s="266"/>
      <c r="EXQ134" s="266"/>
      <c r="EXR134" s="266"/>
      <c r="EXS134" s="266"/>
      <c r="EXT134" s="266"/>
      <c r="EXU134" s="266"/>
      <c r="EXV134" s="266"/>
      <c r="EXW134" s="266"/>
      <c r="EXX134" s="266"/>
      <c r="EXY134" s="266"/>
      <c r="EXZ134" s="266"/>
      <c r="EYA134" s="266"/>
      <c r="EYB134" s="266"/>
      <c r="EYC134" s="266"/>
      <c r="EYD134" s="266"/>
      <c r="EYE134" s="266"/>
      <c r="EYF134" s="266"/>
      <c r="EYG134" s="266"/>
      <c r="EYH134" s="266"/>
      <c r="EYI134" s="266"/>
      <c r="EYJ134" s="266"/>
      <c r="EYK134" s="266"/>
      <c r="EYL134" s="266"/>
      <c r="EYM134" s="266"/>
      <c r="EYN134" s="266"/>
      <c r="EYO134" s="266"/>
      <c r="EYP134" s="266"/>
      <c r="EYQ134" s="266"/>
      <c r="EYR134" s="266"/>
      <c r="EYS134" s="266"/>
      <c r="EYT134" s="266"/>
      <c r="EYU134" s="266"/>
      <c r="EYV134" s="266"/>
      <c r="EYW134" s="266"/>
      <c r="EYX134" s="266"/>
      <c r="EYY134" s="266"/>
      <c r="EYZ134" s="266"/>
      <c r="EZA134" s="266"/>
      <c r="EZB134" s="266"/>
      <c r="EZC134" s="266"/>
      <c r="EZD134" s="266"/>
      <c r="EZE134" s="266"/>
      <c r="EZF134" s="266"/>
      <c r="EZG134" s="266"/>
      <c r="EZH134" s="266"/>
      <c r="EZI134" s="266"/>
      <c r="EZJ134" s="266"/>
      <c r="EZK134" s="266"/>
      <c r="EZL134" s="266"/>
      <c r="EZM134" s="266"/>
      <c r="EZN134" s="266"/>
      <c r="EZO134" s="266"/>
      <c r="EZP134" s="266"/>
      <c r="EZQ134" s="266"/>
      <c r="EZR134" s="266"/>
      <c r="EZS134" s="266"/>
      <c r="EZT134" s="266"/>
      <c r="EZU134" s="266"/>
      <c r="EZV134" s="266"/>
      <c r="EZW134" s="266"/>
      <c r="EZX134" s="266"/>
      <c r="EZY134" s="266"/>
      <c r="EZZ134" s="266"/>
      <c r="FAA134" s="266"/>
      <c r="FAB134" s="266"/>
      <c r="FAC134" s="266"/>
      <c r="FAD134" s="266"/>
      <c r="FAE134" s="266"/>
      <c r="FAF134" s="266"/>
      <c r="FAG134" s="266"/>
      <c r="FAH134" s="266"/>
      <c r="FAI134" s="266"/>
      <c r="FAJ134" s="266"/>
      <c r="FAK134" s="266"/>
      <c r="FAL134" s="266"/>
      <c r="FAM134" s="266"/>
      <c r="FAN134" s="266"/>
      <c r="FAO134" s="266"/>
      <c r="FAP134" s="266"/>
      <c r="FAQ134" s="266"/>
      <c r="FAR134" s="266"/>
      <c r="FAS134" s="266"/>
      <c r="FAT134" s="266"/>
      <c r="FAU134" s="266"/>
      <c r="FAV134" s="266"/>
      <c r="FAW134" s="266"/>
      <c r="FAX134" s="266"/>
      <c r="FAY134" s="266"/>
      <c r="FAZ134" s="266"/>
      <c r="FBA134" s="266"/>
      <c r="FBB134" s="266"/>
      <c r="FBC134" s="266"/>
      <c r="FBD134" s="266"/>
      <c r="FBE134" s="266"/>
      <c r="FBF134" s="266"/>
      <c r="FBG134" s="266"/>
      <c r="FBH134" s="266"/>
      <c r="FBI134" s="266"/>
      <c r="FBJ134" s="266"/>
      <c r="FBK134" s="266"/>
      <c r="FBL134" s="266"/>
      <c r="FBM134" s="266"/>
      <c r="FBN134" s="266"/>
      <c r="FBO134" s="266"/>
      <c r="FBP134" s="266"/>
      <c r="FBQ134" s="266"/>
      <c r="FBR134" s="266"/>
      <c r="FBS134" s="266"/>
      <c r="FBT134" s="266"/>
      <c r="FBU134" s="266"/>
      <c r="FBV134" s="266"/>
      <c r="FBW134" s="266"/>
      <c r="FBX134" s="266"/>
      <c r="FBY134" s="266"/>
      <c r="FBZ134" s="266"/>
      <c r="FCA134" s="266"/>
      <c r="FCB134" s="266"/>
      <c r="FCC134" s="266"/>
      <c r="FCD134" s="266"/>
      <c r="FCE134" s="266"/>
      <c r="FCF134" s="266"/>
      <c r="FCG134" s="266"/>
      <c r="FCH134" s="266"/>
      <c r="FCI134" s="266"/>
      <c r="FCJ134" s="266"/>
      <c r="FCK134" s="266"/>
      <c r="FCL134" s="266"/>
      <c r="FCM134" s="266"/>
      <c r="FCN134" s="266"/>
      <c r="FCO134" s="266"/>
      <c r="FCP134" s="266"/>
      <c r="FCQ134" s="266"/>
      <c r="FCR134" s="266"/>
      <c r="FCS134" s="266"/>
      <c r="FCT134" s="266"/>
      <c r="FCU134" s="266"/>
      <c r="FCV134" s="266"/>
      <c r="FCW134" s="266"/>
      <c r="FCX134" s="266"/>
      <c r="FCY134" s="266"/>
      <c r="FCZ134" s="266"/>
      <c r="FDA134" s="266"/>
      <c r="FDB134" s="266"/>
      <c r="FDC134" s="266"/>
      <c r="FDD134" s="266"/>
      <c r="FDE134" s="266"/>
      <c r="FDF134" s="266"/>
      <c r="FDG134" s="266"/>
      <c r="FDH134" s="266"/>
      <c r="FDI134" s="266"/>
      <c r="FDJ134" s="266"/>
      <c r="FDK134" s="266"/>
      <c r="FDL134" s="266"/>
      <c r="FDM134" s="266"/>
      <c r="FDN134" s="266"/>
      <c r="FDO134" s="266"/>
      <c r="FDP134" s="266"/>
      <c r="FDQ134" s="266"/>
      <c r="FDR134" s="266"/>
      <c r="FDS134" s="266"/>
      <c r="FDT134" s="266"/>
      <c r="FDU134" s="266"/>
      <c r="FDV134" s="266"/>
      <c r="FDW134" s="266"/>
      <c r="FDX134" s="266"/>
      <c r="FDY134" s="266"/>
      <c r="FDZ134" s="266"/>
      <c r="FEA134" s="266"/>
      <c r="FEB134" s="266"/>
      <c r="FEC134" s="266"/>
      <c r="FED134" s="266"/>
      <c r="FEE134" s="266"/>
      <c r="FEF134" s="266"/>
      <c r="FEG134" s="266"/>
      <c r="FEH134" s="266"/>
      <c r="FEI134" s="266"/>
      <c r="FEJ134" s="266"/>
      <c r="FEK134" s="266"/>
      <c r="FEL134" s="266"/>
      <c r="FEM134" s="266"/>
      <c r="FEN134" s="266"/>
      <c r="FEO134" s="266"/>
      <c r="FEP134" s="266"/>
      <c r="FEQ134" s="266"/>
      <c r="FER134" s="266"/>
      <c r="FES134" s="266"/>
      <c r="FET134" s="266"/>
      <c r="FEU134" s="266"/>
      <c r="FEV134" s="266"/>
      <c r="FEW134" s="266"/>
      <c r="FEX134" s="266"/>
      <c r="FEY134" s="266"/>
      <c r="FEZ134" s="266"/>
      <c r="FFA134" s="266"/>
      <c r="FFB134" s="266"/>
      <c r="FFC134" s="266"/>
      <c r="FFD134" s="266"/>
      <c r="FFE134" s="266"/>
      <c r="FFF134" s="266"/>
      <c r="FFG134" s="266"/>
      <c r="FFH134" s="266"/>
      <c r="FFI134" s="266"/>
      <c r="FFJ134" s="266"/>
      <c r="FFK134" s="266"/>
      <c r="FFL134" s="266"/>
      <c r="FFM134" s="266"/>
      <c r="FFN134" s="266"/>
      <c r="FFO134" s="266"/>
      <c r="FFP134" s="266"/>
      <c r="FFQ134" s="266"/>
      <c r="FFR134" s="266"/>
      <c r="FFS134" s="266"/>
      <c r="FFT134" s="266"/>
      <c r="FFU134" s="266"/>
      <c r="FFV134" s="266"/>
      <c r="FFW134" s="266"/>
      <c r="FFX134" s="266"/>
      <c r="FFY134" s="266"/>
      <c r="FFZ134" s="266"/>
      <c r="FGA134" s="266"/>
      <c r="FGB134" s="266"/>
      <c r="FGC134" s="266"/>
      <c r="FGD134" s="266"/>
      <c r="FGE134" s="266"/>
      <c r="FGF134" s="266"/>
      <c r="FGG134" s="266"/>
      <c r="FGH134" s="266"/>
      <c r="FGI134" s="266"/>
      <c r="FGJ134" s="266"/>
      <c r="FGK134" s="266"/>
      <c r="FGL134" s="266"/>
      <c r="FGM134" s="266"/>
      <c r="FGN134" s="266"/>
      <c r="FGO134" s="266"/>
      <c r="FGP134" s="266"/>
      <c r="FGQ134" s="266"/>
      <c r="FGR134" s="266"/>
      <c r="FGS134" s="266"/>
      <c r="FGT134" s="266"/>
      <c r="FGU134" s="266"/>
      <c r="FGV134" s="266"/>
      <c r="FGW134" s="266"/>
      <c r="FGX134" s="266"/>
      <c r="FGY134" s="266"/>
      <c r="FGZ134" s="266"/>
      <c r="FHA134" s="266"/>
      <c r="FHB134" s="266"/>
      <c r="FHC134" s="266"/>
      <c r="FHD134" s="266"/>
      <c r="FHE134" s="266"/>
      <c r="FHF134" s="266"/>
      <c r="FHG134" s="266"/>
      <c r="FHH134" s="266"/>
      <c r="FHI134" s="266"/>
      <c r="FHJ134" s="266"/>
      <c r="FHK134" s="266"/>
      <c r="FHL134" s="266"/>
      <c r="FHM134" s="266"/>
      <c r="FHN134" s="266"/>
      <c r="FHO134" s="266"/>
      <c r="FHP134" s="266"/>
      <c r="FHQ134" s="266"/>
      <c r="FHR134" s="266"/>
      <c r="FHS134" s="266"/>
      <c r="FHT134" s="266"/>
      <c r="FHU134" s="266"/>
      <c r="FHV134" s="266"/>
      <c r="FHW134" s="266"/>
      <c r="FHX134" s="266"/>
      <c r="FHY134" s="266"/>
      <c r="FHZ134" s="266"/>
      <c r="FIA134" s="266"/>
      <c r="FIB134" s="266"/>
      <c r="FIC134" s="266"/>
      <c r="FID134" s="266"/>
      <c r="FIE134" s="266"/>
      <c r="FIF134" s="266"/>
      <c r="FIG134" s="266"/>
      <c r="FIH134" s="266"/>
      <c r="FII134" s="266"/>
      <c r="FIJ134" s="266"/>
      <c r="FIK134" s="266"/>
      <c r="FIL134" s="266"/>
      <c r="FIM134" s="266"/>
      <c r="FIN134" s="266"/>
      <c r="FIO134" s="266"/>
      <c r="FIP134" s="266"/>
      <c r="FIQ134" s="266"/>
      <c r="FIR134" s="266"/>
      <c r="FIS134" s="266"/>
      <c r="FIT134" s="266"/>
      <c r="FIU134" s="266"/>
      <c r="FIV134" s="266"/>
      <c r="FIW134" s="266"/>
      <c r="FIX134" s="266"/>
      <c r="FIY134" s="266"/>
      <c r="FIZ134" s="266"/>
      <c r="FJA134" s="266"/>
      <c r="FJB134" s="266"/>
      <c r="FJC134" s="266"/>
      <c r="FJD134" s="266"/>
      <c r="FJE134" s="266"/>
      <c r="FJF134" s="266"/>
      <c r="FJG134" s="266"/>
      <c r="FJH134" s="266"/>
      <c r="FJI134" s="266"/>
      <c r="FJJ134" s="266"/>
      <c r="FJK134" s="266"/>
      <c r="FJL134" s="266"/>
      <c r="FJM134" s="266"/>
      <c r="FJN134" s="266"/>
      <c r="FJO134" s="266"/>
      <c r="FJP134" s="266"/>
      <c r="FJQ134" s="266"/>
      <c r="FJR134" s="266"/>
      <c r="FJS134" s="266"/>
      <c r="FJT134" s="266"/>
      <c r="FJU134" s="266"/>
      <c r="FJV134" s="266"/>
      <c r="FJW134" s="266"/>
      <c r="FJX134" s="266"/>
      <c r="FJY134" s="266"/>
      <c r="FJZ134" s="266"/>
      <c r="FKA134" s="266"/>
      <c r="FKB134" s="266"/>
      <c r="FKC134" s="266"/>
      <c r="FKD134" s="266"/>
      <c r="FKE134" s="266"/>
      <c r="FKF134" s="266"/>
      <c r="FKG134" s="266"/>
      <c r="FKH134" s="266"/>
      <c r="FKI134" s="266"/>
      <c r="FKJ134" s="266"/>
      <c r="FKK134" s="266"/>
      <c r="FKL134" s="266"/>
      <c r="FKM134" s="266"/>
      <c r="FKN134" s="266"/>
      <c r="FKO134" s="266"/>
      <c r="FKP134" s="266"/>
      <c r="FKQ134" s="266"/>
      <c r="FKR134" s="266"/>
      <c r="FKS134" s="266"/>
      <c r="FKT134" s="266"/>
      <c r="FKU134" s="266"/>
      <c r="FKV134" s="266"/>
      <c r="FKW134" s="266"/>
      <c r="FKX134" s="266"/>
      <c r="FKY134" s="266"/>
      <c r="FKZ134" s="266"/>
      <c r="FLA134" s="266"/>
      <c r="FLB134" s="266"/>
      <c r="FLC134" s="266"/>
      <c r="FLD134" s="266"/>
      <c r="FLE134" s="266"/>
      <c r="FLF134" s="266"/>
      <c r="FLG134" s="266"/>
      <c r="FLH134" s="266"/>
      <c r="FLI134" s="266"/>
      <c r="FLJ134" s="266"/>
      <c r="FLK134" s="266"/>
      <c r="FLL134" s="266"/>
      <c r="FLM134" s="266"/>
      <c r="FLN134" s="266"/>
      <c r="FLO134" s="266"/>
      <c r="FLP134" s="266"/>
      <c r="FLQ134" s="266"/>
      <c r="FLR134" s="266"/>
      <c r="FLS134" s="266"/>
      <c r="FLT134" s="266"/>
      <c r="FLU134" s="266"/>
      <c r="FLV134" s="266"/>
      <c r="FLW134" s="266"/>
      <c r="FLX134" s="266"/>
      <c r="FLY134" s="266"/>
      <c r="FLZ134" s="266"/>
      <c r="FMA134" s="266"/>
      <c r="FMB134" s="266"/>
      <c r="FMC134" s="266"/>
      <c r="FMD134" s="266"/>
      <c r="FME134" s="266"/>
      <c r="FMF134" s="266"/>
      <c r="FMG134" s="266"/>
      <c r="FMH134" s="266"/>
      <c r="FMI134" s="266"/>
      <c r="FMJ134" s="266"/>
      <c r="FMK134" s="266"/>
      <c r="FML134" s="266"/>
      <c r="FMM134" s="266"/>
      <c r="FMN134" s="266"/>
      <c r="FMO134" s="266"/>
      <c r="FMP134" s="266"/>
      <c r="FMQ134" s="266"/>
      <c r="FMR134" s="266"/>
      <c r="FMS134" s="266"/>
      <c r="FMT134" s="266"/>
      <c r="FMU134" s="266"/>
      <c r="FMV134" s="266"/>
      <c r="FMW134" s="266"/>
      <c r="FMX134" s="266"/>
      <c r="FMY134" s="266"/>
      <c r="FMZ134" s="266"/>
      <c r="FNA134" s="266"/>
      <c r="FNB134" s="266"/>
      <c r="FNC134" s="266"/>
      <c r="FND134" s="266"/>
      <c r="FNE134" s="266"/>
      <c r="FNF134" s="266"/>
      <c r="FNG134" s="266"/>
      <c r="FNH134" s="266"/>
      <c r="FNI134" s="266"/>
      <c r="FNJ134" s="266"/>
      <c r="FNK134" s="266"/>
      <c r="FNL134" s="266"/>
      <c r="FNM134" s="266"/>
      <c r="FNN134" s="266"/>
      <c r="FNO134" s="266"/>
      <c r="FNP134" s="266"/>
      <c r="FNQ134" s="266"/>
      <c r="FNR134" s="266"/>
      <c r="FNS134" s="266"/>
      <c r="FNT134" s="266"/>
      <c r="FNU134" s="266"/>
      <c r="FNV134" s="266"/>
      <c r="FNW134" s="266"/>
      <c r="FNX134" s="266"/>
      <c r="FNY134" s="266"/>
      <c r="FNZ134" s="266"/>
      <c r="FOA134" s="266"/>
      <c r="FOB134" s="266"/>
      <c r="FOC134" s="266"/>
      <c r="FOD134" s="266"/>
      <c r="FOE134" s="266"/>
      <c r="FOF134" s="266"/>
      <c r="FOG134" s="266"/>
      <c r="FOH134" s="266"/>
      <c r="FOI134" s="266"/>
      <c r="FOJ134" s="266"/>
      <c r="FOK134" s="266"/>
      <c r="FOL134" s="266"/>
      <c r="FOM134" s="266"/>
      <c r="FON134" s="266"/>
      <c r="FOO134" s="266"/>
      <c r="FOP134" s="266"/>
      <c r="FOQ134" s="266"/>
      <c r="FOR134" s="266"/>
      <c r="FOS134" s="266"/>
      <c r="FOT134" s="266"/>
      <c r="FOU134" s="266"/>
      <c r="FOV134" s="266"/>
      <c r="FOW134" s="266"/>
      <c r="FOX134" s="266"/>
      <c r="FOY134" s="266"/>
      <c r="FOZ134" s="266"/>
      <c r="FPA134" s="266"/>
      <c r="FPB134" s="266"/>
      <c r="FPC134" s="266"/>
      <c r="FPD134" s="266"/>
      <c r="FPE134" s="266"/>
      <c r="FPF134" s="266"/>
      <c r="FPG134" s="266"/>
      <c r="FPH134" s="266"/>
      <c r="FPI134" s="266"/>
      <c r="FPJ134" s="266"/>
      <c r="FPK134" s="266"/>
      <c r="FPL134" s="266"/>
      <c r="FPM134" s="266"/>
      <c r="FPN134" s="266"/>
      <c r="FPO134" s="266"/>
      <c r="FPP134" s="266"/>
      <c r="FPQ134" s="266"/>
      <c r="FPR134" s="266"/>
      <c r="FPS134" s="266"/>
      <c r="FPT134" s="266"/>
      <c r="FPU134" s="266"/>
      <c r="FPV134" s="266"/>
      <c r="FPW134" s="266"/>
      <c r="FPX134" s="266"/>
      <c r="FPY134" s="266"/>
      <c r="FPZ134" s="266"/>
      <c r="FQA134" s="266"/>
      <c r="FQB134" s="266"/>
      <c r="FQC134" s="266"/>
      <c r="FQD134" s="266"/>
      <c r="FQE134" s="266"/>
      <c r="FQF134" s="266"/>
      <c r="FQG134" s="266"/>
      <c r="FQH134" s="266"/>
      <c r="FQI134" s="266"/>
      <c r="FQJ134" s="266"/>
      <c r="FQK134" s="266"/>
      <c r="FQL134" s="266"/>
      <c r="FQM134" s="266"/>
      <c r="FQN134" s="266"/>
      <c r="FQO134" s="266"/>
      <c r="FQP134" s="266"/>
      <c r="FQQ134" s="266"/>
      <c r="FQR134" s="266"/>
      <c r="FQS134" s="266"/>
      <c r="FQT134" s="266"/>
      <c r="FQU134" s="266"/>
      <c r="FQV134" s="266"/>
      <c r="FQW134" s="266"/>
      <c r="FQX134" s="266"/>
      <c r="FQY134" s="266"/>
      <c r="FQZ134" s="266"/>
      <c r="FRA134" s="266"/>
      <c r="FRB134" s="266"/>
      <c r="FRC134" s="266"/>
      <c r="FRD134" s="266"/>
      <c r="FRE134" s="266"/>
      <c r="FRF134" s="266"/>
      <c r="FRG134" s="266"/>
      <c r="FRH134" s="266"/>
      <c r="FRI134" s="266"/>
      <c r="FRJ134" s="266"/>
      <c r="FRK134" s="266"/>
      <c r="FRL134" s="266"/>
      <c r="FRM134" s="266"/>
      <c r="FRN134" s="266"/>
      <c r="FRO134" s="266"/>
      <c r="FRP134" s="266"/>
      <c r="FRQ134" s="266"/>
      <c r="FRR134" s="266"/>
      <c r="FRS134" s="266"/>
      <c r="FRT134" s="266"/>
      <c r="FRU134" s="266"/>
      <c r="FRV134" s="266"/>
      <c r="FRW134" s="266"/>
      <c r="FRX134" s="266"/>
      <c r="FRY134" s="266"/>
      <c r="FRZ134" s="266"/>
      <c r="FSA134" s="266"/>
      <c r="FSB134" s="266"/>
      <c r="FSC134" s="266"/>
      <c r="FSD134" s="266"/>
      <c r="FSE134" s="266"/>
      <c r="FSF134" s="266"/>
      <c r="FSG134" s="266"/>
      <c r="FSH134" s="266"/>
      <c r="FSI134" s="266"/>
      <c r="FSJ134" s="266"/>
      <c r="FSK134" s="266"/>
      <c r="FSL134" s="266"/>
      <c r="FSM134" s="266"/>
      <c r="FSN134" s="266"/>
      <c r="FSO134" s="266"/>
      <c r="FSP134" s="266"/>
      <c r="FSQ134" s="266"/>
      <c r="FSR134" s="266"/>
      <c r="FSS134" s="266"/>
      <c r="FST134" s="266"/>
      <c r="FSU134" s="266"/>
      <c r="FSV134" s="266"/>
      <c r="FSW134" s="266"/>
      <c r="FSX134" s="266"/>
      <c r="FSY134" s="266"/>
      <c r="FSZ134" s="266"/>
      <c r="FTA134" s="266"/>
      <c r="FTB134" s="266"/>
      <c r="FTC134" s="266"/>
      <c r="FTD134" s="266"/>
      <c r="FTE134" s="266"/>
      <c r="FTF134" s="266"/>
      <c r="FTG134" s="266"/>
      <c r="FTH134" s="266"/>
      <c r="FTI134" s="266"/>
      <c r="FTJ134" s="266"/>
      <c r="FTK134" s="266"/>
      <c r="FTL134" s="266"/>
      <c r="FTM134" s="266"/>
      <c r="FTN134" s="266"/>
      <c r="FTO134" s="266"/>
      <c r="FTP134" s="266"/>
      <c r="FTQ134" s="266"/>
      <c r="FTR134" s="266"/>
      <c r="FTS134" s="266"/>
      <c r="FTT134" s="266"/>
      <c r="FTU134" s="266"/>
      <c r="FTV134" s="266"/>
      <c r="FTW134" s="266"/>
      <c r="FTX134" s="266"/>
      <c r="FTY134" s="266"/>
      <c r="FTZ134" s="266"/>
      <c r="FUA134" s="266"/>
      <c r="FUB134" s="266"/>
      <c r="FUC134" s="266"/>
      <c r="FUD134" s="266"/>
      <c r="FUE134" s="266"/>
      <c r="FUF134" s="266"/>
      <c r="FUG134" s="266"/>
      <c r="FUH134" s="266"/>
      <c r="FUI134" s="266"/>
      <c r="FUJ134" s="266"/>
      <c r="FUK134" s="266"/>
      <c r="FUL134" s="266"/>
      <c r="FUM134" s="266"/>
      <c r="FUN134" s="266"/>
      <c r="FUO134" s="266"/>
      <c r="FUP134" s="266"/>
      <c r="FUQ134" s="266"/>
      <c r="FUR134" s="266"/>
      <c r="FUS134" s="266"/>
      <c r="FUT134" s="266"/>
      <c r="FUU134" s="266"/>
      <c r="FUV134" s="266"/>
      <c r="FUW134" s="266"/>
      <c r="FUX134" s="266"/>
      <c r="FUY134" s="266"/>
      <c r="FUZ134" s="266"/>
      <c r="FVA134" s="266"/>
      <c r="FVB134" s="266"/>
      <c r="FVC134" s="266"/>
      <c r="FVD134" s="266"/>
      <c r="FVE134" s="266"/>
      <c r="FVF134" s="266"/>
      <c r="FVG134" s="266"/>
      <c r="FVH134" s="266"/>
      <c r="FVI134" s="266"/>
      <c r="FVJ134" s="266"/>
      <c r="FVK134" s="266"/>
      <c r="FVL134" s="266"/>
      <c r="FVM134" s="266"/>
      <c r="FVN134" s="266"/>
      <c r="FVO134" s="266"/>
      <c r="FVP134" s="266"/>
      <c r="FVQ134" s="266"/>
      <c r="FVR134" s="266"/>
      <c r="FVS134" s="266"/>
      <c r="FVT134" s="266"/>
      <c r="FVU134" s="266"/>
      <c r="FVV134" s="266"/>
      <c r="FVW134" s="266"/>
      <c r="FVX134" s="266"/>
      <c r="FVY134" s="266"/>
      <c r="FVZ134" s="266"/>
      <c r="FWA134" s="266"/>
      <c r="FWB134" s="266"/>
      <c r="FWC134" s="266"/>
      <c r="FWD134" s="266"/>
      <c r="FWE134" s="266"/>
      <c r="FWF134" s="266"/>
      <c r="FWG134" s="266"/>
      <c r="FWH134" s="266"/>
      <c r="FWI134" s="266"/>
      <c r="FWJ134" s="266"/>
      <c r="FWK134" s="266"/>
      <c r="FWL134" s="266"/>
      <c r="FWM134" s="266"/>
      <c r="FWN134" s="266"/>
      <c r="FWO134" s="266"/>
      <c r="FWP134" s="266"/>
      <c r="FWQ134" s="266"/>
      <c r="FWR134" s="266"/>
      <c r="FWS134" s="266"/>
      <c r="FWT134" s="266"/>
      <c r="FWU134" s="266"/>
      <c r="FWV134" s="266"/>
      <c r="FWW134" s="266"/>
      <c r="FWX134" s="266"/>
      <c r="FWY134" s="266"/>
      <c r="FWZ134" s="266"/>
      <c r="FXA134" s="266"/>
      <c r="FXB134" s="266"/>
      <c r="FXC134" s="266"/>
      <c r="FXD134" s="266"/>
      <c r="FXE134" s="266"/>
      <c r="FXF134" s="266"/>
      <c r="FXG134" s="266"/>
      <c r="FXH134" s="266"/>
      <c r="FXI134" s="266"/>
      <c r="FXJ134" s="266"/>
      <c r="FXK134" s="266"/>
      <c r="FXL134" s="266"/>
      <c r="FXM134" s="266"/>
      <c r="FXN134" s="266"/>
      <c r="FXO134" s="266"/>
      <c r="FXP134" s="266"/>
      <c r="FXQ134" s="266"/>
      <c r="FXR134" s="266"/>
      <c r="FXS134" s="266"/>
      <c r="FXT134" s="266"/>
      <c r="FXU134" s="266"/>
      <c r="FXV134" s="266"/>
      <c r="FXW134" s="266"/>
      <c r="FXX134" s="266"/>
      <c r="FXY134" s="266"/>
      <c r="FXZ134" s="266"/>
      <c r="FYA134" s="266"/>
      <c r="FYB134" s="266"/>
      <c r="FYC134" s="266"/>
      <c r="FYD134" s="266"/>
      <c r="FYE134" s="266"/>
      <c r="FYF134" s="266"/>
      <c r="FYG134" s="266"/>
      <c r="FYH134" s="266"/>
      <c r="FYI134" s="266"/>
      <c r="FYJ134" s="266"/>
      <c r="FYK134" s="266"/>
      <c r="FYL134" s="266"/>
      <c r="FYM134" s="266"/>
      <c r="FYN134" s="266"/>
      <c r="FYO134" s="266"/>
      <c r="FYP134" s="266"/>
      <c r="FYQ134" s="266"/>
      <c r="FYR134" s="266"/>
      <c r="FYS134" s="266"/>
      <c r="FYT134" s="266"/>
      <c r="FYU134" s="266"/>
      <c r="FYV134" s="266"/>
      <c r="FYW134" s="266"/>
      <c r="FYX134" s="266"/>
      <c r="FYY134" s="266"/>
      <c r="FYZ134" s="266"/>
      <c r="FZA134" s="266"/>
      <c r="FZB134" s="266"/>
      <c r="FZC134" s="266"/>
      <c r="FZD134" s="266"/>
      <c r="FZE134" s="266"/>
      <c r="FZF134" s="266"/>
      <c r="FZG134" s="266"/>
      <c r="FZH134" s="266"/>
      <c r="FZI134" s="266"/>
      <c r="FZJ134" s="266"/>
      <c r="FZK134" s="266"/>
      <c r="FZL134" s="266"/>
      <c r="FZM134" s="266"/>
      <c r="FZN134" s="266"/>
      <c r="FZO134" s="266"/>
      <c r="FZP134" s="266"/>
      <c r="FZQ134" s="266"/>
      <c r="FZR134" s="266"/>
      <c r="FZS134" s="266"/>
      <c r="FZT134" s="266"/>
      <c r="FZU134" s="266"/>
      <c r="FZV134" s="266"/>
      <c r="FZW134" s="266"/>
      <c r="FZX134" s="266"/>
      <c r="FZY134" s="266"/>
      <c r="FZZ134" s="266"/>
      <c r="GAA134" s="266"/>
      <c r="GAB134" s="266"/>
      <c r="GAC134" s="266"/>
      <c r="GAD134" s="266"/>
      <c r="GAE134" s="266"/>
      <c r="GAF134" s="266"/>
      <c r="GAG134" s="266"/>
      <c r="GAH134" s="266"/>
      <c r="GAI134" s="266"/>
      <c r="GAJ134" s="266"/>
      <c r="GAK134" s="266"/>
      <c r="GAL134" s="266"/>
      <c r="GAM134" s="266"/>
      <c r="GAN134" s="266"/>
      <c r="GAO134" s="266"/>
      <c r="GAP134" s="266"/>
      <c r="GAQ134" s="266"/>
      <c r="GAR134" s="266"/>
      <c r="GAS134" s="266"/>
      <c r="GAT134" s="266"/>
      <c r="GAU134" s="266"/>
      <c r="GAV134" s="266"/>
      <c r="GAW134" s="266"/>
      <c r="GAX134" s="266"/>
      <c r="GAY134" s="266"/>
      <c r="GAZ134" s="266"/>
      <c r="GBA134" s="266"/>
      <c r="GBB134" s="266"/>
      <c r="GBC134" s="266"/>
      <c r="GBD134" s="266"/>
      <c r="GBE134" s="266"/>
      <c r="GBF134" s="266"/>
      <c r="GBG134" s="266"/>
      <c r="GBH134" s="266"/>
      <c r="GBI134" s="266"/>
      <c r="GBJ134" s="266"/>
      <c r="GBK134" s="266"/>
      <c r="GBL134" s="266"/>
      <c r="GBM134" s="266"/>
      <c r="GBN134" s="266"/>
      <c r="GBO134" s="266"/>
      <c r="GBP134" s="266"/>
      <c r="GBQ134" s="266"/>
      <c r="GBR134" s="266"/>
      <c r="GBS134" s="266"/>
      <c r="GBT134" s="266"/>
      <c r="GBU134" s="266"/>
      <c r="GBV134" s="266"/>
      <c r="GBW134" s="266"/>
      <c r="GBX134" s="266"/>
      <c r="GBY134" s="266"/>
      <c r="GBZ134" s="266"/>
      <c r="GCA134" s="266"/>
      <c r="GCB134" s="266"/>
      <c r="GCC134" s="266"/>
      <c r="GCD134" s="266"/>
      <c r="GCE134" s="266"/>
      <c r="GCF134" s="266"/>
      <c r="GCG134" s="266"/>
      <c r="GCH134" s="266"/>
      <c r="GCI134" s="266"/>
      <c r="GCJ134" s="266"/>
      <c r="GCK134" s="266"/>
      <c r="GCL134" s="266"/>
      <c r="GCM134" s="266"/>
      <c r="GCN134" s="266"/>
      <c r="GCO134" s="266"/>
      <c r="GCP134" s="266"/>
      <c r="GCQ134" s="266"/>
      <c r="GCR134" s="266"/>
      <c r="GCS134" s="266"/>
      <c r="GCT134" s="266"/>
      <c r="GCU134" s="266"/>
      <c r="GCV134" s="266"/>
      <c r="GCW134" s="266"/>
      <c r="GCX134" s="266"/>
      <c r="GCY134" s="266"/>
      <c r="GCZ134" s="266"/>
      <c r="GDA134" s="266"/>
      <c r="GDB134" s="266"/>
      <c r="GDC134" s="266"/>
      <c r="GDD134" s="266"/>
      <c r="GDE134" s="266"/>
      <c r="GDF134" s="266"/>
      <c r="GDG134" s="266"/>
      <c r="GDH134" s="266"/>
      <c r="GDI134" s="266"/>
      <c r="GDJ134" s="266"/>
      <c r="GDK134" s="266"/>
      <c r="GDL134" s="266"/>
      <c r="GDM134" s="266"/>
      <c r="GDN134" s="266"/>
      <c r="GDO134" s="266"/>
      <c r="GDP134" s="266"/>
      <c r="GDQ134" s="266"/>
      <c r="GDR134" s="266"/>
      <c r="GDS134" s="266"/>
      <c r="GDT134" s="266"/>
      <c r="GDU134" s="266"/>
      <c r="GDV134" s="266"/>
      <c r="GDW134" s="266"/>
      <c r="GDX134" s="266"/>
      <c r="GDY134" s="266"/>
      <c r="GDZ134" s="266"/>
      <c r="GEA134" s="266"/>
      <c r="GEB134" s="266"/>
      <c r="GEC134" s="266"/>
      <c r="GED134" s="266"/>
      <c r="GEE134" s="266"/>
      <c r="GEF134" s="266"/>
      <c r="GEG134" s="266"/>
      <c r="GEH134" s="266"/>
      <c r="GEI134" s="266"/>
      <c r="GEJ134" s="266"/>
      <c r="GEK134" s="266"/>
      <c r="GEL134" s="266"/>
      <c r="GEM134" s="266"/>
      <c r="GEN134" s="266"/>
      <c r="GEO134" s="266"/>
      <c r="GEP134" s="266"/>
      <c r="GEQ134" s="266"/>
      <c r="GER134" s="266"/>
      <c r="GES134" s="266"/>
      <c r="GET134" s="266"/>
      <c r="GEU134" s="266"/>
      <c r="GEV134" s="266"/>
      <c r="GEW134" s="266"/>
      <c r="GEX134" s="266"/>
      <c r="GEY134" s="266"/>
      <c r="GEZ134" s="266"/>
      <c r="GFA134" s="266"/>
      <c r="GFB134" s="266"/>
      <c r="GFC134" s="266"/>
      <c r="GFD134" s="266"/>
      <c r="GFE134" s="266"/>
      <c r="GFF134" s="266"/>
      <c r="GFG134" s="266"/>
      <c r="GFH134" s="266"/>
      <c r="GFI134" s="266"/>
      <c r="GFJ134" s="266"/>
      <c r="GFK134" s="266"/>
      <c r="GFL134" s="266"/>
      <c r="GFM134" s="266"/>
      <c r="GFN134" s="266"/>
      <c r="GFO134" s="266"/>
      <c r="GFP134" s="266"/>
      <c r="GFQ134" s="266"/>
      <c r="GFR134" s="266"/>
      <c r="GFS134" s="266"/>
      <c r="GFT134" s="266"/>
      <c r="GFU134" s="266"/>
      <c r="GFV134" s="266"/>
      <c r="GFW134" s="266"/>
      <c r="GFX134" s="266"/>
      <c r="GFY134" s="266"/>
      <c r="GFZ134" s="266"/>
      <c r="GGA134" s="266"/>
      <c r="GGB134" s="266"/>
      <c r="GGC134" s="266"/>
      <c r="GGD134" s="266"/>
      <c r="GGE134" s="266"/>
      <c r="GGF134" s="266"/>
      <c r="GGG134" s="266"/>
      <c r="GGH134" s="266"/>
      <c r="GGI134" s="266"/>
      <c r="GGJ134" s="266"/>
      <c r="GGK134" s="266"/>
      <c r="GGL134" s="266"/>
      <c r="GGM134" s="266"/>
      <c r="GGN134" s="266"/>
      <c r="GGO134" s="266"/>
      <c r="GGP134" s="266"/>
      <c r="GGQ134" s="266"/>
      <c r="GGR134" s="266"/>
      <c r="GGS134" s="266"/>
      <c r="GGT134" s="266"/>
      <c r="GGU134" s="266"/>
      <c r="GGV134" s="266"/>
      <c r="GGW134" s="266"/>
      <c r="GGX134" s="266"/>
      <c r="GGY134" s="266"/>
      <c r="GGZ134" s="266"/>
      <c r="GHA134" s="266"/>
      <c r="GHB134" s="266"/>
      <c r="GHC134" s="266"/>
      <c r="GHD134" s="266"/>
      <c r="GHE134" s="266"/>
      <c r="GHF134" s="266"/>
      <c r="GHG134" s="266"/>
      <c r="GHH134" s="266"/>
      <c r="GHI134" s="266"/>
      <c r="GHJ134" s="266"/>
      <c r="GHK134" s="266"/>
      <c r="GHL134" s="266"/>
      <c r="GHM134" s="266"/>
      <c r="GHN134" s="266"/>
      <c r="GHO134" s="266"/>
      <c r="GHP134" s="266"/>
      <c r="GHQ134" s="266"/>
      <c r="GHR134" s="266"/>
      <c r="GHS134" s="266"/>
      <c r="GHT134" s="266"/>
      <c r="GHU134" s="266"/>
      <c r="GHV134" s="266"/>
      <c r="GHW134" s="266"/>
      <c r="GHX134" s="266"/>
      <c r="GHY134" s="266"/>
      <c r="GHZ134" s="266"/>
      <c r="GIA134" s="266"/>
      <c r="GIB134" s="266"/>
      <c r="GIC134" s="266"/>
      <c r="GID134" s="266"/>
      <c r="GIE134" s="266"/>
      <c r="GIF134" s="266"/>
      <c r="GIG134" s="266"/>
      <c r="GIH134" s="266"/>
      <c r="GII134" s="266"/>
      <c r="GIJ134" s="266"/>
      <c r="GIK134" s="266"/>
      <c r="GIL134" s="266"/>
      <c r="GIM134" s="266"/>
      <c r="GIN134" s="266"/>
      <c r="GIO134" s="266"/>
      <c r="GIP134" s="266"/>
      <c r="GIQ134" s="266"/>
      <c r="GIR134" s="266"/>
      <c r="GIS134" s="266"/>
      <c r="GIT134" s="266"/>
      <c r="GIU134" s="266"/>
      <c r="GIV134" s="266"/>
      <c r="GIW134" s="266"/>
      <c r="GIX134" s="266"/>
      <c r="GIY134" s="266"/>
      <c r="GIZ134" s="266"/>
      <c r="GJA134" s="266"/>
      <c r="GJB134" s="266"/>
      <c r="GJC134" s="266"/>
      <c r="GJD134" s="266"/>
      <c r="GJE134" s="266"/>
      <c r="GJF134" s="266"/>
      <c r="GJG134" s="266"/>
      <c r="GJH134" s="266"/>
      <c r="GJI134" s="266"/>
      <c r="GJJ134" s="266"/>
      <c r="GJK134" s="266"/>
      <c r="GJL134" s="266"/>
      <c r="GJM134" s="266"/>
      <c r="GJN134" s="266"/>
      <c r="GJO134" s="266"/>
      <c r="GJP134" s="266"/>
      <c r="GJQ134" s="266"/>
      <c r="GJR134" s="266"/>
      <c r="GJS134" s="266"/>
      <c r="GJT134" s="266"/>
      <c r="GJU134" s="266"/>
      <c r="GJV134" s="266"/>
      <c r="GJW134" s="266"/>
      <c r="GJX134" s="266"/>
      <c r="GJY134" s="266"/>
      <c r="GJZ134" s="266"/>
      <c r="GKA134" s="266"/>
      <c r="GKB134" s="266"/>
      <c r="GKC134" s="266"/>
      <c r="GKD134" s="266"/>
      <c r="GKE134" s="266"/>
      <c r="GKF134" s="266"/>
      <c r="GKG134" s="266"/>
      <c r="GKH134" s="266"/>
      <c r="GKI134" s="266"/>
      <c r="GKJ134" s="266"/>
      <c r="GKK134" s="266"/>
      <c r="GKL134" s="266"/>
      <c r="GKM134" s="266"/>
      <c r="GKN134" s="266"/>
      <c r="GKO134" s="266"/>
      <c r="GKP134" s="266"/>
      <c r="GKQ134" s="266"/>
      <c r="GKR134" s="266"/>
      <c r="GKS134" s="266"/>
      <c r="GKT134" s="266"/>
      <c r="GKU134" s="266"/>
      <c r="GKV134" s="266"/>
      <c r="GKW134" s="266"/>
      <c r="GKX134" s="266"/>
      <c r="GKY134" s="266"/>
      <c r="GKZ134" s="266"/>
      <c r="GLA134" s="266"/>
      <c r="GLB134" s="266"/>
      <c r="GLC134" s="266"/>
      <c r="GLD134" s="266"/>
      <c r="GLE134" s="266"/>
      <c r="GLF134" s="266"/>
      <c r="GLG134" s="266"/>
      <c r="GLH134" s="266"/>
      <c r="GLI134" s="266"/>
      <c r="GLJ134" s="266"/>
      <c r="GLK134" s="266"/>
      <c r="GLL134" s="266"/>
      <c r="GLM134" s="266"/>
      <c r="GLN134" s="266"/>
      <c r="GLO134" s="266"/>
      <c r="GLP134" s="266"/>
      <c r="GLQ134" s="266"/>
      <c r="GLR134" s="266"/>
      <c r="GLS134" s="266"/>
      <c r="GLT134" s="266"/>
      <c r="GLU134" s="266"/>
      <c r="GLV134" s="266"/>
      <c r="GLW134" s="266"/>
      <c r="GLX134" s="266"/>
      <c r="GLY134" s="266"/>
      <c r="GLZ134" s="266"/>
      <c r="GMA134" s="266"/>
      <c r="GMB134" s="266"/>
      <c r="GMC134" s="266"/>
      <c r="GMD134" s="266"/>
      <c r="GME134" s="266"/>
      <c r="GMF134" s="266"/>
      <c r="GMG134" s="266"/>
      <c r="GMH134" s="266"/>
      <c r="GMI134" s="266"/>
      <c r="GMJ134" s="266"/>
      <c r="GMK134" s="266"/>
      <c r="GML134" s="266"/>
      <c r="GMM134" s="266"/>
      <c r="GMN134" s="266"/>
      <c r="GMO134" s="266"/>
      <c r="GMP134" s="266"/>
      <c r="GMQ134" s="266"/>
      <c r="GMR134" s="266"/>
      <c r="GMS134" s="266"/>
      <c r="GMT134" s="266"/>
      <c r="GMU134" s="266"/>
      <c r="GMV134" s="266"/>
      <c r="GMW134" s="266"/>
      <c r="GMX134" s="266"/>
      <c r="GMY134" s="266"/>
      <c r="GMZ134" s="266"/>
      <c r="GNA134" s="266"/>
      <c r="GNB134" s="266"/>
      <c r="GNC134" s="266"/>
      <c r="GND134" s="266"/>
      <c r="GNE134" s="266"/>
      <c r="GNF134" s="266"/>
      <c r="GNG134" s="266"/>
      <c r="GNH134" s="266"/>
      <c r="GNI134" s="266"/>
      <c r="GNJ134" s="266"/>
      <c r="GNK134" s="266"/>
      <c r="GNL134" s="266"/>
      <c r="GNM134" s="266"/>
      <c r="GNN134" s="266"/>
      <c r="GNO134" s="266"/>
      <c r="GNP134" s="266"/>
      <c r="GNQ134" s="266"/>
      <c r="GNR134" s="266"/>
      <c r="GNS134" s="266"/>
      <c r="GNT134" s="266"/>
      <c r="GNU134" s="266"/>
      <c r="GNV134" s="266"/>
      <c r="GNW134" s="266"/>
      <c r="GNX134" s="266"/>
      <c r="GNY134" s="266"/>
      <c r="GNZ134" s="266"/>
      <c r="GOA134" s="266"/>
      <c r="GOB134" s="266"/>
      <c r="GOC134" s="266"/>
      <c r="GOD134" s="266"/>
      <c r="GOE134" s="266"/>
      <c r="GOF134" s="266"/>
      <c r="GOG134" s="266"/>
      <c r="GOH134" s="266"/>
      <c r="GOI134" s="266"/>
      <c r="GOJ134" s="266"/>
      <c r="GOK134" s="266"/>
      <c r="GOL134" s="266"/>
      <c r="GOM134" s="266"/>
      <c r="GON134" s="266"/>
      <c r="GOO134" s="266"/>
      <c r="GOP134" s="266"/>
      <c r="GOQ134" s="266"/>
      <c r="GOR134" s="266"/>
      <c r="GOS134" s="266"/>
      <c r="GOT134" s="266"/>
      <c r="GOU134" s="266"/>
      <c r="GOV134" s="266"/>
      <c r="GOW134" s="266"/>
      <c r="GOX134" s="266"/>
      <c r="GOY134" s="266"/>
      <c r="GOZ134" s="266"/>
      <c r="GPA134" s="266"/>
      <c r="GPB134" s="266"/>
      <c r="GPC134" s="266"/>
      <c r="GPD134" s="266"/>
      <c r="GPE134" s="266"/>
      <c r="GPF134" s="266"/>
      <c r="GPG134" s="266"/>
      <c r="GPH134" s="266"/>
      <c r="GPI134" s="266"/>
      <c r="GPJ134" s="266"/>
      <c r="GPK134" s="266"/>
      <c r="GPL134" s="266"/>
      <c r="GPM134" s="266"/>
      <c r="GPN134" s="266"/>
      <c r="GPO134" s="266"/>
      <c r="GPP134" s="266"/>
      <c r="GPQ134" s="266"/>
      <c r="GPR134" s="266"/>
      <c r="GPS134" s="266"/>
      <c r="GPT134" s="266"/>
      <c r="GPU134" s="266"/>
      <c r="GPV134" s="266"/>
      <c r="GPW134" s="266"/>
      <c r="GPX134" s="266"/>
      <c r="GPY134" s="266"/>
      <c r="GPZ134" s="266"/>
      <c r="GQA134" s="266"/>
      <c r="GQB134" s="266"/>
      <c r="GQC134" s="266"/>
      <c r="GQD134" s="266"/>
      <c r="GQE134" s="266"/>
      <c r="GQF134" s="266"/>
      <c r="GQG134" s="266"/>
      <c r="GQH134" s="266"/>
      <c r="GQI134" s="266"/>
      <c r="GQJ134" s="266"/>
      <c r="GQK134" s="266"/>
      <c r="GQL134" s="266"/>
      <c r="GQM134" s="266"/>
      <c r="GQN134" s="266"/>
      <c r="GQO134" s="266"/>
      <c r="GQP134" s="266"/>
      <c r="GQQ134" s="266"/>
      <c r="GQR134" s="266"/>
      <c r="GQS134" s="266"/>
      <c r="GQT134" s="266"/>
      <c r="GQU134" s="266"/>
      <c r="GQV134" s="266"/>
      <c r="GQW134" s="266"/>
      <c r="GQX134" s="266"/>
      <c r="GQY134" s="266"/>
      <c r="GQZ134" s="266"/>
      <c r="GRA134" s="266"/>
      <c r="GRB134" s="266"/>
      <c r="GRC134" s="266"/>
      <c r="GRD134" s="266"/>
      <c r="GRE134" s="266"/>
      <c r="GRF134" s="266"/>
      <c r="GRG134" s="266"/>
      <c r="GRH134" s="266"/>
      <c r="GRI134" s="266"/>
      <c r="GRJ134" s="266"/>
      <c r="GRK134" s="266"/>
      <c r="GRL134" s="266"/>
      <c r="GRM134" s="266"/>
      <c r="GRN134" s="266"/>
      <c r="GRO134" s="266"/>
      <c r="GRP134" s="266"/>
      <c r="GRQ134" s="266"/>
      <c r="GRR134" s="266"/>
      <c r="GRS134" s="266"/>
      <c r="GRT134" s="266"/>
      <c r="GRU134" s="266"/>
      <c r="GRV134" s="266"/>
      <c r="GRW134" s="266"/>
      <c r="GRX134" s="266"/>
      <c r="GRY134" s="266"/>
      <c r="GRZ134" s="266"/>
      <c r="GSA134" s="266"/>
      <c r="GSB134" s="266"/>
      <c r="GSC134" s="266"/>
      <c r="GSD134" s="266"/>
      <c r="GSE134" s="266"/>
      <c r="GSF134" s="266"/>
      <c r="GSG134" s="266"/>
      <c r="GSH134" s="266"/>
      <c r="GSI134" s="266"/>
      <c r="GSJ134" s="266"/>
      <c r="GSK134" s="266"/>
      <c r="GSL134" s="266"/>
      <c r="GSM134" s="266"/>
      <c r="GSN134" s="266"/>
      <c r="GSO134" s="266"/>
      <c r="GSP134" s="266"/>
      <c r="GSQ134" s="266"/>
      <c r="GSR134" s="266"/>
      <c r="GSS134" s="266"/>
      <c r="GST134" s="266"/>
      <c r="GSU134" s="266"/>
      <c r="GSV134" s="266"/>
      <c r="GSW134" s="266"/>
      <c r="GSX134" s="266"/>
      <c r="GSY134" s="266"/>
      <c r="GSZ134" s="266"/>
      <c r="GTA134" s="266"/>
      <c r="GTB134" s="266"/>
      <c r="GTC134" s="266"/>
      <c r="GTD134" s="266"/>
      <c r="GTE134" s="266"/>
      <c r="GTF134" s="266"/>
      <c r="GTG134" s="266"/>
      <c r="GTH134" s="266"/>
      <c r="GTI134" s="266"/>
      <c r="GTJ134" s="266"/>
      <c r="GTK134" s="266"/>
      <c r="GTL134" s="266"/>
      <c r="GTM134" s="266"/>
      <c r="GTN134" s="266"/>
      <c r="GTO134" s="266"/>
      <c r="GTP134" s="266"/>
      <c r="GTQ134" s="266"/>
      <c r="GTR134" s="266"/>
      <c r="GTS134" s="266"/>
      <c r="GTT134" s="266"/>
      <c r="GTU134" s="266"/>
      <c r="GTV134" s="266"/>
      <c r="GTW134" s="266"/>
      <c r="GTX134" s="266"/>
      <c r="GTY134" s="266"/>
      <c r="GTZ134" s="266"/>
      <c r="GUA134" s="266"/>
      <c r="GUB134" s="266"/>
      <c r="GUC134" s="266"/>
      <c r="GUD134" s="266"/>
      <c r="GUE134" s="266"/>
      <c r="GUF134" s="266"/>
      <c r="GUG134" s="266"/>
      <c r="GUH134" s="266"/>
      <c r="GUI134" s="266"/>
      <c r="GUJ134" s="266"/>
      <c r="GUK134" s="266"/>
      <c r="GUL134" s="266"/>
      <c r="GUM134" s="266"/>
      <c r="GUN134" s="266"/>
      <c r="GUO134" s="266"/>
      <c r="GUP134" s="266"/>
      <c r="GUQ134" s="266"/>
      <c r="GUR134" s="266"/>
      <c r="GUS134" s="266"/>
      <c r="GUT134" s="266"/>
      <c r="GUU134" s="266"/>
      <c r="GUV134" s="266"/>
      <c r="GUW134" s="266"/>
      <c r="GUX134" s="266"/>
      <c r="GUY134" s="266"/>
      <c r="GUZ134" s="266"/>
      <c r="GVA134" s="266"/>
      <c r="GVB134" s="266"/>
      <c r="GVC134" s="266"/>
      <c r="GVD134" s="266"/>
      <c r="GVE134" s="266"/>
      <c r="GVF134" s="266"/>
      <c r="GVG134" s="266"/>
      <c r="GVH134" s="266"/>
      <c r="GVI134" s="266"/>
      <c r="GVJ134" s="266"/>
      <c r="GVK134" s="266"/>
      <c r="GVL134" s="266"/>
      <c r="GVM134" s="266"/>
      <c r="GVN134" s="266"/>
      <c r="GVO134" s="266"/>
      <c r="GVP134" s="266"/>
      <c r="GVQ134" s="266"/>
      <c r="GVR134" s="266"/>
      <c r="GVS134" s="266"/>
      <c r="GVT134" s="266"/>
      <c r="GVU134" s="266"/>
      <c r="GVV134" s="266"/>
      <c r="GVW134" s="266"/>
      <c r="GVX134" s="266"/>
      <c r="GVY134" s="266"/>
      <c r="GVZ134" s="266"/>
      <c r="GWA134" s="266"/>
      <c r="GWB134" s="266"/>
      <c r="GWC134" s="266"/>
      <c r="GWD134" s="266"/>
      <c r="GWE134" s="266"/>
      <c r="GWF134" s="266"/>
      <c r="GWG134" s="266"/>
      <c r="GWH134" s="266"/>
      <c r="GWI134" s="266"/>
      <c r="GWJ134" s="266"/>
      <c r="GWK134" s="266"/>
      <c r="GWL134" s="266"/>
      <c r="GWM134" s="266"/>
      <c r="GWN134" s="266"/>
      <c r="GWO134" s="266"/>
      <c r="GWP134" s="266"/>
      <c r="GWQ134" s="266"/>
      <c r="GWR134" s="266"/>
      <c r="GWS134" s="266"/>
      <c r="GWT134" s="266"/>
      <c r="GWU134" s="266"/>
      <c r="GWV134" s="266"/>
      <c r="GWW134" s="266"/>
      <c r="GWX134" s="266"/>
      <c r="GWY134" s="266"/>
      <c r="GWZ134" s="266"/>
      <c r="GXA134" s="266"/>
      <c r="GXB134" s="266"/>
      <c r="GXC134" s="266"/>
      <c r="GXD134" s="266"/>
      <c r="GXE134" s="266"/>
      <c r="GXF134" s="266"/>
      <c r="GXG134" s="266"/>
      <c r="GXH134" s="266"/>
      <c r="GXI134" s="266"/>
      <c r="GXJ134" s="266"/>
      <c r="GXK134" s="266"/>
      <c r="GXL134" s="266"/>
      <c r="GXM134" s="266"/>
      <c r="GXN134" s="266"/>
      <c r="GXO134" s="266"/>
      <c r="GXP134" s="266"/>
      <c r="GXQ134" s="266"/>
      <c r="GXR134" s="266"/>
      <c r="GXS134" s="266"/>
      <c r="GXT134" s="266"/>
      <c r="GXU134" s="266"/>
      <c r="GXV134" s="266"/>
      <c r="GXW134" s="266"/>
      <c r="GXX134" s="266"/>
      <c r="GXY134" s="266"/>
      <c r="GXZ134" s="266"/>
      <c r="GYA134" s="266"/>
      <c r="GYB134" s="266"/>
      <c r="GYC134" s="266"/>
      <c r="GYD134" s="266"/>
      <c r="GYE134" s="266"/>
      <c r="GYF134" s="266"/>
      <c r="GYG134" s="266"/>
      <c r="GYH134" s="266"/>
      <c r="GYI134" s="266"/>
      <c r="GYJ134" s="266"/>
      <c r="GYK134" s="266"/>
      <c r="GYL134" s="266"/>
      <c r="GYM134" s="266"/>
      <c r="GYN134" s="266"/>
      <c r="GYO134" s="266"/>
      <c r="GYP134" s="266"/>
      <c r="GYQ134" s="266"/>
      <c r="GYR134" s="266"/>
      <c r="GYS134" s="266"/>
      <c r="GYT134" s="266"/>
      <c r="GYU134" s="266"/>
      <c r="GYV134" s="266"/>
      <c r="GYW134" s="266"/>
      <c r="GYX134" s="266"/>
      <c r="GYY134" s="266"/>
      <c r="GYZ134" s="266"/>
      <c r="GZA134" s="266"/>
      <c r="GZB134" s="266"/>
      <c r="GZC134" s="266"/>
      <c r="GZD134" s="266"/>
      <c r="GZE134" s="266"/>
      <c r="GZF134" s="266"/>
      <c r="GZG134" s="266"/>
      <c r="GZH134" s="266"/>
      <c r="GZI134" s="266"/>
      <c r="GZJ134" s="266"/>
      <c r="GZK134" s="266"/>
      <c r="GZL134" s="266"/>
      <c r="GZM134" s="266"/>
      <c r="GZN134" s="266"/>
      <c r="GZO134" s="266"/>
      <c r="GZP134" s="266"/>
      <c r="GZQ134" s="266"/>
      <c r="GZR134" s="266"/>
      <c r="GZS134" s="266"/>
      <c r="GZT134" s="266"/>
      <c r="GZU134" s="266"/>
      <c r="GZV134" s="266"/>
      <c r="GZW134" s="266"/>
      <c r="GZX134" s="266"/>
      <c r="GZY134" s="266"/>
      <c r="GZZ134" s="266"/>
      <c r="HAA134" s="266"/>
      <c r="HAB134" s="266"/>
      <c r="HAC134" s="266"/>
      <c r="HAD134" s="266"/>
      <c r="HAE134" s="266"/>
      <c r="HAF134" s="266"/>
      <c r="HAG134" s="266"/>
      <c r="HAH134" s="266"/>
      <c r="HAI134" s="266"/>
      <c r="HAJ134" s="266"/>
      <c r="HAK134" s="266"/>
      <c r="HAL134" s="266"/>
      <c r="HAM134" s="266"/>
      <c r="HAN134" s="266"/>
      <c r="HAO134" s="266"/>
      <c r="HAP134" s="266"/>
      <c r="HAQ134" s="266"/>
      <c r="HAR134" s="266"/>
      <c r="HAS134" s="266"/>
      <c r="HAT134" s="266"/>
      <c r="HAU134" s="266"/>
      <c r="HAV134" s="266"/>
      <c r="HAW134" s="266"/>
      <c r="HAX134" s="266"/>
      <c r="HAY134" s="266"/>
      <c r="HAZ134" s="266"/>
      <c r="HBA134" s="266"/>
      <c r="HBB134" s="266"/>
      <c r="HBC134" s="266"/>
      <c r="HBD134" s="266"/>
      <c r="HBE134" s="266"/>
      <c r="HBF134" s="266"/>
      <c r="HBG134" s="266"/>
      <c r="HBH134" s="266"/>
      <c r="HBI134" s="266"/>
      <c r="HBJ134" s="266"/>
      <c r="HBK134" s="266"/>
      <c r="HBL134" s="266"/>
      <c r="HBM134" s="266"/>
      <c r="HBN134" s="266"/>
      <c r="HBO134" s="266"/>
      <c r="HBP134" s="266"/>
      <c r="HBQ134" s="266"/>
      <c r="HBR134" s="266"/>
      <c r="HBS134" s="266"/>
      <c r="HBT134" s="266"/>
      <c r="HBU134" s="266"/>
      <c r="HBV134" s="266"/>
      <c r="HBW134" s="266"/>
      <c r="HBX134" s="266"/>
      <c r="HBY134" s="266"/>
      <c r="HBZ134" s="266"/>
      <c r="HCA134" s="266"/>
      <c r="HCB134" s="266"/>
      <c r="HCC134" s="266"/>
      <c r="HCD134" s="266"/>
      <c r="HCE134" s="266"/>
      <c r="HCF134" s="266"/>
      <c r="HCG134" s="266"/>
      <c r="HCH134" s="266"/>
      <c r="HCI134" s="266"/>
      <c r="HCJ134" s="266"/>
      <c r="HCK134" s="266"/>
      <c r="HCL134" s="266"/>
      <c r="HCM134" s="266"/>
      <c r="HCN134" s="266"/>
      <c r="HCO134" s="266"/>
      <c r="HCP134" s="266"/>
      <c r="HCQ134" s="266"/>
      <c r="HCR134" s="266"/>
      <c r="HCS134" s="266"/>
      <c r="HCT134" s="266"/>
      <c r="HCU134" s="266"/>
      <c r="HCV134" s="266"/>
      <c r="HCW134" s="266"/>
      <c r="HCX134" s="266"/>
      <c r="HCY134" s="266"/>
      <c r="HCZ134" s="266"/>
      <c r="HDA134" s="266"/>
      <c r="HDB134" s="266"/>
      <c r="HDC134" s="266"/>
      <c r="HDD134" s="266"/>
      <c r="HDE134" s="266"/>
      <c r="HDF134" s="266"/>
      <c r="HDG134" s="266"/>
      <c r="HDH134" s="266"/>
      <c r="HDI134" s="266"/>
      <c r="HDJ134" s="266"/>
      <c r="HDK134" s="266"/>
      <c r="HDL134" s="266"/>
      <c r="HDM134" s="266"/>
      <c r="HDN134" s="266"/>
      <c r="HDO134" s="266"/>
      <c r="HDP134" s="266"/>
      <c r="HDQ134" s="266"/>
      <c r="HDR134" s="266"/>
      <c r="HDS134" s="266"/>
      <c r="HDT134" s="266"/>
      <c r="HDU134" s="266"/>
      <c r="HDV134" s="266"/>
      <c r="HDW134" s="266"/>
      <c r="HDX134" s="266"/>
      <c r="HDY134" s="266"/>
      <c r="HDZ134" s="266"/>
      <c r="HEA134" s="266"/>
      <c r="HEB134" s="266"/>
      <c r="HEC134" s="266"/>
      <c r="HED134" s="266"/>
      <c r="HEE134" s="266"/>
      <c r="HEF134" s="266"/>
      <c r="HEG134" s="266"/>
      <c r="HEH134" s="266"/>
      <c r="HEI134" s="266"/>
      <c r="HEJ134" s="266"/>
      <c r="HEK134" s="266"/>
      <c r="HEL134" s="266"/>
      <c r="HEM134" s="266"/>
      <c r="HEN134" s="266"/>
      <c r="HEO134" s="266"/>
      <c r="HEP134" s="266"/>
      <c r="HEQ134" s="266"/>
      <c r="HER134" s="266"/>
      <c r="HES134" s="266"/>
      <c r="HET134" s="266"/>
      <c r="HEU134" s="266"/>
      <c r="HEV134" s="266"/>
      <c r="HEW134" s="266"/>
      <c r="HEX134" s="266"/>
      <c r="HEY134" s="266"/>
      <c r="HEZ134" s="266"/>
      <c r="HFA134" s="266"/>
      <c r="HFB134" s="266"/>
      <c r="HFC134" s="266"/>
      <c r="HFD134" s="266"/>
      <c r="HFE134" s="266"/>
      <c r="HFF134" s="266"/>
      <c r="HFG134" s="266"/>
      <c r="HFH134" s="266"/>
      <c r="HFI134" s="266"/>
      <c r="HFJ134" s="266"/>
      <c r="HFK134" s="266"/>
      <c r="HFL134" s="266"/>
      <c r="HFM134" s="266"/>
      <c r="HFN134" s="266"/>
      <c r="HFO134" s="266"/>
      <c r="HFP134" s="266"/>
      <c r="HFQ134" s="266"/>
      <c r="HFR134" s="266"/>
      <c r="HFS134" s="266"/>
      <c r="HFT134" s="266"/>
      <c r="HFU134" s="266"/>
      <c r="HFV134" s="266"/>
      <c r="HFW134" s="266"/>
      <c r="HFX134" s="266"/>
      <c r="HFY134" s="266"/>
      <c r="HFZ134" s="266"/>
      <c r="HGA134" s="266"/>
      <c r="HGB134" s="266"/>
      <c r="HGC134" s="266"/>
      <c r="HGD134" s="266"/>
      <c r="HGE134" s="266"/>
      <c r="HGF134" s="266"/>
      <c r="HGG134" s="266"/>
      <c r="HGH134" s="266"/>
      <c r="HGI134" s="266"/>
      <c r="HGJ134" s="266"/>
      <c r="HGK134" s="266"/>
      <c r="HGL134" s="266"/>
      <c r="HGM134" s="266"/>
      <c r="HGN134" s="266"/>
      <c r="HGO134" s="266"/>
      <c r="HGP134" s="266"/>
      <c r="HGQ134" s="266"/>
      <c r="HGR134" s="266"/>
      <c r="HGS134" s="266"/>
      <c r="HGT134" s="266"/>
      <c r="HGU134" s="266"/>
      <c r="HGV134" s="266"/>
      <c r="HGW134" s="266"/>
      <c r="HGX134" s="266"/>
      <c r="HGY134" s="266"/>
      <c r="HGZ134" s="266"/>
      <c r="HHA134" s="266"/>
      <c r="HHB134" s="266"/>
      <c r="HHC134" s="266"/>
      <c r="HHD134" s="266"/>
      <c r="HHE134" s="266"/>
      <c r="HHF134" s="266"/>
      <c r="HHG134" s="266"/>
      <c r="HHH134" s="266"/>
      <c r="HHI134" s="266"/>
      <c r="HHJ134" s="266"/>
      <c r="HHK134" s="266"/>
      <c r="HHL134" s="266"/>
      <c r="HHM134" s="266"/>
      <c r="HHN134" s="266"/>
      <c r="HHO134" s="266"/>
      <c r="HHP134" s="266"/>
      <c r="HHQ134" s="266"/>
      <c r="HHR134" s="266"/>
      <c r="HHS134" s="266"/>
      <c r="HHT134" s="266"/>
      <c r="HHU134" s="266"/>
      <c r="HHV134" s="266"/>
      <c r="HHW134" s="266"/>
      <c r="HHX134" s="266"/>
      <c r="HHY134" s="266"/>
      <c r="HHZ134" s="266"/>
      <c r="HIA134" s="266"/>
      <c r="HIB134" s="266"/>
      <c r="HIC134" s="266"/>
      <c r="HID134" s="266"/>
      <c r="HIE134" s="266"/>
      <c r="HIF134" s="266"/>
      <c r="HIG134" s="266"/>
      <c r="HIH134" s="266"/>
      <c r="HII134" s="266"/>
      <c r="HIJ134" s="266"/>
      <c r="HIK134" s="266"/>
      <c r="HIL134" s="266"/>
      <c r="HIM134" s="266"/>
      <c r="HIN134" s="266"/>
      <c r="HIO134" s="266"/>
      <c r="HIP134" s="266"/>
      <c r="HIQ134" s="266"/>
      <c r="HIR134" s="266"/>
      <c r="HIS134" s="266"/>
      <c r="HIT134" s="266"/>
      <c r="HIU134" s="266"/>
      <c r="HIV134" s="266"/>
      <c r="HIW134" s="266"/>
      <c r="HIX134" s="266"/>
      <c r="HIY134" s="266"/>
      <c r="HIZ134" s="266"/>
      <c r="HJA134" s="266"/>
      <c r="HJB134" s="266"/>
      <c r="HJC134" s="266"/>
      <c r="HJD134" s="266"/>
      <c r="HJE134" s="266"/>
      <c r="HJF134" s="266"/>
      <c r="HJG134" s="266"/>
      <c r="HJH134" s="266"/>
      <c r="HJI134" s="266"/>
      <c r="HJJ134" s="266"/>
      <c r="HJK134" s="266"/>
      <c r="HJL134" s="266"/>
      <c r="HJM134" s="266"/>
      <c r="HJN134" s="266"/>
      <c r="HJO134" s="266"/>
      <c r="HJP134" s="266"/>
      <c r="HJQ134" s="266"/>
      <c r="HJR134" s="266"/>
      <c r="HJS134" s="266"/>
      <c r="HJT134" s="266"/>
      <c r="HJU134" s="266"/>
      <c r="HJV134" s="266"/>
      <c r="HJW134" s="266"/>
      <c r="HJX134" s="266"/>
      <c r="HJY134" s="266"/>
      <c r="HJZ134" s="266"/>
      <c r="HKA134" s="266"/>
      <c r="HKB134" s="266"/>
      <c r="HKC134" s="266"/>
      <c r="HKD134" s="266"/>
      <c r="HKE134" s="266"/>
      <c r="HKF134" s="266"/>
      <c r="HKG134" s="266"/>
      <c r="HKH134" s="266"/>
      <c r="HKI134" s="266"/>
      <c r="HKJ134" s="266"/>
      <c r="HKK134" s="266"/>
      <c r="HKL134" s="266"/>
      <c r="HKM134" s="266"/>
      <c r="HKN134" s="266"/>
      <c r="HKO134" s="266"/>
      <c r="HKP134" s="266"/>
      <c r="HKQ134" s="266"/>
      <c r="HKR134" s="266"/>
      <c r="HKS134" s="266"/>
      <c r="HKT134" s="266"/>
      <c r="HKU134" s="266"/>
      <c r="HKV134" s="266"/>
      <c r="HKW134" s="266"/>
      <c r="HKX134" s="266"/>
      <c r="HKY134" s="266"/>
      <c r="HKZ134" s="266"/>
      <c r="HLA134" s="266"/>
      <c r="HLB134" s="266"/>
      <c r="HLC134" s="266"/>
      <c r="HLD134" s="266"/>
      <c r="HLE134" s="266"/>
      <c r="HLF134" s="266"/>
      <c r="HLG134" s="266"/>
      <c r="HLH134" s="266"/>
      <c r="HLI134" s="266"/>
      <c r="HLJ134" s="266"/>
      <c r="HLK134" s="266"/>
      <c r="HLL134" s="266"/>
      <c r="HLM134" s="266"/>
      <c r="HLN134" s="266"/>
      <c r="HLO134" s="266"/>
      <c r="HLP134" s="266"/>
      <c r="HLQ134" s="266"/>
      <c r="HLR134" s="266"/>
      <c r="HLS134" s="266"/>
      <c r="HLT134" s="266"/>
      <c r="HLU134" s="266"/>
      <c r="HLV134" s="266"/>
      <c r="HLW134" s="266"/>
      <c r="HLX134" s="266"/>
      <c r="HLY134" s="266"/>
      <c r="HLZ134" s="266"/>
      <c r="HMA134" s="266"/>
      <c r="HMB134" s="266"/>
      <c r="HMC134" s="266"/>
      <c r="HMD134" s="266"/>
      <c r="HME134" s="266"/>
      <c r="HMF134" s="266"/>
      <c r="HMG134" s="266"/>
      <c r="HMH134" s="266"/>
      <c r="HMI134" s="266"/>
      <c r="HMJ134" s="266"/>
      <c r="HMK134" s="266"/>
      <c r="HML134" s="266"/>
      <c r="HMM134" s="266"/>
      <c r="HMN134" s="266"/>
      <c r="HMO134" s="266"/>
      <c r="HMP134" s="266"/>
      <c r="HMQ134" s="266"/>
      <c r="HMR134" s="266"/>
      <c r="HMS134" s="266"/>
      <c r="HMT134" s="266"/>
      <c r="HMU134" s="266"/>
      <c r="HMV134" s="266"/>
      <c r="HMW134" s="266"/>
      <c r="HMX134" s="266"/>
      <c r="HMY134" s="266"/>
      <c r="HMZ134" s="266"/>
      <c r="HNA134" s="266"/>
      <c r="HNB134" s="266"/>
      <c r="HNC134" s="266"/>
      <c r="HND134" s="266"/>
      <c r="HNE134" s="266"/>
      <c r="HNF134" s="266"/>
      <c r="HNG134" s="266"/>
      <c r="HNH134" s="266"/>
      <c r="HNI134" s="266"/>
      <c r="HNJ134" s="266"/>
      <c r="HNK134" s="266"/>
      <c r="HNL134" s="266"/>
      <c r="HNM134" s="266"/>
      <c r="HNN134" s="266"/>
      <c r="HNO134" s="266"/>
      <c r="HNP134" s="266"/>
      <c r="HNQ134" s="266"/>
      <c r="HNR134" s="266"/>
      <c r="HNS134" s="266"/>
      <c r="HNT134" s="266"/>
      <c r="HNU134" s="266"/>
      <c r="HNV134" s="266"/>
      <c r="HNW134" s="266"/>
      <c r="HNX134" s="266"/>
      <c r="HNY134" s="266"/>
      <c r="HNZ134" s="266"/>
      <c r="HOA134" s="266"/>
      <c r="HOB134" s="266"/>
      <c r="HOC134" s="266"/>
      <c r="HOD134" s="266"/>
      <c r="HOE134" s="266"/>
      <c r="HOF134" s="266"/>
      <c r="HOG134" s="266"/>
      <c r="HOH134" s="266"/>
      <c r="HOI134" s="266"/>
      <c r="HOJ134" s="266"/>
      <c r="HOK134" s="266"/>
      <c r="HOL134" s="266"/>
      <c r="HOM134" s="266"/>
      <c r="HON134" s="266"/>
      <c r="HOO134" s="266"/>
      <c r="HOP134" s="266"/>
      <c r="HOQ134" s="266"/>
      <c r="HOR134" s="266"/>
      <c r="HOS134" s="266"/>
      <c r="HOT134" s="266"/>
      <c r="HOU134" s="266"/>
      <c r="HOV134" s="266"/>
      <c r="HOW134" s="266"/>
      <c r="HOX134" s="266"/>
      <c r="HOY134" s="266"/>
      <c r="HOZ134" s="266"/>
      <c r="HPA134" s="266"/>
      <c r="HPB134" s="266"/>
      <c r="HPC134" s="266"/>
      <c r="HPD134" s="266"/>
      <c r="HPE134" s="266"/>
      <c r="HPF134" s="266"/>
      <c r="HPG134" s="266"/>
      <c r="HPH134" s="266"/>
      <c r="HPI134" s="266"/>
      <c r="HPJ134" s="266"/>
      <c r="HPK134" s="266"/>
      <c r="HPL134" s="266"/>
      <c r="HPM134" s="266"/>
      <c r="HPN134" s="266"/>
      <c r="HPO134" s="266"/>
      <c r="HPP134" s="266"/>
      <c r="HPQ134" s="266"/>
      <c r="HPR134" s="266"/>
      <c r="HPS134" s="266"/>
      <c r="HPT134" s="266"/>
      <c r="HPU134" s="266"/>
      <c r="HPV134" s="266"/>
      <c r="HPW134" s="266"/>
      <c r="HPX134" s="266"/>
      <c r="HPY134" s="266"/>
      <c r="HPZ134" s="266"/>
      <c r="HQA134" s="266"/>
      <c r="HQB134" s="266"/>
      <c r="HQC134" s="266"/>
      <c r="HQD134" s="266"/>
      <c r="HQE134" s="266"/>
      <c r="HQF134" s="266"/>
      <c r="HQG134" s="266"/>
      <c r="HQH134" s="266"/>
      <c r="HQI134" s="266"/>
      <c r="HQJ134" s="266"/>
      <c r="HQK134" s="266"/>
      <c r="HQL134" s="266"/>
      <c r="HQM134" s="266"/>
      <c r="HQN134" s="266"/>
      <c r="HQO134" s="266"/>
      <c r="HQP134" s="266"/>
      <c r="HQQ134" s="266"/>
      <c r="HQR134" s="266"/>
      <c r="HQS134" s="266"/>
      <c r="HQT134" s="266"/>
      <c r="HQU134" s="266"/>
      <c r="HQV134" s="266"/>
      <c r="HQW134" s="266"/>
      <c r="HQX134" s="266"/>
      <c r="HQY134" s="266"/>
      <c r="HQZ134" s="266"/>
      <c r="HRA134" s="266"/>
      <c r="HRB134" s="266"/>
      <c r="HRC134" s="266"/>
      <c r="HRD134" s="266"/>
      <c r="HRE134" s="266"/>
      <c r="HRF134" s="266"/>
      <c r="HRG134" s="266"/>
      <c r="HRH134" s="266"/>
      <c r="HRI134" s="266"/>
      <c r="HRJ134" s="266"/>
      <c r="HRK134" s="266"/>
      <c r="HRL134" s="266"/>
      <c r="HRM134" s="266"/>
      <c r="HRN134" s="266"/>
      <c r="HRO134" s="266"/>
      <c r="HRP134" s="266"/>
      <c r="HRQ134" s="266"/>
      <c r="HRR134" s="266"/>
      <c r="HRS134" s="266"/>
      <c r="HRT134" s="266"/>
      <c r="HRU134" s="266"/>
      <c r="HRV134" s="266"/>
      <c r="HRW134" s="266"/>
      <c r="HRX134" s="266"/>
      <c r="HRY134" s="266"/>
      <c r="HRZ134" s="266"/>
      <c r="HSA134" s="266"/>
      <c r="HSB134" s="266"/>
      <c r="HSC134" s="266"/>
      <c r="HSD134" s="266"/>
      <c r="HSE134" s="266"/>
      <c r="HSF134" s="266"/>
      <c r="HSG134" s="266"/>
      <c r="HSH134" s="266"/>
      <c r="HSI134" s="266"/>
      <c r="HSJ134" s="266"/>
      <c r="HSK134" s="266"/>
      <c r="HSL134" s="266"/>
      <c r="HSM134" s="266"/>
      <c r="HSN134" s="266"/>
      <c r="HSO134" s="266"/>
      <c r="HSP134" s="266"/>
      <c r="HSQ134" s="266"/>
      <c r="HSR134" s="266"/>
      <c r="HSS134" s="266"/>
      <c r="HST134" s="266"/>
      <c r="HSU134" s="266"/>
      <c r="HSV134" s="266"/>
      <c r="HSW134" s="266"/>
      <c r="HSX134" s="266"/>
      <c r="HSY134" s="266"/>
      <c r="HSZ134" s="266"/>
      <c r="HTA134" s="266"/>
      <c r="HTB134" s="266"/>
      <c r="HTC134" s="266"/>
      <c r="HTD134" s="266"/>
      <c r="HTE134" s="266"/>
      <c r="HTF134" s="266"/>
      <c r="HTG134" s="266"/>
      <c r="HTH134" s="266"/>
      <c r="HTI134" s="266"/>
      <c r="HTJ134" s="266"/>
      <c r="HTK134" s="266"/>
      <c r="HTL134" s="266"/>
      <c r="HTM134" s="266"/>
      <c r="HTN134" s="266"/>
      <c r="HTO134" s="266"/>
      <c r="HTP134" s="266"/>
      <c r="HTQ134" s="266"/>
      <c r="HTR134" s="266"/>
      <c r="HTS134" s="266"/>
      <c r="HTT134" s="266"/>
      <c r="HTU134" s="266"/>
      <c r="HTV134" s="266"/>
      <c r="HTW134" s="266"/>
      <c r="HTX134" s="266"/>
      <c r="HTY134" s="266"/>
      <c r="HTZ134" s="266"/>
      <c r="HUA134" s="266"/>
      <c r="HUB134" s="266"/>
      <c r="HUC134" s="266"/>
      <c r="HUD134" s="266"/>
      <c r="HUE134" s="266"/>
      <c r="HUF134" s="266"/>
      <c r="HUG134" s="266"/>
      <c r="HUH134" s="266"/>
      <c r="HUI134" s="266"/>
      <c r="HUJ134" s="266"/>
      <c r="HUK134" s="266"/>
      <c r="HUL134" s="266"/>
      <c r="HUM134" s="266"/>
      <c r="HUN134" s="266"/>
      <c r="HUO134" s="266"/>
      <c r="HUP134" s="266"/>
      <c r="HUQ134" s="266"/>
      <c r="HUR134" s="266"/>
      <c r="HUS134" s="266"/>
      <c r="HUT134" s="266"/>
      <c r="HUU134" s="266"/>
      <c r="HUV134" s="266"/>
      <c r="HUW134" s="266"/>
      <c r="HUX134" s="266"/>
      <c r="HUY134" s="266"/>
      <c r="HUZ134" s="266"/>
      <c r="HVA134" s="266"/>
      <c r="HVB134" s="266"/>
      <c r="HVC134" s="266"/>
      <c r="HVD134" s="266"/>
      <c r="HVE134" s="266"/>
      <c r="HVF134" s="266"/>
      <c r="HVG134" s="266"/>
      <c r="HVH134" s="266"/>
      <c r="HVI134" s="266"/>
      <c r="HVJ134" s="266"/>
      <c r="HVK134" s="266"/>
      <c r="HVL134" s="266"/>
      <c r="HVM134" s="266"/>
      <c r="HVN134" s="266"/>
      <c r="HVO134" s="266"/>
      <c r="HVP134" s="266"/>
      <c r="HVQ134" s="266"/>
      <c r="HVR134" s="266"/>
      <c r="HVS134" s="266"/>
      <c r="HVT134" s="266"/>
      <c r="HVU134" s="266"/>
      <c r="HVV134" s="266"/>
      <c r="HVW134" s="266"/>
      <c r="HVX134" s="266"/>
      <c r="HVY134" s="266"/>
      <c r="HVZ134" s="266"/>
      <c r="HWA134" s="266"/>
      <c r="HWB134" s="266"/>
      <c r="HWC134" s="266"/>
      <c r="HWD134" s="266"/>
      <c r="HWE134" s="266"/>
      <c r="HWF134" s="266"/>
      <c r="HWG134" s="266"/>
      <c r="HWH134" s="266"/>
      <c r="HWI134" s="266"/>
      <c r="HWJ134" s="266"/>
      <c r="HWK134" s="266"/>
      <c r="HWL134" s="266"/>
      <c r="HWM134" s="266"/>
      <c r="HWN134" s="266"/>
      <c r="HWO134" s="266"/>
      <c r="HWP134" s="266"/>
      <c r="HWQ134" s="266"/>
      <c r="HWR134" s="266"/>
      <c r="HWS134" s="266"/>
      <c r="HWT134" s="266"/>
      <c r="HWU134" s="266"/>
      <c r="HWV134" s="266"/>
      <c r="HWW134" s="266"/>
      <c r="HWX134" s="266"/>
      <c r="HWY134" s="266"/>
      <c r="HWZ134" s="266"/>
      <c r="HXA134" s="266"/>
      <c r="HXB134" s="266"/>
      <c r="HXC134" s="266"/>
      <c r="HXD134" s="266"/>
      <c r="HXE134" s="266"/>
      <c r="HXF134" s="266"/>
      <c r="HXG134" s="266"/>
      <c r="HXH134" s="266"/>
      <c r="HXI134" s="266"/>
      <c r="HXJ134" s="266"/>
      <c r="HXK134" s="266"/>
      <c r="HXL134" s="266"/>
      <c r="HXM134" s="266"/>
      <c r="HXN134" s="266"/>
      <c r="HXO134" s="266"/>
      <c r="HXP134" s="266"/>
      <c r="HXQ134" s="266"/>
      <c r="HXR134" s="266"/>
      <c r="HXS134" s="266"/>
      <c r="HXT134" s="266"/>
      <c r="HXU134" s="266"/>
      <c r="HXV134" s="266"/>
      <c r="HXW134" s="266"/>
      <c r="HXX134" s="266"/>
      <c r="HXY134" s="266"/>
      <c r="HXZ134" s="266"/>
      <c r="HYA134" s="266"/>
      <c r="HYB134" s="266"/>
      <c r="HYC134" s="266"/>
      <c r="HYD134" s="266"/>
      <c r="HYE134" s="266"/>
      <c r="HYF134" s="266"/>
      <c r="HYG134" s="266"/>
      <c r="HYH134" s="266"/>
      <c r="HYI134" s="266"/>
      <c r="HYJ134" s="266"/>
      <c r="HYK134" s="266"/>
      <c r="HYL134" s="266"/>
      <c r="HYM134" s="266"/>
      <c r="HYN134" s="266"/>
      <c r="HYO134" s="266"/>
      <c r="HYP134" s="266"/>
      <c r="HYQ134" s="266"/>
      <c r="HYR134" s="266"/>
      <c r="HYS134" s="266"/>
      <c r="HYT134" s="266"/>
      <c r="HYU134" s="266"/>
      <c r="HYV134" s="266"/>
      <c r="HYW134" s="266"/>
      <c r="HYX134" s="266"/>
      <c r="HYY134" s="266"/>
      <c r="HYZ134" s="266"/>
      <c r="HZA134" s="266"/>
      <c r="HZB134" s="266"/>
      <c r="HZC134" s="266"/>
      <c r="HZD134" s="266"/>
      <c r="HZE134" s="266"/>
      <c r="HZF134" s="266"/>
      <c r="HZG134" s="266"/>
      <c r="HZH134" s="266"/>
      <c r="HZI134" s="266"/>
      <c r="HZJ134" s="266"/>
      <c r="HZK134" s="266"/>
      <c r="HZL134" s="266"/>
      <c r="HZM134" s="266"/>
      <c r="HZN134" s="266"/>
      <c r="HZO134" s="266"/>
      <c r="HZP134" s="266"/>
      <c r="HZQ134" s="266"/>
      <c r="HZR134" s="266"/>
      <c r="HZS134" s="266"/>
      <c r="HZT134" s="266"/>
      <c r="HZU134" s="266"/>
      <c r="HZV134" s="266"/>
      <c r="HZW134" s="266"/>
      <c r="HZX134" s="266"/>
      <c r="HZY134" s="266"/>
      <c r="HZZ134" s="266"/>
      <c r="IAA134" s="266"/>
      <c r="IAB134" s="266"/>
      <c r="IAC134" s="266"/>
      <c r="IAD134" s="266"/>
      <c r="IAE134" s="266"/>
      <c r="IAF134" s="266"/>
      <c r="IAG134" s="266"/>
      <c r="IAH134" s="266"/>
      <c r="IAI134" s="266"/>
      <c r="IAJ134" s="266"/>
      <c r="IAK134" s="266"/>
      <c r="IAL134" s="266"/>
      <c r="IAM134" s="266"/>
      <c r="IAN134" s="266"/>
      <c r="IAO134" s="266"/>
      <c r="IAP134" s="266"/>
      <c r="IAQ134" s="266"/>
      <c r="IAR134" s="266"/>
      <c r="IAS134" s="266"/>
      <c r="IAT134" s="266"/>
      <c r="IAU134" s="266"/>
      <c r="IAV134" s="266"/>
      <c r="IAW134" s="266"/>
      <c r="IAX134" s="266"/>
      <c r="IAY134" s="266"/>
      <c r="IAZ134" s="266"/>
      <c r="IBA134" s="266"/>
      <c r="IBB134" s="266"/>
      <c r="IBC134" s="266"/>
      <c r="IBD134" s="266"/>
      <c r="IBE134" s="266"/>
      <c r="IBF134" s="266"/>
      <c r="IBG134" s="266"/>
      <c r="IBH134" s="266"/>
      <c r="IBI134" s="266"/>
      <c r="IBJ134" s="266"/>
      <c r="IBK134" s="266"/>
      <c r="IBL134" s="266"/>
      <c r="IBM134" s="266"/>
      <c r="IBN134" s="266"/>
      <c r="IBO134" s="266"/>
      <c r="IBP134" s="266"/>
      <c r="IBQ134" s="266"/>
      <c r="IBR134" s="266"/>
      <c r="IBS134" s="266"/>
      <c r="IBT134" s="266"/>
      <c r="IBU134" s="266"/>
      <c r="IBV134" s="266"/>
      <c r="IBW134" s="266"/>
      <c r="IBX134" s="266"/>
      <c r="IBY134" s="266"/>
      <c r="IBZ134" s="266"/>
      <c r="ICA134" s="266"/>
      <c r="ICB134" s="266"/>
      <c r="ICC134" s="266"/>
      <c r="ICD134" s="266"/>
      <c r="ICE134" s="266"/>
      <c r="ICF134" s="266"/>
      <c r="ICG134" s="266"/>
      <c r="ICH134" s="266"/>
      <c r="ICI134" s="266"/>
      <c r="ICJ134" s="266"/>
      <c r="ICK134" s="266"/>
      <c r="ICL134" s="266"/>
      <c r="ICM134" s="266"/>
      <c r="ICN134" s="266"/>
      <c r="ICO134" s="266"/>
      <c r="ICP134" s="266"/>
      <c r="ICQ134" s="266"/>
      <c r="ICR134" s="266"/>
      <c r="ICS134" s="266"/>
      <c r="ICT134" s="266"/>
      <c r="ICU134" s="266"/>
      <c r="ICV134" s="266"/>
      <c r="ICW134" s="266"/>
      <c r="ICX134" s="266"/>
      <c r="ICY134" s="266"/>
      <c r="ICZ134" s="266"/>
      <c r="IDA134" s="266"/>
      <c r="IDB134" s="266"/>
      <c r="IDC134" s="266"/>
      <c r="IDD134" s="266"/>
      <c r="IDE134" s="266"/>
      <c r="IDF134" s="266"/>
      <c r="IDG134" s="266"/>
      <c r="IDH134" s="266"/>
      <c r="IDI134" s="266"/>
      <c r="IDJ134" s="266"/>
      <c r="IDK134" s="266"/>
      <c r="IDL134" s="266"/>
      <c r="IDM134" s="266"/>
      <c r="IDN134" s="266"/>
      <c r="IDO134" s="266"/>
      <c r="IDP134" s="266"/>
      <c r="IDQ134" s="266"/>
      <c r="IDR134" s="266"/>
      <c r="IDS134" s="266"/>
      <c r="IDT134" s="266"/>
      <c r="IDU134" s="266"/>
      <c r="IDV134" s="266"/>
      <c r="IDW134" s="266"/>
      <c r="IDX134" s="266"/>
      <c r="IDY134" s="266"/>
      <c r="IDZ134" s="266"/>
      <c r="IEA134" s="266"/>
      <c r="IEB134" s="266"/>
      <c r="IEC134" s="266"/>
      <c r="IED134" s="266"/>
      <c r="IEE134" s="266"/>
      <c r="IEF134" s="266"/>
      <c r="IEG134" s="266"/>
      <c r="IEH134" s="266"/>
      <c r="IEI134" s="266"/>
      <c r="IEJ134" s="266"/>
      <c r="IEK134" s="266"/>
      <c r="IEL134" s="266"/>
      <c r="IEM134" s="266"/>
      <c r="IEN134" s="266"/>
      <c r="IEO134" s="266"/>
      <c r="IEP134" s="266"/>
      <c r="IEQ134" s="266"/>
      <c r="IER134" s="266"/>
      <c r="IES134" s="266"/>
      <c r="IET134" s="266"/>
      <c r="IEU134" s="266"/>
      <c r="IEV134" s="266"/>
      <c r="IEW134" s="266"/>
      <c r="IEX134" s="266"/>
      <c r="IEY134" s="266"/>
      <c r="IEZ134" s="266"/>
      <c r="IFA134" s="266"/>
      <c r="IFB134" s="266"/>
      <c r="IFC134" s="266"/>
      <c r="IFD134" s="266"/>
      <c r="IFE134" s="266"/>
      <c r="IFF134" s="266"/>
      <c r="IFG134" s="266"/>
      <c r="IFH134" s="266"/>
      <c r="IFI134" s="266"/>
      <c r="IFJ134" s="266"/>
      <c r="IFK134" s="266"/>
      <c r="IFL134" s="266"/>
      <c r="IFM134" s="266"/>
      <c r="IFN134" s="266"/>
      <c r="IFO134" s="266"/>
      <c r="IFP134" s="266"/>
      <c r="IFQ134" s="266"/>
      <c r="IFR134" s="266"/>
      <c r="IFS134" s="266"/>
      <c r="IFT134" s="266"/>
      <c r="IFU134" s="266"/>
      <c r="IFV134" s="266"/>
      <c r="IFW134" s="266"/>
      <c r="IFX134" s="266"/>
      <c r="IFY134" s="266"/>
      <c r="IFZ134" s="266"/>
      <c r="IGA134" s="266"/>
      <c r="IGB134" s="266"/>
      <c r="IGC134" s="266"/>
      <c r="IGD134" s="266"/>
      <c r="IGE134" s="266"/>
      <c r="IGF134" s="266"/>
      <c r="IGG134" s="266"/>
      <c r="IGH134" s="266"/>
      <c r="IGI134" s="266"/>
      <c r="IGJ134" s="266"/>
      <c r="IGK134" s="266"/>
      <c r="IGL134" s="266"/>
      <c r="IGM134" s="266"/>
      <c r="IGN134" s="266"/>
      <c r="IGO134" s="266"/>
      <c r="IGP134" s="266"/>
      <c r="IGQ134" s="266"/>
      <c r="IGR134" s="266"/>
      <c r="IGS134" s="266"/>
      <c r="IGT134" s="266"/>
      <c r="IGU134" s="266"/>
      <c r="IGV134" s="266"/>
      <c r="IGW134" s="266"/>
      <c r="IGX134" s="266"/>
      <c r="IGY134" s="266"/>
      <c r="IGZ134" s="266"/>
      <c r="IHA134" s="266"/>
      <c r="IHB134" s="266"/>
      <c r="IHC134" s="266"/>
      <c r="IHD134" s="266"/>
      <c r="IHE134" s="266"/>
      <c r="IHF134" s="266"/>
      <c r="IHG134" s="266"/>
      <c r="IHH134" s="266"/>
      <c r="IHI134" s="266"/>
      <c r="IHJ134" s="266"/>
      <c r="IHK134" s="266"/>
      <c r="IHL134" s="266"/>
      <c r="IHM134" s="266"/>
      <c r="IHN134" s="266"/>
      <c r="IHO134" s="266"/>
      <c r="IHP134" s="266"/>
      <c r="IHQ134" s="266"/>
      <c r="IHR134" s="266"/>
      <c r="IHS134" s="266"/>
      <c r="IHT134" s="266"/>
      <c r="IHU134" s="266"/>
      <c r="IHV134" s="266"/>
      <c r="IHW134" s="266"/>
      <c r="IHX134" s="266"/>
      <c r="IHY134" s="266"/>
      <c r="IHZ134" s="266"/>
      <c r="IIA134" s="266"/>
      <c r="IIB134" s="266"/>
      <c r="IIC134" s="266"/>
      <c r="IID134" s="266"/>
      <c r="IIE134" s="266"/>
      <c r="IIF134" s="266"/>
      <c r="IIG134" s="266"/>
      <c r="IIH134" s="266"/>
      <c r="III134" s="266"/>
      <c r="IIJ134" s="266"/>
      <c r="IIK134" s="266"/>
      <c r="IIL134" s="266"/>
      <c r="IIM134" s="266"/>
      <c r="IIN134" s="266"/>
      <c r="IIO134" s="266"/>
      <c r="IIP134" s="266"/>
      <c r="IIQ134" s="266"/>
      <c r="IIR134" s="266"/>
      <c r="IIS134" s="266"/>
      <c r="IIT134" s="266"/>
      <c r="IIU134" s="266"/>
      <c r="IIV134" s="266"/>
      <c r="IIW134" s="266"/>
      <c r="IIX134" s="266"/>
      <c r="IIY134" s="266"/>
      <c r="IIZ134" s="266"/>
      <c r="IJA134" s="266"/>
      <c r="IJB134" s="266"/>
      <c r="IJC134" s="266"/>
      <c r="IJD134" s="266"/>
      <c r="IJE134" s="266"/>
      <c r="IJF134" s="266"/>
      <c r="IJG134" s="266"/>
      <c r="IJH134" s="266"/>
      <c r="IJI134" s="266"/>
      <c r="IJJ134" s="266"/>
      <c r="IJK134" s="266"/>
      <c r="IJL134" s="266"/>
      <c r="IJM134" s="266"/>
      <c r="IJN134" s="266"/>
      <c r="IJO134" s="266"/>
      <c r="IJP134" s="266"/>
      <c r="IJQ134" s="266"/>
      <c r="IJR134" s="266"/>
      <c r="IJS134" s="266"/>
      <c r="IJT134" s="266"/>
      <c r="IJU134" s="266"/>
      <c r="IJV134" s="266"/>
      <c r="IJW134" s="266"/>
      <c r="IJX134" s="266"/>
      <c r="IJY134" s="266"/>
      <c r="IJZ134" s="266"/>
      <c r="IKA134" s="266"/>
      <c r="IKB134" s="266"/>
      <c r="IKC134" s="266"/>
      <c r="IKD134" s="266"/>
      <c r="IKE134" s="266"/>
      <c r="IKF134" s="266"/>
      <c r="IKG134" s="266"/>
      <c r="IKH134" s="266"/>
      <c r="IKI134" s="266"/>
      <c r="IKJ134" s="266"/>
      <c r="IKK134" s="266"/>
      <c r="IKL134" s="266"/>
      <c r="IKM134" s="266"/>
      <c r="IKN134" s="266"/>
      <c r="IKO134" s="266"/>
      <c r="IKP134" s="266"/>
      <c r="IKQ134" s="266"/>
      <c r="IKR134" s="266"/>
      <c r="IKS134" s="266"/>
      <c r="IKT134" s="266"/>
      <c r="IKU134" s="266"/>
      <c r="IKV134" s="266"/>
      <c r="IKW134" s="266"/>
      <c r="IKX134" s="266"/>
      <c r="IKY134" s="266"/>
      <c r="IKZ134" s="266"/>
      <c r="ILA134" s="266"/>
      <c r="ILB134" s="266"/>
      <c r="ILC134" s="266"/>
      <c r="ILD134" s="266"/>
      <c r="ILE134" s="266"/>
      <c r="ILF134" s="266"/>
      <c r="ILG134" s="266"/>
      <c r="ILH134" s="266"/>
      <c r="ILI134" s="266"/>
      <c r="ILJ134" s="266"/>
      <c r="ILK134" s="266"/>
      <c r="ILL134" s="266"/>
      <c r="ILM134" s="266"/>
      <c r="ILN134" s="266"/>
      <c r="ILO134" s="266"/>
      <c r="ILP134" s="266"/>
      <c r="ILQ134" s="266"/>
      <c r="ILR134" s="266"/>
      <c r="ILS134" s="266"/>
      <c r="ILT134" s="266"/>
      <c r="ILU134" s="266"/>
      <c r="ILV134" s="266"/>
      <c r="ILW134" s="266"/>
      <c r="ILX134" s="266"/>
      <c r="ILY134" s="266"/>
      <c r="ILZ134" s="266"/>
      <c r="IMA134" s="266"/>
      <c r="IMB134" s="266"/>
      <c r="IMC134" s="266"/>
      <c r="IMD134" s="266"/>
      <c r="IME134" s="266"/>
      <c r="IMF134" s="266"/>
      <c r="IMG134" s="266"/>
      <c r="IMH134" s="266"/>
      <c r="IMI134" s="266"/>
      <c r="IMJ134" s="266"/>
      <c r="IMK134" s="266"/>
      <c r="IML134" s="266"/>
      <c r="IMM134" s="266"/>
      <c r="IMN134" s="266"/>
      <c r="IMO134" s="266"/>
      <c r="IMP134" s="266"/>
      <c r="IMQ134" s="266"/>
      <c r="IMR134" s="266"/>
      <c r="IMS134" s="266"/>
      <c r="IMT134" s="266"/>
      <c r="IMU134" s="266"/>
      <c r="IMV134" s="266"/>
      <c r="IMW134" s="266"/>
      <c r="IMX134" s="266"/>
      <c r="IMY134" s="266"/>
      <c r="IMZ134" s="266"/>
      <c r="INA134" s="266"/>
      <c r="INB134" s="266"/>
      <c r="INC134" s="266"/>
      <c r="IND134" s="266"/>
      <c r="INE134" s="266"/>
      <c r="INF134" s="266"/>
      <c r="ING134" s="266"/>
      <c r="INH134" s="266"/>
      <c r="INI134" s="266"/>
      <c r="INJ134" s="266"/>
      <c r="INK134" s="266"/>
      <c r="INL134" s="266"/>
      <c r="INM134" s="266"/>
      <c r="INN134" s="266"/>
      <c r="INO134" s="266"/>
      <c r="INP134" s="266"/>
      <c r="INQ134" s="266"/>
      <c r="INR134" s="266"/>
      <c r="INS134" s="266"/>
      <c r="INT134" s="266"/>
      <c r="INU134" s="266"/>
      <c r="INV134" s="266"/>
      <c r="INW134" s="266"/>
      <c r="INX134" s="266"/>
      <c r="INY134" s="266"/>
      <c r="INZ134" s="266"/>
      <c r="IOA134" s="266"/>
      <c r="IOB134" s="266"/>
      <c r="IOC134" s="266"/>
      <c r="IOD134" s="266"/>
      <c r="IOE134" s="266"/>
      <c r="IOF134" s="266"/>
      <c r="IOG134" s="266"/>
      <c r="IOH134" s="266"/>
      <c r="IOI134" s="266"/>
      <c r="IOJ134" s="266"/>
      <c r="IOK134" s="266"/>
      <c r="IOL134" s="266"/>
      <c r="IOM134" s="266"/>
      <c r="ION134" s="266"/>
      <c r="IOO134" s="266"/>
      <c r="IOP134" s="266"/>
      <c r="IOQ134" s="266"/>
      <c r="IOR134" s="266"/>
      <c r="IOS134" s="266"/>
      <c r="IOT134" s="266"/>
      <c r="IOU134" s="266"/>
      <c r="IOV134" s="266"/>
      <c r="IOW134" s="266"/>
      <c r="IOX134" s="266"/>
      <c r="IOY134" s="266"/>
      <c r="IOZ134" s="266"/>
      <c r="IPA134" s="266"/>
      <c r="IPB134" s="266"/>
      <c r="IPC134" s="266"/>
      <c r="IPD134" s="266"/>
      <c r="IPE134" s="266"/>
      <c r="IPF134" s="266"/>
      <c r="IPG134" s="266"/>
      <c r="IPH134" s="266"/>
      <c r="IPI134" s="266"/>
      <c r="IPJ134" s="266"/>
      <c r="IPK134" s="266"/>
      <c r="IPL134" s="266"/>
      <c r="IPM134" s="266"/>
      <c r="IPN134" s="266"/>
      <c r="IPO134" s="266"/>
      <c r="IPP134" s="266"/>
      <c r="IPQ134" s="266"/>
      <c r="IPR134" s="266"/>
      <c r="IPS134" s="266"/>
      <c r="IPT134" s="266"/>
      <c r="IPU134" s="266"/>
      <c r="IPV134" s="266"/>
      <c r="IPW134" s="266"/>
      <c r="IPX134" s="266"/>
      <c r="IPY134" s="266"/>
      <c r="IPZ134" s="266"/>
      <c r="IQA134" s="266"/>
      <c r="IQB134" s="266"/>
      <c r="IQC134" s="266"/>
      <c r="IQD134" s="266"/>
      <c r="IQE134" s="266"/>
      <c r="IQF134" s="266"/>
      <c r="IQG134" s="266"/>
      <c r="IQH134" s="266"/>
      <c r="IQI134" s="266"/>
      <c r="IQJ134" s="266"/>
      <c r="IQK134" s="266"/>
      <c r="IQL134" s="266"/>
      <c r="IQM134" s="266"/>
      <c r="IQN134" s="266"/>
      <c r="IQO134" s="266"/>
      <c r="IQP134" s="266"/>
      <c r="IQQ134" s="266"/>
      <c r="IQR134" s="266"/>
      <c r="IQS134" s="266"/>
      <c r="IQT134" s="266"/>
      <c r="IQU134" s="266"/>
      <c r="IQV134" s="266"/>
      <c r="IQW134" s="266"/>
      <c r="IQX134" s="266"/>
      <c r="IQY134" s="266"/>
      <c r="IQZ134" s="266"/>
      <c r="IRA134" s="266"/>
      <c r="IRB134" s="266"/>
      <c r="IRC134" s="266"/>
      <c r="IRD134" s="266"/>
      <c r="IRE134" s="266"/>
      <c r="IRF134" s="266"/>
      <c r="IRG134" s="266"/>
      <c r="IRH134" s="266"/>
      <c r="IRI134" s="266"/>
      <c r="IRJ134" s="266"/>
      <c r="IRK134" s="266"/>
      <c r="IRL134" s="266"/>
      <c r="IRM134" s="266"/>
      <c r="IRN134" s="266"/>
      <c r="IRO134" s="266"/>
      <c r="IRP134" s="266"/>
      <c r="IRQ134" s="266"/>
      <c r="IRR134" s="266"/>
      <c r="IRS134" s="266"/>
      <c r="IRT134" s="266"/>
      <c r="IRU134" s="266"/>
      <c r="IRV134" s="266"/>
      <c r="IRW134" s="266"/>
      <c r="IRX134" s="266"/>
      <c r="IRY134" s="266"/>
      <c r="IRZ134" s="266"/>
      <c r="ISA134" s="266"/>
      <c r="ISB134" s="266"/>
      <c r="ISC134" s="266"/>
      <c r="ISD134" s="266"/>
      <c r="ISE134" s="266"/>
      <c r="ISF134" s="266"/>
      <c r="ISG134" s="266"/>
      <c r="ISH134" s="266"/>
      <c r="ISI134" s="266"/>
      <c r="ISJ134" s="266"/>
      <c r="ISK134" s="266"/>
      <c r="ISL134" s="266"/>
      <c r="ISM134" s="266"/>
      <c r="ISN134" s="266"/>
      <c r="ISO134" s="266"/>
      <c r="ISP134" s="266"/>
      <c r="ISQ134" s="266"/>
      <c r="ISR134" s="266"/>
      <c r="ISS134" s="266"/>
      <c r="IST134" s="266"/>
      <c r="ISU134" s="266"/>
      <c r="ISV134" s="266"/>
      <c r="ISW134" s="266"/>
      <c r="ISX134" s="266"/>
      <c r="ISY134" s="266"/>
      <c r="ISZ134" s="266"/>
      <c r="ITA134" s="266"/>
      <c r="ITB134" s="266"/>
      <c r="ITC134" s="266"/>
      <c r="ITD134" s="266"/>
      <c r="ITE134" s="266"/>
      <c r="ITF134" s="266"/>
      <c r="ITG134" s="266"/>
      <c r="ITH134" s="266"/>
      <c r="ITI134" s="266"/>
      <c r="ITJ134" s="266"/>
      <c r="ITK134" s="266"/>
      <c r="ITL134" s="266"/>
      <c r="ITM134" s="266"/>
      <c r="ITN134" s="266"/>
      <c r="ITO134" s="266"/>
      <c r="ITP134" s="266"/>
      <c r="ITQ134" s="266"/>
      <c r="ITR134" s="266"/>
      <c r="ITS134" s="266"/>
      <c r="ITT134" s="266"/>
      <c r="ITU134" s="266"/>
      <c r="ITV134" s="266"/>
      <c r="ITW134" s="266"/>
      <c r="ITX134" s="266"/>
      <c r="ITY134" s="266"/>
      <c r="ITZ134" s="266"/>
      <c r="IUA134" s="266"/>
      <c r="IUB134" s="266"/>
      <c r="IUC134" s="266"/>
      <c r="IUD134" s="266"/>
      <c r="IUE134" s="266"/>
      <c r="IUF134" s="266"/>
      <c r="IUG134" s="266"/>
      <c r="IUH134" s="266"/>
      <c r="IUI134" s="266"/>
      <c r="IUJ134" s="266"/>
      <c r="IUK134" s="266"/>
      <c r="IUL134" s="266"/>
      <c r="IUM134" s="266"/>
      <c r="IUN134" s="266"/>
      <c r="IUO134" s="266"/>
      <c r="IUP134" s="266"/>
      <c r="IUQ134" s="266"/>
      <c r="IUR134" s="266"/>
      <c r="IUS134" s="266"/>
      <c r="IUT134" s="266"/>
      <c r="IUU134" s="266"/>
      <c r="IUV134" s="266"/>
      <c r="IUW134" s="266"/>
      <c r="IUX134" s="266"/>
      <c r="IUY134" s="266"/>
      <c r="IUZ134" s="266"/>
      <c r="IVA134" s="266"/>
      <c r="IVB134" s="266"/>
      <c r="IVC134" s="266"/>
      <c r="IVD134" s="266"/>
      <c r="IVE134" s="266"/>
      <c r="IVF134" s="266"/>
      <c r="IVG134" s="266"/>
      <c r="IVH134" s="266"/>
      <c r="IVI134" s="266"/>
      <c r="IVJ134" s="266"/>
      <c r="IVK134" s="266"/>
      <c r="IVL134" s="266"/>
      <c r="IVM134" s="266"/>
      <c r="IVN134" s="266"/>
      <c r="IVO134" s="266"/>
      <c r="IVP134" s="266"/>
      <c r="IVQ134" s="266"/>
      <c r="IVR134" s="266"/>
      <c r="IVS134" s="266"/>
      <c r="IVT134" s="266"/>
      <c r="IVU134" s="266"/>
      <c r="IVV134" s="266"/>
      <c r="IVW134" s="266"/>
      <c r="IVX134" s="266"/>
      <c r="IVY134" s="266"/>
      <c r="IVZ134" s="266"/>
      <c r="IWA134" s="266"/>
      <c r="IWB134" s="266"/>
      <c r="IWC134" s="266"/>
      <c r="IWD134" s="266"/>
      <c r="IWE134" s="266"/>
      <c r="IWF134" s="266"/>
      <c r="IWG134" s="266"/>
      <c r="IWH134" s="266"/>
      <c r="IWI134" s="266"/>
      <c r="IWJ134" s="266"/>
      <c r="IWK134" s="266"/>
      <c r="IWL134" s="266"/>
      <c r="IWM134" s="266"/>
      <c r="IWN134" s="266"/>
      <c r="IWO134" s="266"/>
      <c r="IWP134" s="266"/>
      <c r="IWQ134" s="266"/>
      <c r="IWR134" s="266"/>
      <c r="IWS134" s="266"/>
      <c r="IWT134" s="266"/>
      <c r="IWU134" s="266"/>
      <c r="IWV134" s="266"/>
      <c r="IWW134" s="266"/>
      <c r="IWX134" s="266"/>
      <c r="IWY134" s="266"/>
      <c r="IWZ134" s="266"/>
      <c r="IXA134" s="266"/>
      <c r="IXB134" s="266"/>
      <c r="IXC134" s="266"/>
      <c r="IXD134" s="266"/>
      <c r="IXE134" s="266"/>
      <c r="IXF134" s="266"/>
      <c r="IXG134" s="266"/>
      <c r="IXH134" s="266"/>
      <c r="IXI134" s="266"/>
      <c r="IXJ134" s="266"/>
      <c r="IXK134" s="266"/>
      <c r="IXL134" s="266"/>
      <c r="IXM134" s="266"/>
      <c r="IXN134" s="266"/>
      <c r="IXO134" s="266"/>
      <c r="IXP134" s="266"/>
      <c r="IXQ134" s="266"/>
      <c r="IXR134" s="266"/>
      <c r="IXS134" s="266"/>
      <c r="IXT134" s="266"/>
      <c r="IXU134" s="266"/>
      <c r="IXV134" s="266"/>
      <c r="IXW134" s="266"/>
      <c r="IXX134" s="266"/>
      <c r="IXY134" s="266"/>
      <c r="IXZ134" s="266"/>
      <c r="IYA134" s="266"/>
      <c r="IYB134" s="266"/>
      <c r="IYC134" s="266"/>
      <c r="IYD134" s="266"/>
      <c r="IYE134" s="266"/>
      <c r="IYF134" s="266"/>
      <c r="IYG134" s="266"/>
      <c r="IYH134" s="266"/>
      <c r="IYI134" s="266"/>
      <c r="IYJ134" s="266"/>
      <c r="IYK134" s="266"/>
      <c r="IYL134" s="266"/>
      <c r="IYM134" s="266"/>
      <c r="IYN134" s="266"/>
      <c r="IYO134" s="266"/>
      <c r="IYP134" s="266"/>
      <c r="IYQ134" s="266"/>
      <c r="IYR134" s="266"/>
      <c r="IYS134" s="266"/>
      <c r="IYT134" s="266"/>
      <c r="IYU134" s="266"/>
      <c r="IYV134" s="266"/>
      <c r="IYW134" s="266"/>
      <c r="IYX134" s="266"/>
      <c r="IYY134" s="266"/>
      <c r="IYZ134" s="266"/>
      <c r="IZA134" s="266"/>
      <c r="IZB134" s="266"/>
      <c r="IZC134" s="266"/>
      <c r="IZD134" s="266"/>
      <c r="IZE134" s="266"/>
      <c r="IZF134" s="266"/>
      <c r="IZG134" s="266"/>
      <c r="IZH134" s="266"/>
      <c r="IZI134" s="266"/>
      <c r="IZJ134" s="266"/>
      <c r="IZK134" s="266"/>
      <c r="IZL134" s="266"/>
      <c r="IZM134" s="266"/>
      <c r="IZN134" s="266"/>
      <c r="IZO134" s="266"/>
      <c r="IZP134" s="266"/>
      <c r="IZQ134" s="266"/>
      <c r="IZR134" s="266"/>
      <c r="IZS134" s="266"/>
      <c r="IZT134" s="266"/>
      <c r="IZU134" s="266"/>
      <c r="IZV134" s="266"/>
      <c r="IZW134" s="266"/>
      <c r="IZX134" s="266"/>
      <c r="IZY134" s="266"/>
      <c r="IZZ134" s="266"/>
      <c r="JAA134" s="266"/>
      <c r="JAB134" s="266"/>
      <c r="JAC134" s="266"/>
      <c r="JAD134" s="266"/>
      <c r="JAE134" s="266"/>
      <c r="JAF134" s="266"/>
      <c r="JAG134" s="266"/>
      <c r="JAH134" s="266"/>
      <c r="JAI134" s="266"/>
      <c r="JAJ134" s="266"/>
      <c r="JAK134" s="266"/>
      <c r="JAL134" s="266"/>
      <c r="JAM134" s="266"/>
      <c r="JAN134" s="266"/>
      <c r="JAO134" s="266"/>
      <c r="JAP134" s="266"/>
      <c r="JAQ134" s="266"/>
      <c r="JAR134" s="266"/>
      <c r="JAS134" s="266"/>
      <c r="JAT134" s="266"/>
      <c r="JAU134" s="266"/>
      <c r="JAV134" s="266"/>
      <c r="JAW134" s="266"/>
      <c r="JAX134" s="266"/>
      <c r="JAY134" s="266"/>
      <c r="JAZ134" s="266"/>
      <c r="JBA134" s="266"/>
      <c r="JBB134" s="266"/>
      <c r="JBC134" s="266"/>
      <c r="JBD134" s="266"/>
      <c r="JBE134" s="266"/>
      <c r="JBF134" s="266"/>
      <c r="JBG134" s="266"/>
      <c r="JBH134" s="266"/>
      <c r="JBI134" s="266"/>
      <c r="JBJ134" s="266"/>
      <c r="JBK134" s="266"/>
      <c r="JBL134" s="266"/>
      <c r="JBM134" s="266"/>
      <c r="JBN134" s="266"/>
      <c r="JBO134" s="266"/>
      <c r="JBP134" s="266"/>
      <c r="JBQ134" s="266"/>
      <c r="JBR134" s="266"/>
      <c r="JBS134" s="266"/>
      <c r="JBT134" s="266"/>
      <c r="JBU134" s="266"/>
      <c r="JBV134" s="266"/>
      <c r="JBW134" s="266"/>
      <c r="JBX134" s="266"/>
      <c r="JBY134" s="266"/>
      <c r="JBZ134" s="266"/>
      <c r="JCA134" s="266"/>
      <c r="JCB134" s="266"/>
      <c r="JCC134" s="266"/>
      <c r="JCD134" s="266"/>
      <c r="JCE134" s="266"/>
      <c r="JCF134" s="266"/>
      <c r="JCG134" s="266"/>
      <c r="JCH134" s="266"/>
      <c r="JCI134" s="266"/>
      <c r="JCJ134" s="266"/>
      <c r="JCK134" s="266"/>
      <c r="JCL134" s="266"/>
      <c r="JCM134" s="266"/>
      <c r="JCN134" s="266"/>
      <c r="JCO134" s="266"/>
      <c r="JCP134" s="266"/>
      <c r="JCQ134" s="266"/>
      <c r="JCR134" s="266"/>
      <c r="JCS134" s="266"/>
      <c r="JCT134" s="266"/>
      <c r="JCU134" s="266"/>
      <c r="JCV134" s="266"/>
      <c r="JCW134" s="266"/>
      <c r="JCX134" s="266"/>
      <c r="JCY134" s="266"/>
      <c r="JCZ134" s="266"/>
      <c r="JDA134" s="266"/>
      <c r="JDB134" s="266"/>
      <c r="JDC134" s="266"/>
      <c r="JDD134" s="266"/>
      <c r="JDE134" s="266"/>
      <c r="JDF134" s="266"/>
      <c r="JDG134" s="266"/>
      <c r="JDH134" s="266"/>
      <c r="JDI134" s="266"/>
      <c r="JDJ134" s="266"/>
      <c r="JDK134" s="266"/>
      <c r="JDL134" s="266"/>
      <c r="JDM134" s="266"/>
      <c r="JDN134" s="266"/>
      <c r="JDO134" s="266"/>
      <c r="JDP134" s="266"/>
      <c r="JDQ134" s="266"/>
      <c r="JDR134" s="266"/>
      <c r="JDS134" s="266"/>
      <c r="JDT134" s="266"/>
      <c r="JDU134" s="266"/>
      <c r="JDV134" s="266"/>
      <c r="JDW134" s="266"/>
      <c r="JDX134" s="266"/>
      <c r="JDY134" s="266"/>
      <c r="JDZ134" s="266"/>
      <c r="JEA134" s="266"/>
      <c r="JEB134" s="266"/>
      <c r="JEC134" s="266"/>
      <c r="JED134" s="266"/>
      <c r="JEE134" s="266"/>
      <c r="JEF134" s="266"/>
      <c r="JEG134" s="266"/>
      <c r="JEH134" s="266"/>
      <c r="JEI134" s="266"/>
      <c r="JEJ134" s="266"/>
      <c r="JEK134" s="266"/>
      <c r="JEL134" s="266"/>
      <c r="JEM134" s="266"/>
      <c r="JEN134" s="266"/>
      <c r="JEO134" s="266"/>
      <c r="JEP134" s="266"/>
      <c r="JEQ134" s="266"/>
      <c r="JER134" s="266"/>
      <c r="JES134" s="266"/>
      <c r="JET134" s="266"/>
      <c r="JEU134" s="266"/>
      <c r="JEV134" s="266"/>
      <c r="JEW134" s="266"/>
      <c r="JEX134" s="266"/>
      <c r="JEY134" s="266"/>
      <c r="JEZ134" s="266"/>
      <c r="JFA134" s="266"/>
      <c r="JFB134" s="266"/>
      <c r="JFC134" s="266"/>
      <c r="JFD134" s="266"/>
      <c r="JFE134" s="266"/>
      <c r="JFF134" s="266"/>
      <c r="JFG134" s="266"/>
      <c r="JFH134" s="266"/>
      <c r="JFI134" s="266"/>
      <c r="JFJ134" s="266"/>
      <c r="JFK134" s="266"/>
      <c r="JFL134" s="266"/>
      <c r="JFM134" s="266"/>
      <c r="JFN134" s="266"/>
      <c r="JFO134" s="266"/>
      <c r="JFP134" s="266"/>
      <c r="JFQ134" s="266"/>
      <c r="JFR134" s="266"/>
      <c r="JFS134" s="266"/>
      <c r="JFT134" s="266"/>
      <c r="JFU134" s="266"/>
      <c r="JFV134" s="266"/>
      <c r="JFW134" s="266"/>
      <c r="JFX134" s="266"/>
      <c r="JFY134" s="266"/>
      <c r="JFZ134" s="266"/>
      <c r="JGA134" s="266"/>
      <c r="JGB134" s="266"/>
      <c r="JGC134" s="266"/>
      <c r="JGD134" s="266"/>
      <c r="JGE134" s="266"/>
      <c r="JGF134" s="266"/>
      <c r="JGG134" s="266"/>
      <c r="JGH134" s="266"/>
      <c r="JGI134" s="266"/>
      <c r="JGJ134" s="266"/>
      <c r="JGK134" s="266"/>
      <c r="JGL134" s="266"/>
      <c r="JGM134" s="266"/>
      <c r="JGN134" s="266"/>
      <c r="JGO134" s="266"/>
      <c r="JGP134" s="266"/>
      <c r="JGQ134" s="266"/>
      <c r="JGR134" s="266"/>
      <c r="JGS134" s="266"/>
      <c r="JGT134" s="266"/>
      <c r="JGU134" s="266"/>
      <c r="JGV134" s="266"/>
      <c r="JGW134" s="266"/>
      <c r="JGX134" s="266"/>
      <c r="JGY134" s="266"/>
      <c r="JGZ134" s="266"/>
      <c r="JHA134" s="266"/>
      <c r="JHB134" s="266"/>
      <c r="JHC134" s="266"/>
      <c r="JHD134" s="266"/>
      <c r="JHE134" s="266"/>
      <c r="JHF134" s="266"/>
      <c r="JHG134" s="266"/>
      <c r="JHH134" s="266"/>
      <c r="JHI134" s="266"/>
      <c r="JHJ134" s="266"/>
      <c r="JHK134" s="266"/>
      <c r="JHL134" s="266"/>
      <c r="JHM134" s="266"/>
      <c r="JHN134" s="266"/>
      <c r="JHO134" s="266"/>
      <c r="JHP134" s="266"/>
      <c r="JHQ134" s="266"/>
      <c r="JHR134" s="266"/>
      <c r="JHS134" s="266"/>
      <c r="JHT134" s="266"/>
      <c r="JHU134" s="266"/>
      <c r="JHV134" s="266"/>
      <c r="JHW134" s="266"/>
      <c r="JHX134" s="266"/>
      <c r="JHY134" s="266"/>
      <c r="JHZ134" s="266"/>
      <c r="JIA134" s="266"/>
      <c r="JIB134" s="266"/>
      <c r="JIC134" s="266"/>
      <c r="JID134" s="266"/>
      <c r="JIE134" s="266"/>
      <c r="JIF134" s="266"/>
      <c r="JIG134" s="266"/>
      <c r="JIH134" s="266"/>
      <c r="JII134" s="266"/>
      <c r="JIJ134" s="266"/>
      <c r="JIK134" s="266"/>
      <c r="JIL134" s="266"/>
      <c r="JIM134" s="266"/>
      <c r="JIN134" s="266"/>
      <c r="JIO134" s="266"/>
      <c r="JIP134" s="266"/>
      <c r="JIQ134" s="266"/>
      <c r="JIR134" s="266"/>
      <c r="JIS134" s="266"/>
      <c r="JIT134" s="266"/>
      <c r="JIU134" s="266"/>
      <c r="JIV134" s="266"/>
      <c r="JIW134" s="266"/>
      <c r="JIX134" s="266"/>
      <c r="JIY134" s="266"/>
      <c r="JIZ134" s="266"/>
      <c r="JJA134" s="266"/>
      <c r="JJB134" s="266"/>
      <c r="JJC134" s="266"/>
      <c r="JJD134" s="266"/>
      <c r="JJE134" s="266"/>
      <c r="JJF134" s="266"/>
      <c r="JJG134" s="266"/>
      <c r="JJH134" s="266"/>
      <c r="JJI134" s="266"/>
      <c r="JJJ134" s="266"/>
      <c r="JJK134" s="266"/>
      <c r="JJL134" s="266"/>
      <c r="JJM134" s="266"/>
      <c r="JJN134" s="266"/>
      <c r="JJO134" s="266"/>
      <c r="JJP134" s="266"/>
      <c r="JJQ134" s="266"/>
      <c r="JJR134" s="266"/>
      <c r="JJS134" s="266"/>
      <c r="JJT134" s="266"/>
      <c r="JJU134" s="266"/>
      <c r="JJV134" s="266"/>
      <c r="JJW134" s="266"/>
      <c r="JJX134" s="266"/>
      <c r="JJY134" s="266"/>
      <c r="JJZ134" s="266"/>
      <c r="JKA134" s="266"/>
      <c r="JKB134" s="266"/>
      <c r="JKC134" s="266"/>
      <c r="JKD134" s="266"/>
      <c r="JKE134" s="266"/>
      <c r="JKF134" s="266"/>
      <c r="JKG134" s="266"/>
      <c r="JKH134" s="266"/>
      <c r="JKI134" s="266"/>
      <c r="JKJ134" s="266"/>
      <c r="JKK134" s="266"/>
      <c r="JKL134" s="266"/>
      <c r="JKM134" s="266"/>
      <c r="JKN134" s="266"/>
      <c r="JKO134" s="266"/>
      <c r="JKP134" s="266"/>
      <c r="JKQ134" s="266"/>
      <c r="JKR134" s="266"/>
      <c r="JKS134" s="266"/>
      <c r="JKT134" s="266"/>
      <c r="JKU134" s="266"/>
      <c r="JKV134" s="266"/>
      <c r="JKW134" s="266"/>
      <c r="JKX134" s="266"/>
      <c r="JKY134" s="266"/>
      <c r="JKZ134" s="266"/>
      <c r="JLA134" s="266"/>
      <c r="JLB134" s="266"/>
      <c r="JLC134" s="266"/>
      <c r="JLD134" s="266"/>
      <c r="JLE134" s="266"/>
      <c r="JLF134" s="266"/>
      <c r="JLG134" s="266"/>
      <c r="JLH134" s="266"/>
      <c r="JLI134" s="266"/>
      <c r="JLJ134" s="266"/>
      <c r="JLK134" s="266"/>
      <c r="JLL134" s="266"/>
      <c r="JLM134" s="266"/>
      <c r="JLN134" s="266"/>
      <c r="JLO134" s="266"/>
      <c r="JLP134" s="266"/>
      <c r="JLQ134" s="266"/>
      <c r="JLR134" s="266"/>
      <c r="JLS134" s="266"/>
      <c r="JLT134" s="266"/>
      <c r="JLU134" s="266"/>
      <c r="JLV134" s="266"/>
      <c r="JLW134" s="266"/>
      <c r="JLX134" s="266"/>
      <c r="JLY134" s="266"/>
      <c r="JLZ134" s="266"/>
      <c r="JMA134" s="266"/>
      <c r="JMB134" s="266"/>
      <c r="JMC134" s="266"/>
      <c r="JMD134" s="266"/>
      <c r="JME134" s="266"/>
      <c r="JMF134" s="266"/>
      <c r="JMG134" s="266"/>
      <c r="JMH134" s="266"/>
      <c r="JMI134" s="266"/>
      <c r="JMJ134" s="266"/>
      <c r="JMK134" s="266"/>
      <c r="JML134" s="266"/>
      <c r="JMM134" s="266"/>
      <c r="JMN134" s="266"/>
      <c r="JMO134" s="266"/>
      <c r="JMP134" s="266"/>
      <c r="JMQ134" s="266"/>
      <c r="JMR134" s="266"/>
      <c r="JMS134" s="266"/>
      <c r="JMT134" s="266"/>
      <c r="JMU134" s="266"/>
      <c r="JMV134" s="266"/>
      <c r="JMW134" s="266"/>
      <c r="JMX134" s="266"/>
      <c r="JMY134" s="266"/>
      <c r="JMZ134" s="266"/>
      <c r="JNA134" s="266"/>
      <c r="JNB134" s="266"/>
      <c r="JNC134" s="266"/>
      <c r="JND134" s="266"/>
      <c r="JNE134" s="266"/>
      <c r="JNF134" s="266"/>
      <c r="JNG134" s="266"/>
      <c r="JNH134" s="266"/>
      <c r="JNI134" s="266"/>
      <c r="JNJ134" s="266"/>
      <c r="JNK134" s="266"/>
      <c r="JNL134" s="266"/>
      <c r="JNM134" s="266"/>
      <c r="JNN134" s="266"/>
      <c r="JNO134" s="266"/>
      <c r="JNP134" s="266"/>
      <c r="JNQ134" s="266"/>
      <c r="JNR134" s="266"/>
      <c r="JNS134" s="266"/>
      <c r="JNT134" s="266"/>
      <c r="JNU134" s="266"/>
      <c r="JNV134" s="266"/>
      <c r="JNW134" s="266"/>
      <c r="JNX134" s="266"/>
      <c r="JNY134" s="266"/>
      <c r="JNZ134" s="266"/>
      <c r="JOA134" s="266"/>
      <c r="JOB134" s="266"/>
      <c r="JOC134" s="266"/>
      <c r="JOD134" s="266"/>
      <c r="JOE134" s="266"/>
      <c r="JOF134" s="266"/>
      <c r="JOG134" s="266"/>
      <c r="JOH134" s="266"/>
      <c r="JOI134" s="266"/>
      <c r="JOJ134" s="266"/>
      <c r="JOK134" s="266"/>
      <c r="JOL134" s="266"/>
      <c r="JOM134" s="266"/>
      <c r="JON134" s="266"/>
      <c r="JOO134" s="266"/>
      <c r="JOP134" s="266"/>
      <c r="JOQ134" s="266"/>
      <c r="JOR134" s="266"/>
      <c r="JOS134" s="266"/>
      <c r="JOT134" s="266"/>
      <c r="JOU134" s="266"/>
      <c r="JOV134" s="266"/>
      <c r="JOW134" s="266"/>
      <c r="JOX134" s="266"/>
      <c r="JOY134" s="266"/>
      <c r="JOZ134" s="266"/>
      <c r="JPA134" s="266"/>
      <c r="JPB134" s="266"/>
      <c r="JPC134" s="266"/>
      <c r="JPD134" s="266"/>
      <c r="JPE134" s="266"/>
      <c r="JPF134" s="266"/>
      <c r="JPG134" s="266"/>
      <c r="JPH134" s="266"/>
      <c r="JPI134" s="266"/>
      <c r="JPJ134" s="266"/>
      <c r="JPK134" s="266"/>
      <c r="JPL134" s="266"/>
      <c r="JPM134" s="266"/>
      <c r="JPN134" s="266"/>
      <c r="JPO134" s="266"/>
      <c r="JPP134" s="266"/>
      <c r="JPQ134" s="266"/>
      <c r="JPR134" s="266"/>
      <c r="JPS134" s="266"/>
      <c r="JPT134" s="266"/>
      <c r="JPU134" s="266"/>
      <c r="JPV134" s="266"/>
      <c r="JPW134" s="266"/>
      <c r="JPX134" s="266"/>
      <c r="JPY134" s="266"/>
      <c r="JPZ134" s="266"/>
      <c r="JQA134" s="266"/>
      <c r="JQB134" s="266"/>
      <c r="JQC134" s="266"/>
      <c r="JQD134" s="266"/>
      <c r="JQE134" s="266"/>
      <c r="JQF134" s="266"/>
      <c r="JQG134" s="266"/>
      <c r="JQH134" s="266"/>
      <c r="JQI134" s="266"/>
      <c r="JQJ134" s="266"/>
      <c r="JQK134" s="266"/>
      <c r="JQL134" s="266"/>
      <c r="JQM134" s="266"/>
      <c r="JQN134" s="266"/>
      <c r="JQO134" s="266"/>
      <c r="JQP134" s="266"/>
      <c r="JQQ134" s="266"/>
      <c r="JQR134" s="266"/>
      <c r="JQS134" s="266"/>
      <c r="JQT134" s="266"/>
      <c r="JQU134" s="266"/>
      <c r="JQV134" s="266"/>
      <c r="JQW134" s="266"/>
      <c r="JQX134" s="266"/>
      <c r="JQY134" s="266"/>
      <c r="JQZ134" s="266"/>
      <c r="JRA134" s="266"/>
      <c r="JRB134" s="266"/>
      <c r="JRC134" s="266"/>
      <c r="JRD134" s="266"/>
      <c r="JRE134" s="266"/>
      <c r="JRF134" s="266"/>
      <c r="JRG134" s="266"/>
      <c r="JRH134" s="266"/>
      <c r="JRI134" s="266"/>
      <c r="JRJ134" s="266"/>
      <c r="JRK134" s="266"/>
      <c r="JRL134" s="266"/>
      <c r="JRM134" s="266"/>
      <c r="JRN134" s="266"/>
      <c r="JRO134" s="266"/>
      <c r="JRP134" s="266"/>
      <c r="JRQ134" s="266"/>
      <c r="JRR134" s="266"/>
      <c r="JRS134" s="266"/>
      <c r="JRT134" s="266"/>
      <c r="JRU134" s="266"/>
      <c r="JRV134" s="266"/>
      <c r="JRW134" s="266"/>
      <c r="JRX134" s="266"/>
      <c r="JRY134" s="266"/>
      <c r="JRZ134" s="266"/>
      <c r="JSA134" s="266"/>
      <c r="JSB134" s="266"/>
      <c r="JSC134" s="266"/>
      <c r="JSD134" s="266"/>
      <c r="JSE134" s="266"/>
      <c r="JSF134" s="266"/>
      <c r="JSG134" s="266"/>
      <c r="JSH134" s="266"/>
      <c r="JSI134" s="266"/>
      <c r="JSJ134" s="266"/>
      <c r="JSK134" s="266"/>
      <c r="JSL134" s="266"/>
      <c r="JSM134" s="266"/>
      <c r="JSN134" s="266"/>
      <c r="JSO134" s="266"/>
      <c r="JSP134" s="266"/>
      <c r="JSQ134" s="266"/>
      <c r="JSR134" s="266"/>
      <c r="JSS134" s="266"/>
      <c r="JST134" s="266"/>
      <c r="JSU134" s="266"/>
      <c r="JSV134" s="266"/>
      <c r="JSW134" s="266"/>
      <c r="JSX134" s="266"/>
      <c r="JSY134" s="266"/>
      <c r="JSZ134" s="266"/>
      <c r="JTA134" s="266"/>
      <c r="JTB134" s="266"/>
      <c r="JTC134" s="266"/>
      <c r="JTD134" s="266"/>
      <c r="JTE134" s="266"/>
      <c r="JTF134" s="266"/>
      <c r="JTG134" s="266"/>
      <c r="JTH134" s="266"/>
      <c r="JTI134" s="266"/>
      <c r="JTJ134" s="266"/>
      <c r="JTK134" s="266"/>
      <c r="JTL134" s="266"/>
      <c r="JTM134" s="266"/>
      <c r="JTN134" s="266"/>
      <c r="JTO134" s="266"/>
      <c r="JTP134" s="266"/>
      <c r="JTQ134" s="266"/>
      <c r="JTR134" s="266"/>
      <c r="JTS134" s="266"/>
      <c r="JTT134" s="266"/>
      <c r="JTU134" s="266"/>
      <c r="JTV134" s="266"/>
      <c r="JTW134" s="266"/>
      <c r="JTX134" s="266"/>
      <c r="JTY134" s="266"/>
      <c r="JTZ134" s="266"/>
      <c r="JUA134" s="266"/>
      <c r="JUB134" s="266"/>
      <c r="JUC134" s="266"/>
      <c r="JUD134" s="266"/>
      <c r="JUE134" s="266"/>
      <c r="JUF134" s="266"/>
      <c r="JUG134" s="266"/>
      <c r="JUH134" s="266"/>
      <c r="JUI134" s="266"/>
      <c r="JUJ134" s="266"/>
      <c r="JUK134" s="266"/>
      <c r="JUL134" s="266"/>
      <c r="JUM134" s="266"/>
      <c r="JUN134" s="266"/>
      <c r="JUO134" s="266"/>
      <c r="JUP134" s="266"/>
      <c r="JUQ134" s="266"/>
      <c r="JUR134" s="266"/>
      <c r="JUS134" s="266"/>
      <c r="JUT134" s="266"/>
      <c r="JUU134" s="266"/>
      <c r="JUV134" s="266"/>
      <c r="JUW134" s="266"/>
      <c r="JUX134" s="266"/>
      <c r="JUY134" s="266"/>
      <c r="JUZ134" s="266"/>
      <c r="JVA134" s="266"/>
      <c r="JVB134" s="266"/>
      <c r="JVC134" s="266"/>
      <c r="JVD134" s="266"/>
      <c r="JVE134" s="266"/>
      <c r="JVF134" s="266"/>
      <c r="JVG134" s="266"/>
      <c r="JVH134" s="266"/>
      <c r="JVI134" s="266"/>
      <c r="JVJ134" s="266"/>
      <c r="JVK134" s="266"/>
      <c r="JVL134" s="266"/>
      <c r="JVM134" s="266"/>
      <c r="JVN134" s="266"/>
      <c r="JVO134" s="266"/>
      <c r="JVP134" s="266"/>
      <c r="JVQ134" s="266"/>
      <c r="JVR134" s="266"/>
      <c r="JVS134" s="266"/>
      <c r="JVT134" s="266"/>
      <c r="JVU134" s="266"/>
      <c r="JVV134" s="266"/>
      <c r="JVW134" s="266"/>
      <c r="JVX134" s="266"/>
      <c r="JVY134" s="266"/>
      <c r="JVZ134" s="266"/>
      <c r="JWA134" s="266"/>
      <c r="JWB134" s="266"/>
      <c r="JWC134" s="266"/>
      <c r="JWD134" s="266"/>
      <c r="JWE134" s="266"/>
      <c r="JWF134" s="266"/>
      <c r="JWG134" s="266"/>
      <c r="JWH134" s="266"/>
      <c r="JWI134" s="266"/>
      <c r="JWJ134" s="266"/>
      <c r="JWK134" s="266"/>
      <c r="JWL134" s="266"/>
      <c r="JWM134" s="266"/>
      <c r="JWN134" s="266"/>
      <c r="JWO134" s="266"/>
      <c r="JWP134" s="266"/>
      <c r="JWQ134" s="266"/>
      <c r="JWR134" s="266"/>
      <c r="JWS134" s="266"/>
      <c r="JWT134" s="266"/>
      <c r="JWU134" s="266"/>
      <c r="JWV134" s="266"/>
      <c r="JWW134" s="266"/>
      <c r="JWX134" s="266"/>
      <c r="JWY134" s="266"/>
      <c r="JWZ134" s="266"/>
      <c r="JXA134" s="266"/>
      <c r="JXB134" s="266"/>
      <c r="JXC134" s="266"/>
      <c r="JXD134" s="266"/>
      <c r="JXE134" s="266"/>
      <c r="JXF134" s="266"/>
      <c r="JXG134" s="266"/>
      <c r="JXH134" s="266"/>
      <c r="JXI134" s="266"/>
      <c r="JXJ134" s="266"/>
      <c r="JXK134" s="266"/>
      <c r="JXL134" s="266"/>
      <c r="JXM134" s="266"/>
      <c r="JXN134" s="266"/>
      <c r="JXO134" s="266"/>
      <c r="JXP134" s="266"/>
      <c r="JXQ134" s="266"/>
      <c r="JXR134" s="266"/>
      <c r="JXS134" s="266"/>
      <c r="JXT134" s="266"/>
      <c r="JXU134" s="266"/>
      <c r="JXV134" s="266"/>
      <c r="JXW134" s="266"/>
      <c r="JXX134" s="266"/>
      <c r="JXY134" s="266"/>
      <c r="JXZ134" s="266"/>
      <c r="JYA134" s="266"/>
      <c r="JYB134" s="266"/>
      <c r="JYC134" s="266"/>
      <c r="JYD134" s="266"/>
      <c r="JYE134" s="266"/>
      <c r="JYF134" s="266"/>
      <c r="JYG134" s="266"/>
      <c r="JYH134" s="266"/>
      <c r="JYI134" s="266"/>
      <c r="JYJ134" s="266"/>
      <c r="JYK134" s="266"/>
      <c r="JYL134" s="266"/>
      <c r="JYM134" s="266"/>
      <c r="JYN134" s="266"/>
      <c r="JYO134" s="266"/>
      <c r="JYP134" s="266"/>
      <c r="JYQ134" s="266"/>
      <c r="JYR134" s="266"/>
      <c r="JYS134" s="266"/>
      <c r="JYT134" s="266"/>
      <c r="JYU134" s="266"/>
      <c r="JYV134" s="266"/>
      <c r="JYW134" s="266"/>
      <c r="JYX134" s="266"/>
      <c r="JYY134" s="266"/>
      <c r="JYZ134" s="266"/>
      <c r="JZA134" s="266"/>
      <c r="JZB134" s="266"/>
      <c r="JZC134" s="266"/>
      <c r="JZD134" s="266"/>
      <c r="JZE134" s="266"/>
      <c r="JZF134" s="266"/>
      <c r="JZG134" s="266"/>
      <c r="JZH134" s="266"/>
      <c r="JZI134" s="266"/>
      <c r="JZJ134" s="266"/>
      <c r="JZK134" s="266"/>
      <c r="JZL134" s="266"/>
      <c r="JZM134" s="266"/>
      <c r="JZN134" s="266"/>
      <c r="JZO134" s="266"/>
      <c r="JZP134" s="266"/>
      <c r="JZQ134" s="266"/>
      <c r="JZR134" s="266"/>
      <c r="JZS134" s="266"/>
      <c r="JZT134" s="266"/>
      <c r="JZU134" s="266"/>
      <c r="JZV134" s="266"/>
      <c r="JZW134" s="266"/>
      <c r="JZX134" s="266"/>
      <c r="JZY134" s="266"/>
      <c r="JZZ134" s="266"/>
      <c r="KAA134" s="266"/>
      <c r="KAB134" s="266"/>
      <c r="KAC134" s="266"/>
      <c r="KAD134" s="266"/>
      <c r="KAE134" s="266"/>
      <c r="KAF134" s="266"/>
      <c r="KAG134" s="266"/>
      <c r="KAH134" s="266"/>
      <c r="KAI134" s="266"/>
      <c r="KAJ134" s="266"/>
      <c r="KAK134" s="266"/>
      <c r="KAL134" s="266"/>
      <c r="KAM134" s="266"/>
      <c r="KAN134" s="266"/>
      <c r="KAO134" s="266"/>
      <c r="KAP134" s="266"/>
      <c r="KAQ134" s="266"/>
      <c r="KAR134" s="266"/>
      <c r="KAS134" s="266"/>
      <c r="KAT134" s="266"/>
      <c r="KAU134" s="266"/>
      <c r="KAV134" s="266"/>
      <c r="KAW134" s="266"/>
      <c r="KAX134" s="266"/>
      <c r="KAY134" s="266"/>
      <c r="KAZ134" s="266"/>
      <c r="KBA134" s="266"/>
      <c r="KBB134" s="266"/>
      <c r="KBC134" s="266"/>
      <c r="KBD134" s="266"/>
      <c r="KBE134" s="266"/>
      <c r="KBF134" s="266"/>
      <c r="KBG134" s="266"/>
      <c r="KBH134" s="266"/>
      <c r="KBI134" s="266"/>
      <c r="KBJ134" s="266"/>
      <c r="KBK134" s="266"/>
      <c r="KBL134" s="266"/>
      <c r="KBM134" s="266"/>
      <c r="KBN134" s="266"/>
      <c r="KBO134" s="266"/>
      <c r="KBP134" s="266"/>
      <c r="KBQ134" s="266"/>
      <c r="KBR134" s="266"/>
      <c r="KBS134" s="266"/>
      <c r="KBT134" s="266"/>
      <c r="KBU134" s="266"/>
      <c r="KBV134" s="266"/>
      <c r="KBW134" s="266"/>
      <c r="KBX134" s="266"/>
      <c r="KBY134" s="266"/>
      <c r="KBZ134" s="266"/>
      <c r="KCA134" s="266"/>
      <c r="KCB134" s="266"/>
      <c r="KCC134" s="266"/>
      <c r="KCD134" s="266"/>
      <c r="KCE134" s="266"/>
      <c r="KCF134" s="266"/>
      <c r="KCG134" s="266"/>
      <c r="KCH134" s="266"/>
      <c r="KCI134" s="266"/>
      <c r="KCJ134" s="266"/>
      <c r="KCK134" s="266"/>
      <c r="KCL134" s="266"/>
      <c r="KCM134" s="266"/>
      <c r="KCN134" s="266"/>
      <c r="KCO134" s="266"/>
      <c r="KCP134" s="266"/>
      <c r="KCQ134" s="266"/>
      <c r="KCR134" s="266"/>
      <c r="KCS134" s="266"/>
      <c r="KCT134" s="266"/>
      <c r="KCU134" s="266"/>
      <c r="KCV134" s="266"/>
      <c r="KCW134" s="266"/>
      <c r="KCX134" s="266"/>
      <c r="KCY134" s="266"/>
      <c r="KCZ134" s="266"/>
      <c r="KDA134" s="266"/>
      <c r="KDB134" s="266"/>
      <c r="KDC134" s="266"/>
      <c r="KDD134" s="266"/>
      <c r="KDE134" s="266"/>
      <c r="KDF134" s="266"/>
      <c r="KDG134" s="266"/>
      <c r="KDH134" s="266"/>
      <c r="KDI134" s="266"/>
      <c r="KDJ134" s="266"/>
      <c r="KDK134" s="266"/>
      <c r="KDL134" s="266"/>
      <c r="KDM134" s="266"/>
      <c r="KDN134" s="266"/>
      <c r="KDO134" s="266"/>
      <c r="KDP134" s="266"/>
      <c r="KDQ134" s="266"/>
      <c r="KDR134" s="266"/>
      <c r="KDS134" s="266"/>
      <c r="KDT134" s="266"/>
      <c r="KDU134" s="266"/>
      <c r="KDV134" s="266"/>
      <c r="KDW134" s="266"/>
      <c r="KDX134" s="266"/>
      <c r="KDY134" s="266"/>
      <c r="KDZ134" s="266"/>
      <c r="KEA134" s="266"/>
      <c r="KEB134" s="266"/>
      <c r="KEC134" s="266"/>
      <c r="KED134" s="266"/>
      <c r="KEE134" s="266"/>
      <c r="KEF134" s="266"/>
      <c r="KEG134" s="266"/>
      <c r="KEH134" s="266"/>
      <c r="KEI134" s="266"/>
      <c r="KEJ134" s="266"/>
      <c r="KEK134" s="266"/>
      <c r="KEL134" s="266"/>
      <c r="KEM134" s="266"/>
      <c r="KEN134" s="266"/>
      <c r="KEO134" s="266"/>
      <c r="KEP134" s="266"/>
      <c r="KEQ134" s="266"/>
      <c r="KER134" s="266"/>
      <c r="KES134" s="266"/>
      <c r="KET134" s="266"/>
      <c r="KEU134" s="266"/>
      <c r="KEV134" s="266"/>
      <c r="KEW134" s="266"/>
      <c r="KEX134" s="266"/>
      <c r="KEY134" s="266"/>
      <c r="KEZ134" s="266"/>
      <c r="KFA134" s="266"/>
      <c r="KFB134" s="266"/>
      <c r="KFC134" s="266"/>
      <c r="KFD134" s="266"/>
      <c r="KFE134" s="266"/>
      <c r="KFF134" s="266"/>
      <c r="KFG134" s="266"/>
      <c r="KFH134" s="266"/>
      <c r="KFI134" s="266"/>
      <c r="KFJ134" s="266"/>
      <c r="KFK134" s="266"/>
      <c r="KFL134" s="266"/>
      <c r="KFM134" s="266"/>
      <c r="KFN134" s="266"/>
      <c r="KFO134" s="266"/>
      <c r="KFP134" s="266"/>
      <c r="KFQ134" s="266"/>
      <c r="KFR134" s="266"/>
      <c r="KFS134" s="266"/>
      <c r="KFT134" s="266"/>
      <c r="KFU134" s="266"/>
      <c r="KFV134" s="266"/>
      <c r="KFW134" s="266"/>
      <c r="KFX134" s="266"/>
      <c r="KFY134" s="266"/>
      <c r="KFZ134" s="266"/>
      <c r="KGA134" s="266"/>
      <c r="KGB134" s="266"/>
      <c r="KGC134" s="266"/>
      <c r="KGD134" s="266"/>
      <c r="KGE134" s="266"/>
      <c r="KGF134" s="266"/>
      <c r="KGG134" s="266"/>
      <c r="KGH134" s="266"/>
      <c r="KGI134" s="266"/>
      <c r="KGJ134" s="266"/>
      <c r="KGK134" s="266"/>
      <c r="KGL134" s="266"/>
      <c r="KGM134" s="266"/>
      <c r="KGN134" s="266"/>
      <c r="KGO134" s="266"/>
      <c r="KGP134" s="266"/>
      <c r="KGQ134" s="266"/>
      <c r="KGR134" s="266"/>
      <c r="KGS134" s="266"/>
      <c r="KGT134" s="266"/>
      <c r="KGU134" s="266"/>
      <c r="KGV134" s="266"/>
      <c r="KGW134" s="266"/>
      <c r="KGX134" s="266"/>
      <c r="KGY134" s="266"/>
      <c r="KGZ134" s="266"/>
      <c r="KHA134" s="266"/>
      <c r="KHB134" s="266"/>
      <c r="KHC134" s="266"/>
      <c r="KHD134" s="266"/>
      <c r="KHE134" s="266"/>
      <c r="KHF134" s="266"/>
      <c r="KHG134" s="266"/>
      <c r="KHH134" s="266"/>
      <c r="KHI134" s="266"/>
      <c r="KHJ134" s="266"/>
      <c r="KHK134" s="266"/>
      <c r="KHL134" s="266"/>
      <c r="KHM134" s="266"/>
      <c r="KHN134" s="266"/>
      <c r="KHO134" s="266"/>
      <c r="KHP134" s="266"/>
      <c r="KHQ134" s="266"/>
      <c r="KHR134" s="266"/>
      <c r="KHS134" s="266"/>
      <c r="KHT134" s="266"/>
      <c r="KHU134" s="266"/>
      <c r="KHV134" s="266"/>
      <c r="KHW134" s="266"/>
      <c r="KHX134" s="266"/>
      <c r="KHY134" s="266"/>
      <c r="KHZ134" s="266"/>
      <c r="KIA134" s="266"/>
      <c r="KIB134" s="266"/>
      <c r="KIC134" s="266"/>
      <c r="KID134" s="266"/>
      <c r="KIE134" s="266"/>
      <c r="KIF134" s="266"/>
      <c r="KIG134" s="266"/>
      <c r="KIH134" s="266"/>
      <c r="KII134" s="266"/>
      <c r="KIJ134" s="266"/>
      <c r="KIK134" s="266"/>
      <c r="KIL134" s="266"/>
      <c r="KIM134" s="266"/>
      <c r="KIN134" s="266"/>
      <c r="KIO134" s="266"/>
      <c r="KIP134" s="266"/>
      <c r="KIQ134" s="266"/>
      <c r="KIR134" s="266"/>
      <c r="KIS134" s="266"/>
      <c r="KIT134" s="266"/>
      <c r="KIU134" s="266"/>
      <c r="KIV134" s="266"/>
      <c r="KIW134" s="266"/>
      <c r="KIX134" s="266"/>
      <c r="KIY134" s="266"/>
      <c r="KIZ134" s="266"/>
      <c r="KJA134" s="266"/>
      <c r="KJB134" s="266"/>
      <c r="KJC134" s="266"/>
      <c r="KJD134" s="266"/>
      <c r="KJE134" s="266"/>
      <c r="KJF134" s="266"/>
      <c r="KJG134" s="266"/>
      <c r="KJH134" s="266"/>
      <c r="KJI134" s="266"/>
      <c r="KJJ134" s="266"/>
      <c r="KJK134" s="266"/>
      <c r="KJL134" s="266"/>
      <c r="KJM134" s="266"/>
      <c r="KJN134" s="266"/>
      <c r="KJO134" s="266"/>
      <c r="KJP134" s="266"/>
      <c r="KJQ134" s="266"/>
      <c r="KJR134" s="266"/>
      <c r="KJS134" s="266"/>
      <c r="KJT134" s="266"/>
      <c r="KJU134" s="266"/>
      <c r="KJV134" s="266"/>
      <c r="KJW134" s="266"/>
      <c r="KJX134" s="266"/>
      <c r="KJY134" s="266"/>
      <c r="KJZ134" s="266"/>
      <c r="KKA134" s="266"/>
      <c r="KKB134" s="266"/>
      <c r="KKC134" s="266"/>
      <c r="KKD134" s="266"/>
      <c r="KKE134" s="266"/>
      <c r="KKF134" s="266"/>
      <c r="KKG134" s="266"/>
      <c r="KKH134" s="266"/>
      <c r="KKI134" s="266"/>
      <c r="KKJ134" s="266"/>
      <c r="KKK134" s="266"/>
      <c r="KKL134" s="266"/>
      <c r="KKM134" s="266"/>
      <c r="KKN134" s="266"/>
      <c r="KKO134" s="266"/>
      <c r="KKP134" s="266"/>
      <c r="KKQ134" s="266"/>
      <c r="KKR134" s="266"/>
      <c r="KKS134" s="266"/>
      <c r="KKT134" s="266"/>
      <c r="KKU134" s="266"/>
      <c r="KKV134" s="266"/>
      <c r="KKW134" s="266"/>
      <c r="KKX134" s="266"/>
      <c r="KKY134" s="266"/>
      <c r="KKZ134" s="266"/>
      <c r="KLA134" s="266"/>
      <c r="KLB134" s="266"/>
      <c r="KLC134" s="266"/>
      <c r="KLD134" s="266"/>
      <c r="KLE134" s="266"/>
      <c r="KLF134" s="266"/>
      <c r="KLG134" s="266"/>
      <c r="KLH134" s="266"/>
      <c r="KLI134" s="266"/>
      <c r="KLJ134" s="266"/>
      <c r="KLK134" s="266"/>
      <c r="KLL134" s="266"/>
      <c r="KLM134" s="266"/>
      <c r="KLN134" s="266"/>
      <c r="KLO134" s="266"/>
      <c r="KLP134" s="266"/>
      <c r="KLQ134" s="266"/>
      <c r="KLR134" s="266"/>
      <c r="KLS134" s="266"/>
      <c r="KLT134" s="266"/>
      <c r="KLU134" s="266"/>
      <c r="KLV134" s="266"/>
      <c r="KLW134" s="266"/>
      <c r="KLX134" s="266"/>
      <c r="KLY134" s="266"/>
      <c r="KLZ134" s="266"/>
      <c r="KMA134" s="266"/>
      <c r="KMB134" s="266"/>
      <c r="KMC134" s="266"/>
      <c r="KMD134" s="266"/>
      <c r="KME134" s="266"/>
      <c r="KMF134" s="266"/>
      <c r="KMG134" s="266"/>
      <c r="KMH134" s="266"/>
      <c r="KMI134" s="266"/>
      <c r="KMJ134" s="266"/>
      <c r="KMK134" s="266"/>
      <c r="KML134" s="266"/>
      <c r="KMM134" s="266"/>
      <c r="KMN134" s="266"/>
      <c r="KMO134" s="266"/>
      <c r="KMP134" s="266"/>
      <c r="KMQ134" s="266"/>
      <c r="KMR134" s="266"/>
      <c r="KMS134" s="266"/>
      <c r="KMT134" s="266"/>
      <c r="KMU134" s="266"/>
      <c r="KMV134" s="266"/>
      <c r="KMW134" s="266"/>
      <c r="KMX134" s="266"/>
      <c r="KMY134" s="266"/>
      <c r="KMZ134" s="266"/>
      <c r="KNA134" s="266"/>
      <c r="KNB134" s="266"/>
      <c r="KNC134" s="266"/>
      <c r="KND134" s="266"/>
      <c r="KNE134" s="266"/>
      <c r="KNF134" s="266"/>
      <c r="KNG134" s="266"/>
      <c r="KNH134" s="266"/>
      <c r="KNI134" s="266"/>
      <c r="KNJ134" s="266"/>
      <c r="KNK134" s="266"/>
      <c r="KNL134" s="266"/>
      <c r="KNM134" s="266"/>
      <c r="KNN134" s="266"/>
      <c r="KNO134" s="266"/>
      <c r="KNP134" s="266"/>
      <c r="KNQ134" s="266"/>
      <c r="KNR134" s="266"/>
      <c r="KNS134" s="266"/>
      <c r="KNT134" s="266"/>
      <c r="KNU134" s="266"/>
      <c r="KNV134" s="266"/>
      <c r="KNW134" s="266"/>
      <c r="KNX134" s="266"/>
      <c r="KNY134" s="266"/>
      <c r="KNZ134" s="266"/>
      <c r="KOA134" s="266"/>
      <c r="KOB134" s="266"/>
      <c r="KOC134" s="266"/>
      <c r="KOD134" s="266"/>
      <c r="KOE134" s="266"/>
      <c r="KOF134" s="266"/>
      <c r="KOG134" s="266"/>
      <c r="KOH134" s="266"/>
      <c r="KOI134" s="266"/>
      <c r="KOJ134" s="266"/>
      <c r="KOK134" s="266"/>
      <c r="KOL134" s="266"/>
      <c r="KOM134" s="266"/>
      <c r="KON134" s="266"/>
      <c r="KOO134" s="266"/>
      <c r="KOP134" s="266"/>
      <c r="KOQ134" s="266"/>
      <c r="KOR134" s="266"/>
      <c r="KOS134" s="266"/>
      <c r="KOT134" s="266"/>
      <c r="KOU134" s="266"/>
      <c r="KOV134" s="266"/>
      <c r="KOW134" s="266"/>
      <c r="KOX134" s="266"/>
      <c r="KOY134" s="266"/>
      <c r="KOZ134" s="266"/>
      <c r="KPA134" s="266"/>
      <c r="KPB134" s="266"/>
      <c r="KPC134" s="266"/>
      <c r="KPD134" s="266"/>
      <c r="KPE134" s="266"/>
      <c r="KPF134" s="266"/>
      <c r="KPG134" s="266"/>
      <c r="KPH134" s="266"/>
      <c r="KPI134" s="266"/>
      <c r="KPJ134" s="266"/>
      <c r="KPK134" s="266"/>
      <c r="KPL134" s="266"/>
      <c r="KPM134" s="266"/>
      <c r="KPN134" s="266"/>
      <c r="KPO134" s="266"/>
      <c r="KPP134" s="266"/>
      <c r="KPQ134" s="266"/>
      <c r="KPR134" s="266"/>
      <c r="KPS134" s="266"/>
      <c r="KPT134" s="266"/>
      <c r="KPU134" s="266"/>
      <c r="KPV134" s="266"/>
      <c r="KPW134" s="266"/>
      <c r="KPX134" s="266"/>
      <c r="KPY134" s="266"/>
      <c r="KPZ134" s="266"/>
      <c r="KQA134" s="266"/>
      <c r="KQB134" s="266"/>
      <c r="KQC134" s="266"/>
      <c r="KQD134" s="266"/>
      <c r="KQE134" s="266"/>
      <c r="KQF134" s="266"/>
      <c r="KQG134" s="266"/>
      <c r="KQH134" s="266"/>
      <c r="KQI134" s="266"/>
      <c r="KQJ134" s="266"/>
      <c r="KQK134" s="266"/>
      <c r="KQL134" s="266"/>
      <c r="KQM134" s="266"/>
      <c r="KQN134" s="266"/>
      <c r="KQO134" s="266"/>
      <c r="KQP134" s="266"/>
      <c r="KQQ134" s="266"/>
      <c r="KQR134" s="266"/>
      <c r="KQS134" s="266"/>
      <c r="KQT134" s="266"/>
      <c r="KQU134" s="266"/>
      <c r="KQV134" s="266"/>
      <c r="KQW134" s="266"/>
      <c r="KQX134" s="266"/>
      <c r="KQY134" s="266"/>
      <c r="KQZ134" s="266"/>
      <c r="KRA134" s="266"/>
      <c r="KRB134" s="266"/>
      <c r="KRC134" s="266"/>
      <c r="KRD134" s="266"/>
      <c r="KRE134" s="266"/>
      <c r="KRF134" s="266"/>
      <c r="KRG134" s="266"/>
      <c r="KRH134" s="266"/>
      <c r="KRI134" s="266"/>
      <c r="KRJ134" s="266"/>
      <c r="KRK134" s="266"/>
      <c r="KRL134" s="266"/>
      <c r="KRM134" s="266"/>
      <c r="KRN134" s="266"/>
      <c r="KRO134" s="266"/>
      <c r="KRP134" s="266"/>
      <c r="KRQ134" s="266"/>
      <c r="KRR134" s="266"/>
      <c r="KRS134" s="266"/>
      <c r="KRT134" s="266"/>
      <c r="KRU134" s="266"/>
      <c r="KRV134" s="266"/>
      <c r="KRW134" s="266"/>
      <c r="KRX134" s="266"/>
      <c r="KRY134" s="266"/>
      <c r="KRZ134" s="266"/>
      <c r="KSA134" s="266"/>
      <c r="KSB134" s="266"/>
      <c r="KSC134" s="266"/>
      <c r="KSD134" s="266"/>
      <c r="KSE134" s="266"/>
      <c r="KSF134" s="266"/>
      <c r="KSG134" s="266"/>
      <c r="KSH134" s="266"/>
      <c r="KSI134" s="266"/>
      <c r="KSJ134" s="266"/>
      <c r="KSK134" s="266"/>
      <c r="KSL134" s="266"/>
      <c r="KSM134" s="266"/>
      <c r="KSN134" s="266"/>
      <c r="KSO134" s="266"/>
      <c r="KSP134" s="266"/>
      <c r="KSQ134" s="266"/>
      <c r="KSR134" s="266"/>
      <c r="KSS134" s="266"/>
      <c r="KST134" s="266"/>
      <c r="KSU134" s="266"/>
      <c r="KSV134" s="266"/>
      <c r="KSW134" s="266"/>
      <c r="KSX134" s="266"/>
      <c r="KSY134" s="266"/>
      <c r="KSZ134" s="266"/>
      <c r="KTA134" s="266"/>
      <c r="KTB134" s="266"/>
      <c r="KTC134" s="266"/>
      <c r="KTD134" s="266"/>
      <c r="KTE134" s="266"/>
      <c r="KTF134" s="266"/>
      <c r="KTG134" s="266"/>
      <c r="KTH134" s="266"/>
      <c r="KTI134" s="266"/>
      <c r="KTJ134" s="266"/>
      <c r="KTK134" s="266"/>
      <c r="KTL134" s="266"/>
      <c r="KTM134" s="266"/>
      <c r="KTN134" s="266"/>
      <c r="KTO134" s="266"/>
      <c r="KTP134" s="266"/>
      <c r="KTQ134" s="266"/>
      <c r="KTR134" s="266"/>
      <c r="KTS134" s="266"/>
      <c r="KTT134" s="266"/>
      <c r="KTU134" s="266"/>
      <c r="KTV134" s="266"/>
      <c r="KTW134" s="266"/>
      <c r="KTX134" s="266"/>
      <c r="KTY134" s="266"/>
      <c r="KTZ134" s="266"/>
      <c r="KUA134" s="266"/>
      <c r="KUB134" s="266"/>
      <c r="KUC134" s="266"/>
      <c r="KUD134" s="266"/>
      <c r="KUE134" s="266"/>
      <c r="KUF134" s="266"/>
      <c r="KUG134" s="266"/>
      <c r="KUH134" s="266"/>
      <c r="KUI134" s="266"/>
      <c r="KUJ134" s="266"/>
      <c r="KUK134" s="266"/>
      <c r="KUL134" s="266"/>
      <c r="KUM134" s="266"/>
      <c r="KUN134" s="266"/>
      <c r="KUO134" s="266"/>
      <c r="KUP134" s="266"/>
      <c r="KUQ134" s="266"/>
      <c r="KUR134" s="266"/>
      <c r="KUS134" s="266"/>
      <c r="KUT134" s="266"/>
      <c r="KUU134" s="266"/>
      <c r="KUV134" s="266"/>
      <c r="KUW134" s="266"/>
      <c r="KUX134" s="266"/>
      <c r="KUY134" s="266"/>
      <c r="KUZ134" s="266"/>
      <c r="KVA134" s="266"/>
      <c r="KVB134" s="266"/>
      <c r="KVC134" s="266"/>
      <c r="KVD134" s="266"/>
      <c r="KVE134" s="266"/>
      <c r="KVF134" s="266"/>
      <c r="KVG134" s="266"/>
      <c r="KVH134" s="266"/>
      <c r="KVI134" s="266"/>
      <c r="KVJ134" s="266"/>
      <c r="KVK134" s="266"/>
      <c r="KVL134" s="266"/>
      <c r="KVM134" s="266"/>
      <c r="KVN134" s="266"/>
      <c r="KVO134" s="266"/>
      <c r="KVP134" s="266"/>
      <c r="KVQ134" s="266"/>
      <c r="KVR134" s="266"/>
      <c r="KVS134" s="266"/>
      <c r="KVT134" s="266"/>
      <c r="KVU134" s="266"/>
      <c r="KVV134" s="266"/>
      <c r="KVW134" s="266"/>
      <c r="KVX134" s="266"/>
      <c r="KVY134" s="266"/>
      <c r="KVZ134" s="266"/>
      <c r="KWA134" s="266"/>
      <c r="KWB134" s="266"/>
      <c r="KWC134" s="266"/>
      <c r="KWD134" s="266"/>
      <c r="KWE134" s="266"/>
      <c r="KWF134" s="266"/>
      <c r="KWG134" s="266"/>
      <c r="KWH134" s="266"/>
      <c r="KWI134" s="266"/>
      <c r="KWJ134" s="266"/>
      <c r="KWK134" s="266"/>
      <c r="KWL134" s="266"/>
      <c r="KWM134" s="266"/>
      <c r="KWN134" s="266"/>
      <c r="KWO134" s="266"/>
      <c r="KWP134" s="266"/>
      <c r="KWQ134" s="266"/>
      <c r="KWR134" s="266"/>
      <c r="KWS134" s="266"/>
      <c r="KWT134" s="266"/>
      <c r="KWU134" s="266"/>
      <c r="KWV134" s="266"/>
      <c r="KWW134" s="266"/>
      <c r="KWX134" s="266"/>
      <c r="KWY134" s="266"/>
      <c r="KWZ134" s="266"/>
      <c r="KXA134" s="266"/>
      <c r="KXB134" s="266"/>
      <c r="KXC134" s="266"/>
      <c r="KXD134" s="266"/>
      <c r="KXE134" s="266"/>
      <c r="KXF134" s="266"/>
      <c r="KXG134" s="266"/>
      <c r="KXH134" s="266"/>
      <c r="KXI134" s="266"/>
      <c r="KXJ134" s="266"/>
      <c r="KXK134" s="266"/>
      <c r="KXL134" s="266"/>
      <c r="KXM134" s="266"/>
      <c r="KXN134" s="266"/>
      <c r="KXO134" s="266"/>
      <c r="KXP134" s="266"/>
      <c r="KXQ134" s="266"/>
      <c r="KXR134" s="266"/>
      <c r="KXS134" s="266"/>
      <c r="KXT134" s="266"/>
      <c r="KXU134" s="266"/>
      <c r="KXV134" s="266"/>
      <c r="KXW134" s="266"/>
      <c r="KXX134" s="266"/>
      <c r="KXY134" s="266"/>
      <c r="KXZ134" s="266"/>
      <c r="KYA134" s="266"/>
      <c r="KYB134" s="266"/>
      <c r="KYC134" s="266"/>
      <c r="KYD134" s="266"/>
      <c r="KYE134" s="266"/>
      <c r="KYF134" s="266"/>
      <c r="KYG134" s="266"/>
      <c r="KYH134" s="266"/>
      <c r="KYI134" s="266"/>
      <c r="KYJ134" s="266"/>
      <c r="KYK134" s="266"/>
      <c r="KYL134" s="266"/>
      <c r="KYM134" s="266"/>
      <c r="KYN134" s="266"/>
      <c r="KYO134" s="266"/>
      <c r="KYP134" s="266"/>
      <c r="KYQ134" s="266"/>
      <c r="KYR134" s="266"/>
      <c r="KYS134" s="266"/>
      <c r="KYT134" s="266"/>
      <c r="KYU134" s="266"/>
      <c r="KYV134" s="266"/>
      <c r="KYW134" s="266"/>
      <c r="KYX134" s="266"/>
      <c r="KYY134" s="266"/>
      <c r="KYZ134" s="266"/>
      <c r="KZA134" s="266"/>
      <c r="KZB134" s="266"/>
      <c r="KZC134" s="266"/>
      <c r="KZD134" s="266"/>
      <c r="KZE134" s="266"/>
      <c r="KZF134" s="266"/>
      <c r="KZG134" s="266"/>
      <c r="KZH134" s="266"/>
      <c r="KZI134" s="266"/>
      <c r="KZJ134" s="266"/>
      <c r="KZK134" s="266"/>
      <c r="KZL134" s="266"/>
      <c r="KZM134" s="266"/>
      <c r="KZN134" s="266"/>
      <c r="KZO134" s="266"/>
      <c r="KZP134" s="266"/>
      <c r="KZQ134" s="266"/>
      <c r="KZR134" s="266"/>
      <c r="KZS134" s="266"/>
      <c r="KZT134" s="266"/>
      <c r="KZU134" s="266"/>
      <c r="KZV134" s="266"/>
      <c r="KZW134" s="266"/>
      <c r="KZX134" s="266"/>
      <c r="KZY134" s="266"/>
      <c r="KZZ134" s="266"/>
      <c r="LAA134" s="266"/>
      <c r="LAB134" s="266"/>
      <c r="LAC134" s="266"/>
      <c r="LAD134" s="266"/>
      <c r="LAE134" s="266"/>
      <c r="LAF134" s="266"/>
      <c r="LAG134" s="266"/>
      <c r="LAH134" s="266"/>
      <c r="LAI134" s="266"/>
      <c r="LAJ134" s="266"/>
      <c r="LAK134" s="266"/>
      <c r="LAL134" s="266"/>
      <c r="LAM134" s="266"/>
      <c r="LAN134" s="266"/>
      <c r="LAO134" s="266"/>
      <c r="LAP134" s="266"/>
      <c r="LAQ134" s="266"/>
      <c r="LAR134" s="266"/>
      <c r="LAS134" s="266"/>
      <c r="LAT134" s="266"/>
      <c r="LAU134" s="266"/>
      <c r="LAV134" s="266"/>
      <c r="LAW134" s="266"/>
      <c r="LAX134" s="266"/>
      <c r="LAY134" s="266"/>
      <c r="LAZ134" s="266"/>
      <c r="LBA134" s="266"/>
      <c r="LBB134" s="266"/>
      <c r="LBC134" s="266"/>
      <c r="LBD134" s="266"/>
      <c r="LBE134" s="266"/>
      <c r="LBF134" s="266"/>
      <c r="LBG134" s="266"/>
      <c r="LBH134" s="266"/>
      <c r="LBI134" s="266"/>
      <c r="LBJ134" s="266"/>
      <c r="LBK134" s="266"/>
      <c r="LBL134" s="266"/>
      <c r="LBM134" s="266"/>
      <c r="LBN134" s="266"/>
      <c r="LBO134" s="266"/>
      <c r="LBP134" s="266"/>
      <c r="LBQ134" s="266"/>
      <c r="LBR134" s="266"/>
      <c r="LBS134" s="266"/>
      <c r="LBT134" s="266"/>
      <c r="LBU134" s="266"/>
      <c r="LBV134" s="266"/>
      <c r="LBW134" s="266"/>
      <c r="LBX134" s="266"/>
      <c r="LBY134" s="266"/>
      <c r="LBZ134" s="266"/>
      <c r="LCA134" s="266"/>
      <c r="LCB134" s="266"/>
      <c r="LCC134" s="266"/>
      <c r="LCD134" s="266"/>
      <c r="LCE134" s="266"/>
      <c r="LCF134" s="266"/>
      <c r="LCG134" s="266"/>
      <c r="LCH134" s="266"/>
      <c r="LCI134" s="266"/>
      <c r="LCJ134" s="266"/>
      <c r="LCK134" s="266"/>
      <c r="LCL134" s="266"/>
      <c r="LCM134" s="266"/>
      <c r="LCN134" s="266"/>
      <c r="LCO134" s="266"/>
      <c r="LCP134" s="266"/>
      <c r="LCQ134" s="266"/>
      <c r="LCR134" s="266"/>
      <c r="LCS134" s="266"/>
      <c r="LCT134" s="266"/>
      <c r="LCU134" s="266"/>
      <c r="LCV134" s="266"/>
      <c r="LCW134" s="266"/>
      <c r="LCX134" s="266"/>
      <c r="LCY134" s="266"/>
      <c r="LCZ134" s="266"/>
      <c r="LDA134" s="266"/>
      <c r="LDB134" s="266"/>
      <c r="LDC134" s="266"/>
      <c r="LDD134" s="266"/>
      <c r="LDE134" s="266"/>
      <c r="LDF134" s="266"/>
      <c r="LDG134" s="266"/>
      <c r="LDH134" s="266"/>
      <c r="LDI134" s="266"/>
      <c r="LDJ134" s="266"/>
      <c r="LDK134" s="266"/>
      <c r="LDL134" s="266"/>
      <c r="LDM134" s="266"/>
      <c r="LDN134" s="266"/>
      <c r="LDO134" s="266"/>
      <c r="LDP134" s="266"/>
      <c r="LDQ134" s="266"/>
      <c r="LDR134" s="266"/>
      <c r="LDS134" s="266"/>
      <c r="LDT134" s="266"/>
      <c r="LDU134" s="266"/>
      <c r="LDV134" s="266"/>
      <c r="LDW134" s="266"/>
      <c r="LDX134" s="266"/>
      <c r="LDY134" s="266"/>
      <c r="LDZ134" s="266"/>
      <c r="LEA134" s="266"/>
      <c r="LEB134" s="266"/>
      <c r="LEC134" s="266"/>
      <c r="LED134" s="266"/>
      <c r="LEE134" s="266"/>
      <c r="LEF134" s="266"/>
      <c r="LEG134" s="266"/>
      <c r="LEH134" s="266"/>
      <c r="LEI134" s="266"/>
      <c r="LEJ134" s="266"/>
      <c r="LEK134" s="266"/>
      <c r="LEL134" s="266"/>
      <c r="LEM134" s="266"/>
      <c r="LEN134" s="266"/>
      <c r="LEO134" s="266"/>
      <c r="LEP134" s="266"/>
      <c r="LEQ134" s="266"/>
      <c r="LER134" s="266"/>
      <c r="LES134" s="266"/>
      <c r="LET134" s="266"/>
      <c r="LEU134" s="266"/>
      <c r="LEV134" s="266"/>
      <c r="LEW134" s="266"/>
      <c r="LEX134" s="266"/>
      <c r="LEY134" s="266"/>
      <c r="LEZ134" s="266"/>
      <c r="LFA134" s="266"/>
      <c r="LFB134" s="266"/>
      <c r="LFC134" s="266"/>
      <c r="LFD134" s="266"/>
      <c r="LFE134" s="266"/>
      <c r="LFF134" s="266"/>
      <c r="LFG134" s="266"/>
      <c r="LFH134" s="266"/>
      <c r="LFI134" s="266"/>
      <c r="LFJ134" s="266"/>
      <c r="LFK134" s="266"/>
      <c r="LFL134" s="266"/>
      <c r="LFM134" s="266"/>
      <c r="LFN134" s="266"/>
      <c r="LFO134" s="266"/>
      <c r="LFP134" s="266"/>
      <c r="LFQ134" s="266"/>
      <c r="LFR134" s="266"/>
      <c r="LFS134" s="266"/>
      <c r="LFT134" s="266"/>
      <c r="LFU134" s="266"/>
      <c r="LFV134" s="266"/>
      <c r="LFW134" s="266"/>
      <c r="LFX134" s="266"/>
      <c r="LFY134" s="266"/>
      <c r="LFZ134" s="266"/>
      <c r="LGA134" s="266"/>
      <c r="LGB134" s="266"/>
      <c r="LGC134" s="266"/>
      <c r="LGD134" s="266"/>
      <c r="LGE134" s="266"/>
      <c r="LGF134" s="266"/>
      <c r="LGG134" s="266"/>
      <c r="LGH134" s="266"/>
      <c r="LGI134" s="266"/>
      <c r="LGJ134" s="266"/>
      <c r="LGK134" s="266"/>
      <c r="LGL134" s="266"/>
      <c r="LGM134" s="266"/>
      <c r="LGN134" s="266"/>
      <c r="LGO134" s="266"/>
      <c r="LGP134" s="266"/>
      <c r="LGQ134" s="266"/>
      <c r="LGR134" s="266"/>
      <c r="LGS134" s="266"/>
      <c r="LGT134" s="266"/>
      <c r="LGU134" s="266"/>
      <c r="LGV134" s="266"/>
      <c r="LGW134" s="266"/>
      <c r="LGX134" s="266"/>
      <c r="LGY134" s="266"/>
      <c r="LGZ134" s="266"/>
      <c r="LHA134" s="266"/>
      <c r="LHB134" s="266"/>
      <c r="LHC134" s="266"/>
      <c r="LHD134" s="266"/>
      <c r="LHE134" s="266"/>
      <c r="LHF134" s="266"/>
      <c r="LHG134" s="266"/>
      <c r="LHH134" s="266"/>
      <c r="LHI134" s="266"/>
      <c r="LHJ134" s="266"/>
      <c r="LHK134" s="266"/>
      <c r="LHL134" s="266"/>
      <c r="LHM134" s="266"/>
      <c r="LHN134" s="266"/>
      <c r="LHO134" s="266"/>
      <c r="LHP134" s="266"/>
      <c r="LHQ134" s="266"/>
      <c r="LHR134" s="266"/>
      <c r="LHS134" s="266"/>
      <c r="LHT134" s="266"/>
      <c r="LHU134" s="266"/>
      <c r="LHV134" s="266"/>
      <c r="LHW134" s="266"/>
      <c r="LHX134" s="266"/>
      <c r="LHY134" s="266"/>
      <c r="LHZ134" s="266"/>
      <c r="LIA134" s="266"/>
      <c r="LIB134" s="266"/>
      <c r="LIC134" s="266"/>
      <c r="LID134" s="266"/>
      <c r="LIE134" s="266"/>
      <c r="LIF134" s="266"/>
      <c r="LIG134" s="266"/>
      <c r="LIH134" s="266"/>
      <c r="LII134" s="266"/>
      <c r="LIJ134" s="266"/>
      <c r="LIK134" s="266"/>
      <c r="LIL134" s="266"/>
      <c r="LIM134" s="266"/>
      <c r="LIN134" s="266"/>
      <c r="LIO134" s="266"/>
      <c r="LIP134" s="266"/>
      <c r="LIQ134" s="266"/>
      <c r="LIR134" s="266"/>
      <c r="LIS134" s="266"/>
      <c r="LIT134" s="266"/>
      <c r="LIU134" s="266"/>
      <c r="LIV134" s="266"/>
      <c r="LIW134" s="266"/>
      <c r="LIX134" s="266"/>
      <c r="LIY134" s="266"/>
      <c r="LIZ134" s="266"/>
      <c r="LJA134" s="266"/>
      <c r="LJB134" s="266"/>
      <c r="LJC134" s="266"/>
      <c r="LJD134" s="266"/>
      <c r="LJE134" s="266"/>
      <c r="LJF134" s="266"/>
      <c r="LJG134" s="266"/>
      <c r="LJH134" s="266"/>
      <c r="LJI134" s="266"/>
      <c r="LJJ134" s="266"/>
      <c r="LJK134" s="266"/>
      <c r="LJL134" s="266"/>
      <c r="LJM134" s="266"/>
      <c r="LJN134" s="266"/>
      <c r="LJO134" s="266"/>
      <c r="LJP134" s="266"/>
      <c r="LJQ134" s="266"/>
      <c r="LJR134" s="266"/>
      <c r="LJS134" s="266"/>
      <c r="LJT134" s="266"/>
      <c r="LJU134" s="266"/>
      <c r="LJV134" s="266"/>
      <c r="LJW134" s="266"/>
      <c r="LJX134" s="266"/>
      <c r="LJY134" s="266"/>
      <c r="LJZ134" s="266"/>
      <c r="LKA134" s="266"/>
      <c r="LKB134" s="266"/>
      <c r="LKC134" s="266"/>
      <c r="LKD134" s="266"/>
      <c r="LKE134" s="266"/>
      <c r="LKF134" s="266"/>
      <c r="LKG134" s="266"/>
      <c r="LKH134" s="266"/>
      <c r="LKI134" s="266"/>
      <c r="LKJ134" s="266"/>
      <c r="LKK134" s="266"/>
      <c r="LKL134" s="266"/>
      <c r="LKM134" s="266"/>
      <c r="LKN134" s="266"/>
      <c r="LKO134" s="266"/>
      <c r="LKP134" s="266"/>
      <c r="LKQ134" s="266"/>
      <c r="LKR134" s="266"/>
      <c r="LKS134" s="266"/>
      <c r="LKT134" s="266"/>
      <c r="LKU134" s="266"/>
      <c r="LKV134" s="266"/>
      <c r="LKW134" s="266"/>
      <c r="LKX134" s="266"/>
      <c r="LKY134" s="266"/>
      <c r="LKZ134" s="266"/>
      <c r="LLA134" s="266"/>
      <c r="LLB134" s="266"/>
      <c r="LLC134" s="266"/>
      <c r="LLD134" s="266"/>
      <c r="LLE134" s="266"/>
      <c r="LLF134" s="266"/>
      <c r="LLG134" s="266"/>
      <c r="LLH134" s="266"/>
      <c r="LLI134" s="266"/>
      <c r="LLJ134" s="266"/>
      <c r="LLK134" s="266"/>
      <c r="LLL134" s="266"/>
      <c r="LLM134" s="266"/>
      <c r="LLN134" s="266"/>
      <c r="LLO134" s="266"/>
      <c r="LLP134" s="266"/>
      <c r="LLQ134" s="266"/>
      <c r="LLR134" s="266"/>
      <c r="LLS134" s="266"/>
      <c r="LLT134" s="266"/>
      <c r="LLU134" s="266"/>
      <c r="LLV134" s="266"/>
      <c r="LLW134" s="266"/>
      <c r="LLX134" s="266"/>
      <c r="LLY134" s="266"/>
      <c r="LLZ134" s="266"/>
      <c r="LMA134" s="266"/>
      <c r="LMB134" s="266"/>
      <c r="LMC134" s="266"/>
      <c r="LMD134" s="266"/>
      <c r="LME134" s="266"/>
      <c r="LMF134" s="266"/>
      <c r="LMG134" s="266"/>
      <c r="LMH134" s="266"/>
      <c r="LMI134" s="266"/>
      <c r="LMJ134" s="266"/>
      <c r="LMK134" s="266"/>
      <c r="LML134" s="266"/>
      <c r="LMM134" s="266"/>
      <c r="LMN134" s="266"/>
      <c r="LMO134" s="266"/>
      <c r="LMP134" s="266"/>
      <c r="LMQ134" s="266"/>
      <c r="LMR134" s="266"/>
      <c r="LMS134" s="266"/>
      <c r="LMT134" s="266"/>
      <c r="LMU134" s="266"/>
      <c r="LMV134" s="266"/>
      <c r="LMW134" s="266"/>
      <c r="LMX134" s="266"/>
      <c r="LMY134" s="266"/>
      <c r="LMZ134" s="266"/>
      <c r="LNA134" s="266"/>
      <c r="LNB134" s="266"/>
      <c r="LNC134" s="266"/>
      <c r="LND134" s="266"/>
      <c r="LNE134" s="266"/>
      <c r="LNF134" s="266"/>
      <c r="LNG134" s="266"/>
      <c r="LNH134" s="266"/>
      <c r="LNI134" s="266"/>
      <c r="LNJ134" s="266"/>
      <c r="LNK134" s="266"/>
      <c r="LNL134" s="266"/>
      <c r="LNM134" s="266"/>
      <c r="LNN134" s="266"/>
      <c r="LNO134" s="266"/>
      <c r="LNP134" s="266"/>
      <c r="LNQ134" s="266"/>
      <c r="LNR134" s="266"/>
      <c r="LNS134" s="266"/>
      <c r="LNT134" s="266"/>
      <c r="LNU134" s="266"/>
      <c r="LNV134" s="266"/>
      <c r="LNW134" s="266"/>
      <c r="LNX134" s="266"/>
      <c r="LNY134" s="266"/>
      <c r="LNZ134" s="266"/>
      <c r="LOA134" s="266"/>
      <c r="LOB134" s="266"/>
      <c r="LOC134" s="266"/>
      <c r="LOD134" s="266"/>
      <c r="LOE134" s="266"/>
      <c r="LOF134" s="266"/>
      <c r="LOG134" s="266"/>
      <c r="LOH134" s="266"/>
      <c r="LOI134" s="266"/>
      <c r="LOJ134" s="266"/>
      <c r="LOK134" s="266"/>
      <c r="LOL134" s="266"/>
      <c r="LOM134" s="266"/>
      <c r="LON134" s="266"/>
      <c r="LOO134" s="266"/>
      <c r="LOP134" s="266"/>
      <c r="LOQ134" s="266"/>
      <c r="LOR134" s="266"/>
      <c r="LOS134" s="266"/>
      <c r="LOT134" s="266"/>
      <c r="LOU134" s="266"/>
      <c r="LOV134" s="266"/>
      <c r="LOW134" s="266"/>
      <c r="LOX134" s="266"/>
      <c r="LOY134" s="266"/>
      <c r="LOZ134" s="266"/>
      <c r="LPA134" s="266"/>
      <c r="LPB134" s="266"/>
      <c r="LPC134" s="266"/>
      <c r="LPD134" s="266"/>
      <c r="LPE134" s="266"/>
      <c r="LPF134" s="266"/>
      <c r="LPG134" s="266"/>
      <c r="LPH134" s="266"/>
      <c r="LPI134" s="266"/>
      <c r="LPJ134" s="266"/>
      <c r="LPK134" s="266"/>
      <c r="LPL134" s="266"/>
      <c r="LPM134" s="266"/>
      <c r="LPN134" s="266"/>
      <c r="LPO134" s="266"/>
      <c r="LPP134" s="266"/>
      <c r="LPQ134" s="266"/>
      <c r="LPR134" s="266"/>
      <c r="LPS134" s="266"/>
      <c r="LPT134" s="266"/>
      <c r="LPU134" s="266"/>
      <c r="LPV134" s="266"/>
      <c r="LPW134" s="266"/>
      <c r="LPX134" s="266"/>
      <c r="LPY134" s="266"/>
      <c r="LPZ134" s="266"/>
      <c r="LQA134" s="266"/>
      <c r="LQB134" s="266"/>
      <c r="LQC134" s="266"/>
      <c r="LQD134" s="266"/>
      <c r="LQE134" s="266"/>
      <c r="LQF134" s="266"/>
      <c r="LQG134" s="266"/>
      <c r="LQH134" s="266"/>
      <c r="LQI134" s="266"/>
      <c r="LQJ134" s="266"/>
      <c r="LQK134" s="266"/>
      <c r="LQL134" s="266"/>
      <c r="LQM134" s="266"/>
      <c r="LQN134" s="266"/>
      <c r="LQO134" s="266"/>
      <c r="LQP134" s="266"/>
      <c r="LQQ134" s="266"/>
      <c r="LQR134" s="266"/>
      <c r="LQS134" s="266"/>
      <c r="LQT134" s="266"/>
      <c r="LQU134" s="266"/>
      <c r="LQV134" s="266"/>
      <c r="LQW134" s="266"/>
      <c r="LQX134" s="266"/>
      <c r="LQY134" s="266"/>
      <c r="LQZ134" s="266"/>
      <c r="LRA134" s="266"/>
      <c r="LRB134" s="266"/>
      <c r="LRC134" s="266"/>
      <c r="LRD134" s="266"/>
      <c r="LRE134" s="266"/>
      <c r="LRF134" s="266"/>
      <c r="LRG134" s="266"/>
      <c r="LRH134" s="266"/>
      <c r="LRI134" s="266"/>
      <c r="LRJ134" s="266"/>
      <c r="LRK134" s="266"/>
      <c r="LRL134" s="266"/>
      <c r="LRM134" s="266"/>
      <c r="LRN134" s="266"/>
      <c r="LRO134" s="266"/>
      <c r="LRP134" s="266"/>
      <c r="LRQ134" s="266"/>
      <c r="LRR134" s="266"/>
      <c r="LRS134" s="266"/>
      <c r="LRT134" s="266"/>
      <c r="LRU134" s="266"/>
      <c r="LRV134" s="266"/>
      <c r="LRW134" s="266"/>
      <c r="LRX134" s="266"/>
      <c r="LRY134" s="266"/>
      <c r="LRZ134" s="266"/>
      <c r="LSA134" s="266"/>
      <c r="LSB134" s="266"/>
      <c r="LSC134" s="266"/>
      <c r="LSD134" s="266"/>
      <c r="LSE134" s="266"/>
      <c r="LSF134" s="266"/>
      <c r="LSG134" s="266"/>
      <c r="LSH134" s="266"/>
      <c r="LSI134" s="266"/>
      <c r="LSJ134" s="266"/>
      <c r="LSK134" s="266"/>
      <c r="LSL134" s="266"/>
      <c r="LSM134" s="266"/>
      <c r="LSN134" s="266"/>
      <c r="LSO134" s="266"/>
      <c r="LSP134" s="266"/>
      <c r="LSQ134" s="266"/>
      <c r="LSR134" s="266"/>
      <c r="LSS134" s="266"/>
      <c r="LST134" s="266"/>
      <c r="LSU134" s="266"/>
      <c r="LSV134" s="266"/>
      <c r="LSW134" s="266"/>
      <c r="LSX134" s="266"/>
      <c r="LSY134" s="266"/>
      <c r="LSZ134" s="266"/>
      <c r="LTA134" s="266"/>
      <c r="LTB134" s="266"/>
      <c r="LTC134" s="266"/>
      <c r="LTD134" s="266"/>
      <c r="LTE134" s="266"/>
      <c r="LTF134" s="266"/>
      <c r="LTG134" s="266"/>
      <c r="LTH134" s="266"/>
      <c r="LTI134" s="266"/>
      <c r="LTJ134" s="266"/>
      <c r="LTK134" s="266"/>
      <c r="LTL134" s="266"/>
      <c r="LTM134" s="266"/>
      <c r="LTN134" s="266"/>
      <c r="LTO134" s="266"/>
      <c r="LTP134" s="266"/>
      <c r="LTQ134" s="266"/>
      <c r="LTR134" s="266"/>
      <c r="LTS134" s="266"/>
      <c r="LTT134" s="266"/>
      <c r="LTU134" s="266"/>
      <c r="LTV134" s="266"/>
      <c r="LTW134" s="266"/>
      <c r="LTX134" s="266"/>
      <c r="LTY134" s="266"/>
      <c r="LTZ134" s="266"/>
      <c r="LUA134" s="266"/>
      <c r="LUB134" s="266"/>
      <c r="LUC134" s="266"/>
      <c r="LUD134" s="266"/>
      <c r="LUE134" s="266"/>
      <c r="LUF134" s="266"/>
      <c r="LUG134" s="266"/>
      <c r="LUH134" s="266"/>
      <c r="LUI134" s="266"/>
      <c r="LUJ134" s="266"/>
      <c r="LUK134" s="266"/>
      <c r="LUL134" s="266"/>
      <c r="LUM134" s="266"/>
      <c r="LUN134" s="266"/>
      <c r="LUO134" s="266"/>
      <c r="LUP134" s="266"/>
      <c r="LUQ134" s="266"/>
      <c r="LUR134" s="266"/>
      <c r="LUS134" s="266"/>
      <c r="LUT134" s="266"/>
      <c r="LUU134" s="266"/>
      <c r="LUV134" s="266"/>
      <c r="LUW134" s="266"/>
      <c r="LUX134" s="266"/>
      <c r="LUY134" s="266"/>
      <c r="LUZ134" s="266"/>
      <c r="LVA134" s="266"/>
      <c r="LVB134" s="266"/>
      <c r="LVC134" s="266"/>
      <c r="LVD134" s="266"/>
      <c r="LVE134" s="266"/>
      <c r="LVF134" s="266"/>
      <c r="LVG134" s="266"/>
      <c r="LVH134" s="266"/>
      <c r="LVI134" s="266"/>
      <c r="LVJ134" s="266"/>
      <c r="LVK134" s="266"/>
      <c r="LVL134" s="266"/>
      <c r="LVM134" s="266"/>
      <c r="LVN134" s="266"/>
      <c r="LVO134" s="266"/>
      <c r="LVP134" s="266"/>
      <c r="LVQ134" s="266"/>
      <c r="LVR134" s="266"/>
      <c r="LVS134" s="266"/>
      <c r="LVT134" s="266"/>
      <c r="LVU134" s="266"/>
      <c r="LVV134" s="266"/>
      <c r="LVW134" s="266"/>
      <c r="LVX134" s="266"/>
      <c r="LVY134" s="266"/>
      <c r="LVZ134" s="266"/>
      <c r="LWA134" s="266"/>
      <c r="LWB134" s="266"/>
      <c r="LWC134" s="266"/>
      <c r="LWD134" s="266"/>
      <c r="LWE134" s="266"/>
      <c r="LWF134" s="266"/>
      <c r="LWG134" s="266"/>
      <c r="LWH134" s="266"/>
      <c r="LWI134" s="266"/>
      <c r="LWJ134" s="266"/>
      <c r="LWK134" s="266"/>
      <c r="LWL134" s="266"/>
      <c r="LWM134" s="266"/>
      <c r="LWN134" s="266"/>
      <c r="LWO134" s="266"/>
      <c r="LWP134" s="266"/>
      <c r="LWQ134" s="266"/>
      <c r="LWR134" s="266"/>
      <c r="LWS134" s="266"/>
      <c r="LWT134" s="266"/>
      <c r="LWU134" s="266"/>
      <c r="LWV134" s="266"/>
      <c r="LWW134" s="266"/>
      <c r="LWX134" s="266"/>
      <c r="LWY134" s="266"/>
      <c r="LWZ134" s="266"/>
      <c r="LXA134" s="266"/>
      <c r="LXB134" s="266"/>
      <c r="LXC134" s="266"/>
      <c r="LXD134" s="266"/>
      <c r="LXE134" s="266"/>
      <c r="LXF134" s="266"/>
      <c r="LXG134" s="266"/>
      <c r="LXH134" s="266"/>
      <c r="LXI134" s="266"/>
      <c r="LXJ134" s="266"/>
      <c r="LXK134" s="266"/>
      <c r="LXL134" s="266"/>
      <c r="LXM134" s="266"/>
      <c r="LXN134" s="266"/>
      <c r="LXO134" s="266"/>
      <c r="LXP134" s="266"/>
      <c r="LXQ134" s="266"/>
      <c r="LXR134" s="266"/>
      <c r="LXS134" s="266"/>
      <c r="LXT134" s="266"/>
      <c r="LXU134" s="266"/>
      <c r="LXV134" s="266"/>
      <c r="LXW134" s="266"/>
      <c r="LXX134" s="266"/>
      <c r="LXY134" s="266"/>
      <c r="LXZ134" s="266"/>
      <c r="LYA134" s="266"/>
      <c r="LYB134" s="266"/>
      <c r="LYC134" s="266"/>
      <c r="LYD134" s="266"/>
      <c r="LYE134" s="266"/>
      <c r="LYF134" s="266"/>
      <c r="LYG134" s="266"/>
      <c r="LYH134" s="266"/>
      <c r="LYI134" s="266"/>
      <c r="LYJ134" s="266"/>
      <c r="LYK134" s="266"/>
      <c r="LYL134" s="266"/>
      <c r="LYM134" s="266"/>
      <c r="LYN134" s="266"/>
      <c r="LYO134" s="266"/>
      <c r="LYP134" s="266"/>
      <c r="LYQ134" s="266"/>
      <c r="LYR134" s="266"/>
      <c r="LYS134" s="266"/>
      <c r="LYT134" s="266"/>
      <c r="LYU134" s="266"/>
      <c r="LYV134" s="266"/>
      <c r="LYW134" s="266"/>
      <c r="LYX134" s="266"/>
      <c r="LYY134" s="266"/>
      <c r="LYZ134" s="266"/>
      <c r="LZA134" s="266"/>
      <c r="LZB134" s="266"/>
      <c r="LZC134" s="266"/>
      <c r="LZD134" s="266"/>
      <c r="LZE134" s="266"/>
      <c r="LZF134" s="266"/>
      <c r="LZG134" s="266"/>
      <c r="LZH134" s="266"/>
      <c r="LZI134" s="266"/>
      <c r="LZJ134" s="266"/>
      <c r="LZK134" s="266"/>
      <c r="LZL134" s="266"/>
      <c r="LZM134" s="266"/>
      <c r="LZN134" s="266"/>
      <c r="LZO134" s="266"/>
      <c r="LZP134" s="266"/>
      <c r="LZQ134" s="266"/>
      <c r="LZR134" s="266"/>
      <c r="LZS134" s="266"/>
      <c r="LZT134" s="266"/>
      <c r="LZU134" s="266"/>
      <c r="LZV134" s="266"/>
      <c r="LZW134" s="266"/>
      <c r="LZX134" s="266"/>
      <c r="LZY134" s="266"/>
      <c r="LZZ134" s="266"/>
      <c r="MAA134" s="266"/>
      <c r="MAB134" s="266"/>
      <c r="MAC134" s="266"/>
      <c r="MAD134" s="266"/>
      <c r="MAE134" s="266"/>
      <c r="MAF134" s="266"/>
      <c r="MAG134" s="266"/>
      <c r="MAH134" s="266"/>
      <c r="MAI134" s="266"/>
      <c r="MAJ134" s="266"/>
      <c r="MAK134" s="266"/>
      <c r="MAL134" s="266"/>
      <c r="MAM134" s="266"/>
      <c r="MAN134" s="266"/>
      <c r="MAO134" s="266"/>
      <c r="MAP134" s="266"/>
      <c r="MAQ134" s="266"/>
      <c r="MAR134" s="266"/>
      <c r="MAS134" s="266"/>
      <c r="MAT134" s="266"/>
      <c r="MAU134" s="266"/>
      <c r="MAV134" s="266"/>
      <c r="MAW134" s="266"/>
      <c r="MAX134" s="266"/>
      <c r="MAY134" s="266"/>
      <c r="MAZ134" s="266"/>
      <c r="MBA134" s="266"/>
      <c r="MBB134" s="266"/>
      <c r="MBC134" s="266"/>
      <c r="MBD134" s="266"/>
      <c r="MBE134" s="266"/>
      <c r="MBF134" s="266"/>
      <c r="MBG134" s="266"/>
      <c r="MBH134" s="266"/>
      <c r="MBI134" s="266"/>
      <c r="MBJ134" s="266"/>
      <c r="MBK134" s="266"/>
      <c r="MBL134" s="266"/>
      <c r="MBM134" s="266"/>
      <c r="MBN134" s="266"/>
      <c r="MBO134" s="266"/>
      <c r="MBP134" s="266"/>
      <c r="MBQ134" s="266"/>
      <c r="MBR134" s="266"/>
      <c r="MBS134" s="266"/>
      <c r="MBT134" s="266"/>
      <c r="MBU134" s="266"/>
      <c r="MBV134" s="266"/>
      <c r="MBW134" s="266"/>
      <c r="MBX134" s="266"/>
      <c r="MBY134" s="266"/>
      <c r="MBZ134" s="266"/>
      <c r="MCA134" s="266"/>
      <c r="MCB134" s="266"/>
      <c r="MCC134" s="266"/>
      <c r="MCD134" s="266"/>
      <c r="MCE134" s="266"/>
      <c r="MCF134" s="266"/>
      <c r="MCG134" s="266"/>
      <c r="MCH134" s="266"/>
      <c r="MCI134" s="266"/>
      <c r="MCJ134" s="266"/>
      <c r="MCK134" s="266"/>
      <c r="MCL134" s="266"/>
      <c r="MCM134" s="266"/>
      <c r="MCN134" s="266"/>
      <c r="MCO134" s="266"/>
      <c r="MCP134" s="266"/>
      <c r="MCQ134" s="266"/>
      <c r="MCR134" s="266"/>
      <c r="MCS134" s="266"/>
      <c r="MCT134" s="266"/>
      <c r="MCU134" s="266"/>
      <c r="MCV134" s="266"/>
      <c r="MCW134" s="266"/>
      <c r="MCX134" s="266"/>
      <c r="MCY134" s="266"/>
      <c r="MCZ134" s="266"/>
      <c r="MDA134" s="266"/>
      <c r="MDB134" s="266"/>
      <c r="MDC134" s="266"/>
      <c r="MDD134" s="266"/>
      <c r="MDE134" s="266"/>
      <c r="MDF134" s="266"/>
      <c r="MDG134" s="266"/>
      <c r="MDH134" s="266"/>
      <c r="MDI134" s="266"/>
      <c r="MDJ134" s="266"/>
      <c r="MDK134" s="266"/>
      <c r="MDL134" s="266"/>
      <c r="MDM134" s="266"/>
      <c r="MDN134" s="266"/>
      <c r="MDO134" s="266"/>
      <c r="MDP134" s="266"/>
      <c r="MDQ134" s="266"/>
      <c r="MDR134" s="266"/>
      <c r="MDS134" s="266"/>
      <c r="MDT134" s="266"/>
      <c r="MDU134" s="266"/>
      <c r="MDV134" s="266"/>
      <c r="MDW134" s="266"/>
      <c r="MDX134" s="266"/>
      <c r="MDY134" s="266"/>
      <c r="MDZ134" s="266"/>
      <c r="MEA134" s="266"/>
      <c r="MEB134" s="266"/>
      <c r="MEC134" s="266"/>
      <c r="MED134" s="266"/>
      <c r="MEE134" s="266"/>
      <c r="MEF134" s="266"/>
      <c r="MEG134" s="266"/>
      <c r="MEH134" s="266"/>
      <c r="MEI134" s="266"/>
      <c r="MEJ134" s="266"/>
      <c r="MEK134" s="266"/>
      <c r="MEL134" s="266"/>
      <c r="MEM134" s="266"/>
      <c r="MEN134" s="266"/>
      <c r="MEO134" s="266"/>
      <c r="MEP134" s="266"/>
      <c r="MEQ134" s="266"/>
      <c r="MER134" s="266"/>
      <c r="MES134" s="266"/>
      <c r="MET134" s="266"/>
      <c r="MEU134" s="266"/>
      <c r="MEV134" s="266"/>
      <c r="MEW134" s="266"/>
      <c r="MEX134" s="266"/>
      <c r="MEY134" s="266"/>
      <c r="MEZ134" s="266"/>
      <c r="MFA134" s="266"/>
      <c r="MFB134" s="266"/>
      <c r="MFC134" s="266"/>
      <c r="MFD134" s="266"/>
      <c r="MFE134" s="266"/>
      <c r="MFF134" s="266"/>
      <c r="MFG134" s="266"/>
      <c r="MFH134" s="266"/>
      <c r="MFI134" s="266"/>
      <c r="MFJ134" s="266"/>
      <c r="MFK134" s="266"/>
      <c r="MFL134" s="266"/>
      <c r="MFM134" s="266"/>
      <c r="MFN134" s="266"/>
      <c r="MFO134" s="266"/>
      <c r="MFP134" s="266"/>
      <c r="MFQ134" s="266"/>
      <c r="MFR134" s="266"/>
      <c r="MFS134" s="266"/>
      <c r="MFT134" s="266"/>
      <c r="MFU134" s="266"/>
      <c r="MFV134" s="266"/>
      <c r="MFW134" s="266"/>
      <c r="MFX134" s="266"/>
      <c r="MFY134" s="266"/>
      <c r="MFZ134" s="266"/>
      <c r="MGA134" s="266"/>
      <c r="MGB134" s="266"/>
      <c r="MGC134" s="266"/>
      <c r="MGD134" s="266"/>
      <c r="MGE134" s="266"/>
      <c r="MGF134" s="266"/>
      <c r="MGG134" s="266"/>
      <c r="MGH134" s="266"/>
      <c r="MGI134" s="266"/>
      <c r="MGJ134" s="266"/>
      <c r="MGK134" s="266"/>
      <c r="MGL134" s="266"/>
      <c r="MGM134" s="266"/>
      <c r="MGN134" s="266"/>
      <c r="MGO134" s="266"/>
      <c r="MGP134" s="266"/>
      <c r="MGQ134" s="266"/>
      <c r="MGR134" s="266"/>
      <c r="MGS134" s="266"/>
      <c r="MGT134" s="266"/>
      <c r="MGU134" s="266"/>
      <c r="MGV134" s="266"/>
      <c r="MGW134" s="266"/>
      <c r="MGX134" s="266"/>
      <c r="MGY134" s="266"/>
      <c r="MGZ134" s="266"/>
      <c r="MHA134" s="266"/>
      <c r="MHB134" s="266"/>
      <c r="MHC134" s="266"/>
      <c r="MHD134" s="266"/>
      <c r="MHE134" s="266"/>
      <c r="MHF134" s="266"/>
      <c r="MHG134" s="266"/>
      <c r="MHH134" s="266"/>
      <c r="MHI134" s="266"/>
      <c r="MHJ134" s="266"/>
      <c r="MHK134" s="266"/>
      <c r="MHL134" s="266"/>
      <c r="MHM134" s="266"/>
      <c r="MHN134" s="266"/>
      <c r="MHO134" s="266"/>
      <c r="MHP134" s="266"/>
      <c r="MHQ134" s="266"/>
      <c r="MHR134" s="266"/>
      <c r="MHS134" s="266"/>
      <c r="MHT134" s="266"/>
      <c r="MHU134" s="266"/>
      <c r="MHV134" s="266"/>
      <c r="MHW134" s="266"/>
      <c r="MHX134" s="266"/>
      <c r="MHY134" s="266"/>
      <c r="MHZ134" s="266"/>
      <c r="MIA134" s="266"/>
      <c r="MIB134" s="266"/>
      <c r="MIC134" s="266"/>
      <c r="MID134" s="266"/>
      <c r="MIE134" s="266"/>
      <c r="MIF134" s="266"/>
      <c r="MIG134" s="266"/>
      <c r="MIH134" s="266"/>
      <c r="MII134" s="266"/>
      <c r="MIJ134" s="266"/>
      <c r="MIK134" s="266"/>
      <c r="MIL134" s="266"/>
      <c r="MIM134" s="266"/>
      <c r="MIN134" s="266"/>
      <c r="MIO134" s="266"/>
      <c r="MIP134" s="266"/>
      <c r="MIQ134" s="266"/>
      <c r="MIR134" s="266"/>
      <c r="MIS134" s="266"/>
      <c r="MIT134" s="266"/>
      <c r="MIU134" s="266"/>
      <c r="MIV134" s="266"/>
      <c r="MIW134" s="266"/>
      <c r="MIX134" s="266"/>
      <c r="MIY134" s="266"/>
      <c r="MIZ134" s="266"/>
      <c r="MJA134" s="266"/>
      <c r="MJB134" s="266"/>
      <c r="MJC134" s="266"/>
      <c r="MJD134" s="266"/>
      <c r="MJE134" s="266"/>
      <c r="MJF134" s="266"/>
      <c r="MJG134" s="266"/>
      <c r="MJH134" s="266"/>
      <c r="MJI134" s="266"/>
      <c r="MJJ134" s="266"/>
      <c r="MJK134" s="266"/>
      <c r="MJL134" s="266"/>
      <c r="MJM134" s="266"/>
      <c r="MJN134" s="266"/>
      <c r="MJO134" s="266"/>
      <c r="MJP134" s="266"/>
      <c r="MJQ134" s="266"/>
      <c r="MJR134" s="266"/>
      <c r="MJS134" s="266"/>
      <c r="MJT134" s="266"/>
      <c r="MJU134" s="266"/>
      <c r="MJV134" s="266"/>
      <c r="MJW134" s="266"/>
      <c r="MJX134" s="266"/>
      <c r="MJY134" s="266"/>
      <c r="MJZ134" s="266"/>
      <c r="MKA134" s="266"/>
      <c r="MKB134" s="266"/>
      <c r="MKC134" s="266"/>
      <c r="MKD134" s="266"/>
      <c r="MKE134" s="266"/>
      <c r="MKF134" s="266"/>
      <c r="MKG134" s="266"/>
      <c r="MKH134" s="266"/>
      <c r="MKI134" s="266"/>
      <c r="MKJ134" s="266"/>
      <c r="MKK134" s="266"/>
      <c r="MKL134" s="266"/>
      <c r="MKM134" s="266"/>
      <c r="MKN134" s="266"/>
      <c r="MKO134" s="266"/>
      <c r="MKP134" s="266"/>
      <c r="MKQ134" s="266"/>
      <c r="MKR134" s="266"/>
      <c r="MKS134" s="266"/>
      <c r="MKT134" s="266"/>
      <c r="MKU134" s="266"/>
      <c r="MKV134" s="266"/>
      <c r="MKW134" s="266"/>
      <c r="MKX134" s="266"/>
      <c r="MKY134" s="266"/>
      <c r="MKZ134" s="266"/>
      <c r="MLA134" s="266"/>
      <c r="MLB134" s="266"/>
      <c r="MLC134" s="266"/>
      <c r="MLD134" s="266"/>
      <c r="MLE134" s="266"/>
      <c r="MLF134" s="266"/>
      <c r="MLG134" s="266"/>
      <c r="MLH134" s="266"/>
      <c r="MLI134" s="266"/>
      <c r="MLJ134" s="266"/>
      <c r="MLK134" s="266"/>
      <c r="MLL134" s="266"/>
      <c r="MLM134" s="266"/>
      <c r="MLN134" s="266"/>
      <c r="MLO134" s="266"/>
      <c r="MLP134" s="266"/>
      <c r="MLQ134" s="266"/>
      <c r="MLR134" s="266"/>
      <c r="MLS134" s="266"/>
      <c r="MLT134" s="266"/>
      <c r="MLU134" s="266"/>
      <c r="MLV134" s="266"/>
      <c r="MLW134" s="266"/>
      <c r="MLX134" s="266"/>
      <c r="MLY134" s="266"/>
      <c r="MLZ134" s="266"/>
      <c r="MMA134" s="266"/>
      <c r="MMB134" s="266"/>
      <c r="MMC134" s="266"/>
      <c r="MMD134" s="266"/>
      <c r="MME134" s="266"/>
      <c r="MMF134" s="266"/>
      <c r="MMG134" s="266"/>
      <c r="MMH134" s="266"/>
      <c r="MMI134" s="266"/>
      <c r="MMJ134" s="266"/>
      <c r="MMK134" s="266"/>
      <c r="MML134" s="266"/>
      <c r="MMM134" s="266"/>
      <c r="MMN134" s="266"/>
      <c r="MMO134" s="266"/>
      <c r="MMP134" s="266"/>
      <c r="MMQ134" s="266"/>
      <c r="MMR134" s="266"/>
      <c r="MMS134" s="266"/>
      <c r="MMT134" s="266"/>
      <c r="MMU134" s="266"/>
      <c r="MMV134" s="266"/>
      <c r="MMW134" s="266"/>
      <c r="MMX134" s="266"/>
      <c r="MMY134" s="266"/>
      <c r="MMZ134" s="266"/>
      <c r="MNA134" s="266"/>
      <c r="MNB134" s="266"/>
      <c r="MNC134" s="266"/>
      <c r="MND134" s="266"/>
      <c r="MNE134" s="266"/>
      <c r="MNF134" s="266"/>
      <c r="MNG134" s="266"/>
      <c r="MNH134" s="266"/>
      <c r="MNI134" s="266"/>
      <c r="MNJ134" s="266"/>
      <c r="MNK134" s="266"/>
      <c r="MNL134" s="266"/>
      <c r="MNM134" s="266"/>
      <c r="MNN134" s="266"/>
      <c r="MNO134" s="266"/>
      <c r="MNP134" s="266"/>
      <c r="MNQ134" s="266"/>
      <c r="MNR134" s="266"/>
      <c r="MNS134" s="266"/>
      <c r="MNT134" s="266"/>
      <c r="MNU134" s="266"/>
      <c r="MNV134" s="266"/>
      <c r="MNW134" s="266"/>
      <c r="MNX134" s="266"/>
      <c r="MNY134" s="266"/>
      <c r="MNZ134" s="266"/>
      <c r="MOA134" s="266"/>
      <c r="MOB134" s="266"/>
      <c r="MOC134" s="266"/>
      <c r="MOD134" s="266"/>
      <c r="MOE134" s="266"/>
      <c r="MOF134" s="266"/>
      <c r="MOG134" s="266"/>
      <c r="MOH134" s="266"/>
      <c r="MOI134" s="266"/>
      <c r="MOJ134" s="266"/>
      <c r="MOK134" s="266"/>
      <c r="MOL134" s="266"/>
      <c r="MOM134" s="266"/>
      <c r="MON134" s="266"/>
      <c r="MOO134" s="266"/>
      <c r="MOP134" s="266"/>
      <c r="MOQ134" s="266"/>
      <c r="MOR134" s="266"/>
      <c r="MOS134" s="266"/>
      <c r="MOT134" s="266"/>
      <c r="MOU134" s="266"/>
      <c r="MOV134" s="266"/>
      <c r="MOW134" s="266"/>
      <c r="MOX134" s="266"/>
      <c r="MOY134" s="266"/>
      <c r="MOZ134" s="266"/>
      <c r="MPA134" s="266"/>
      <c r="MPB134" s="266"/>
      <c r="MPC134" s="266"/>
      <c r="MPD134" s="266"/>
      <c r="MPE134" s="266"/>
      <c r="MPF134" s="266"/>
      <c r="MPG134" s="266"/>
      <c r="MPH134" s="266"/>
      <c r="MPI134" s="266"/>
      <c r="MPJ134" s="266"/>
      <c r="MPK134" s="266"/>
      <c r="MPL134" s="266"/>
      <c r="MPM134" s="266"/>
      <c r="MPN134" s="266"/>
      <c r="MPO134" s="266"/>
      <c r="MPP134" s="266"/>
      <c r="MPQ134" s="266"/>
      <c r="MPR134" s="266"/>
      <c r="MPS134" s="266"/>
      <c r="MPT134" s="266"/>
      <c r="MPU134" s="266"/>
      <c r="MPV134" s="266"/>
      <c r="MPW134" s="266"/>
      <c r="MPX134" s="266"/>
      <c r="MPY134" s="266"/>
      <c r="MPZ134" s="266"/>
      <c r="MQA134" s="266"/>
      <c r="MQB134" s="266"/>
      <c r="MQC134" s="266"/>
      <c r="MQD134" s="266"/>
      <c r="MQE134" s="266"/>
      <c r="MQF134" s="266"/>
      <c r="MQG134" s="266"/>
      <c r="MQH134" s="266"/>
      <c r="MQI134" s="266"/>
      <c r="MQJ134" s="266"/>
      <c r="MQK134" s="266"/>
      <c r="MQL134" s="266"/>
      <c r="MQM134" s="266"/>
      <c r="MQN134" s="266"/>
      <c r="MQO134" s="266"/>
      <c r="MQP134" s="266"/>
      <c r="MQQ134" s="266"/>
      <c r="MQR134" s="266"/>
      <c r="MQS134" s="266"/>
      <c r="MQT134" s="266"/>
      <c r="MQU134" s="266"/>
      <c r="MQV134" s="266"/>
      <c r="MQW134" s="266"/>
      <c r="MQX134" s="266"/>
      <c r="MQY134" s="266"/>
      <c r="MQZ134" s="266"/>
      <c r="MRA134" s="266"/>
      <c r="MRB134" s="266"/>
      <c r="MRC134" s="266"/>
      <c r="MRD134" s="266"/>
      <c r="MRE134" s="266"/>
      <c r="MRF134" s="266"/>
      <c r="MRG134" s="266"/>
      <c r="MRH134" s="266"/>
      <c r="MRI134" s="266"/>
      <c r="MRJ134" s="266"/>
      <c r="MRK134" s="266"/>
      <c r="MRL134" s="266"/>
      <c r="MRM134" s="266"/>
      <c r="MRN134" s="266"/>
      <c r="MRO134" s="266"/>
      <c r="MRP134" s="266"/>
      <c r="MRQ134" s="266"/>
      <c r="MRR134" s="266"/>
      <c r="MRS134" s="266"/>
      <c r="MRT134" s="266"/>
      <c r="MRU134" s="266"/>
      <c r="MRV134" s="266"/>
      <c r="MRW134" s="266"/>
      <c r="MRX134" s="266"/>
      <c r="MRY134" s="266"/>
      <c r="MRZ134" s="266"/>
      <c r="MSA134" s="266"/>
      <c r="MSB134" s="266"/>
      <c r="MSC134" s="266"/>
      <c r="MSD134" s="266"/>
      <c r="MSE134" s="266"/>
      <c r="MSF134" s="266"/>
      <c r="MSG134" s="266"/>
      <c r="MSH134" s="266"/>
      <c r="MSI134" s="266"/>
      <c r="MSJ134" s="266"/>
      <c r="MSK134" s="266"/>
      <c r="MSL134" s="266"/>
      <c r="MSM134" s="266"/>
      <c r="MSN134" s="266"/>
      <c r="MSO134" s="266"/>
      <c r="MSP134" s="266"/>
      <c r="MSQ134" s="266"/>
      <c r="MSR134" s="266"/>
      <c r="MSS134" s="266"/>
      <c r="MST134" s="266"/>
      <c r="MSU134" s="266"/>
      <c r="MSV134" s="266"/>
      <c r="MSW134" s="266"/>
      <c r="MSX134" s="266"/>
      <c r="MSY134" s="266"/>
      <c r="MSZ134" s="266"/>
      <c r="MTA134" s="266"/>
      <c r="MTB134" s="266"/>
      <c r="MTC134" s="266"/>
      <c r="MTD134" s="266"/>
      <c r="MTE134" s="266"/>
      <c r="MTF134" s="266"/>
      <c r="MTG134" s="266"/>
      <c r="MTH134" s="266"/>
      <c r="MTI134" s="266"/>
      <c r="MTJ134" s="266"/>
      <c r="MTK134" s="266"/>
      <c r="MTL134" s="266"/>
      <c r="MTM134" s="266"/>
      <c r="MTN134" s="266"/>
      <c r="MTO134" s="266"/>
      <c r="MTP134" s="266"/>
      <c r="MTQ134" s="266"/>
      <c r="MTR134" s="266"/>
      <c r="MTS134" s="266"/>
      <c r="MTT134" s="266"/>
      <c r="MTU134" s="266"/>
      <c r="MTV134" s="266"/>
      <c r="MTW134" s="266"/>
      <c r="MTX134" s="266"/>
      <c r="MTY134" s="266"/>
      <c r="MTZ134" s="266"/>
      <c r="MUA134" s="266"/>
      <c r="MUB134" s="266"/>
      <c r="MUC134" s="266"/>
      <c r="MUD134" s="266"/>
      <c r="MUE134" s="266"/>
      <c r="MUF134" s="266"/>
      <c r="MUG134" s="266"/>
      <c r="MUH134" s="266"/>
      <c r="MUI134" s="266"/>
      <c r="MUJ134" s="266"/>
      <c r="MUK134" s="266"/>
      <c r="MUL134" s="266"/>
      <c r="MUM134" s="266"/>
      <c r="MUN134" s="266"/>
      <c r="MUO134" s="266"/>
      <c r="MUP134" s="266"/>
      <c r="MUQ134" s="266"/>
      <c r="MUR134" s="266"/>
      <c r="MUS134" s="266"/>
      <c r="MUT134" s="266"/>
      <c r="MUU134" s="266"/>
      <c r="MUV134" s="266"/>
      <c r="MUW134" s="266"/>
      <c r="MUX134" s="266"/>
      <c r="MUY134" s="266"/>
      <c r="MUZ134" s="266"/>
      <c r="MVA134" s="266"/>
      <c r="MVB134" s="266"/>
      <c r="MVC134" s="266"/>
      <c r="MVD134" s="266"/>
      <c r="MVE134" s="266"/>
      <c r="MVF134" s="266"/>
      <c r="MVG134" s="266"/>
      <c r="MVH134" s="266"/>
      <c r="MVI134" s="266"/>
      <c r="MVJ134" s="266"/>
      <c r="MVK134" s="266"/>
      <c r="MVL134" s="266"/>
      <c r="MVM134" s="266"/>
      <c r="MVN134" s="266"/>
      <c r="MVO134" s="266"/>
      <c r="MVP134" s="266"/>
      <c r="MVQ134" s="266"/>
      <c r="MVR134" s="266"/>
      <c r="MVS134" s="266"/>
      <c r="MVT134" s="266"/>
      <c r="MVU134" s="266"/>
      <c r="MVV134" s="266"/>
      <c r="MVW134" s="266"/>
      <c r="MVX134" s="266"/>
      <c r="MVY134" s="266"/>
      <c r="MVZ134" s="266"/>
      <c r="MWA134" s="266"/>
      <c r="MWB134" s="266"/>
      <c r="MWC134" s="266"/>
      <c r="MWD134" s="266"/>
      <c r="MWE134" s="266"/>
      <c r="MWF134" s="266"/>
      <c r="MWG134" s="266"/>
      <c r="MWH134" s="266"/>
      <c r="MWI134" s="266"/>
      <c r="MWJ134" s="266"/>
      <c r="MWK134" s="266"/>
      <c r="MWL134" s="266"/>
      <c r="MWM134" s="266"/>
      <c r="MWN134" s="266"/>
      <c r="MWO134" s="266"/>
      <c r="MWP134" s="266"/>
      <c r="MWQ134" s="266"/>
      <c r="MWR134" s="266"/>
      <c r="MWS134" s="266"/>
      <c r="MWT134" s="266"/>
      <c r="MWU134" s="266"/>
      <c r="MWV134" s="266"/>
      <c r="MWW134" s="266"/>
      <c r="MWX134" s="266"/>
      <c r="MWY134" s="266"/>
      <c r="MWZ134" s="266"/>
      <c r="MXA134" s="266"/>
      <c r="MXB134" s="266"/>
      <c r="MXC134" s="266"/>
      <c r="MXD134" s="266"/>
      <c r="MXE134" s="266"/>
      <c r="MXF134" s="266"/>
      <c r="MXG134" s="266"/>
      <c r="MXH134" s="266"/>
      <c r="MXI134" s="266"/>
      <c r="MXJ134" s="266"/>
      <c r="MXK134" s="266"/>
      <c r="MXL134" s="266"/>
      <c r="MXM134" s="266"/>
      <c r="MXN134" s="266"/>
      <c r="MXO134" s="266"/>
      <c r="MXP134" s="266"/>
      <c r="MXQ134" s="266"/>
      <c r="MXR134" s="266"/>
      <c r="MXS134" s="266"/>
      <c r="MXT134" s="266"/>
      <c r="MXU134" s="266"/>
      <c r="MXV134" s="266"/>
      <c r="MXW134" s="266"/>
      <c r="MXX134" s="266"/>
      <c r="MXY134" s="266"/>
      <c r="MXZ134" s="266"/>
      <c r="MYA134" s="266"/>
      <c r="MYB134" s="266"/>
      <c r="MYC134" s="266"/>
      <c r="MYD134" s="266"/>
      <c r="MYE134" s="266"/>
      <c r="MYF134" s="266"/>
      <c r="MYG134" s="266"/>
      <c r="MYH134" s="266"/>
      <c r="MYI134" s="266"/>
      <c r="MYJ134" s="266"/>
      <c r="MYK134" s="266"/>
      <c r="MYL134" s="266"/>
      <c r="MYM134" s="266"/>
      <c r="MYN134" s="266"/>
      <c r="MYO134" s="266"/>
      <c r="MYP134" s="266"/>
      <c r="MYQ134" s="266"/>
      <c r="MYR134" s="266"/>
      <c r="MYS134" s="266"/>
      <c r="MYT134" s="266"/>
      <c r="MYU134" s="266"/>
      <c r="MYV134" s="266"/>
      <c r="MYW134" s="266"/>
      <c r="MYX134" s="266"/>
      <c r="MYY134" s="266"/>
      <c r="MYZ134" s="266"/>
      <c r="MZA134" s="266"/>
      <c r="MZB134" s="266"/>
      <c r="MZC134" s="266"/>
      <c r="MZD134" s="266"/>
      <c r="MZE134" s="266"/>
      <c r="MZF134" s="266"/>
      <c r="MZG134" s="266"/>
      <c r="MZH134" s="266"/>
      <c r="MZI134" s="266"/>
      <c r="MZJ134" s="266"/>
      <c r="MZK134" s="266"/>
      <c r="MZL134" s="266"/>
      <c r="MZM134" s="266"/>
      <c r="MZN134" s="266"/>
      <c r="MZO134" s="266"/>
      <c r="MZP134" s="266"/>
      <c r="MZQ134" s="266"/>
      <c r="MZR134" s="266"/>
      <c r="MZS134" s="266"/>
      <c r="MZT134" s="266"/>
      <c r="MZU134" s="266"/>
      <c r="MZV134" s="266"/>
      <c r="MZW134" s="266"/>
      <c r="MZX134" s="266"/>
      <c r="MZY134" s="266"/>
      <c r="MZZ134" s="266"/>
      <c r="NAA134" s="266"/>
      <c r="NAB134" s="266"/>
      <c r="NAC134" s="266"/>
      <c r="NAD134" s="266"/>
      <c r="NAE134" s="266"/>
      <c r="NAF134" s="266"/>
      <c r="NAG134" s="266"/>
      <c r="NAH134" s="266"/>
      <c r="NAI134" s="266"/>
      <c r="NAJ134" s="266"/>
      <c r="NAK134" s="266"/>
      <c r="NAL134" s="266"/>
      <c r="NAM134" s="266"/>
      <c r="NAN134" s="266"/>
      <c r="NAO134" s="266"/>
      <c r="NAP134" s="266"/>
      <c r="NAQ134" s="266"/>
      <c r="NAR134" s="266"/>
      <c r="NAS134" s="266"/>
      <c r="NAT134" s="266"/>
      <c r="NAU134" s="266"/>
      <c r="NAV134" s="266"/>
      <c r="NAW134" s="266"/>
      <c r="NAX134" s="266"/>
      <c r="NAY134" s="266"/>
      <c r="NAZ134" s="266"/>
      <c r="NBA134" s="266"/>
      <c r="NBB134" s="266"/>
      <c r="NBC134" s="266"/>
      <c r="NBD134" s="266"/>
      <c r="NBE134" s="266"/>
      <c r="NBF134" s="266"/>
      <c r="NBG134" s="266"/>
      <c r="NBH134" s="266"/>
      <c r="NBI134" s="266"/>
      <c r="NBJ134" s="266"/>
      <c r="NBK134" s="266"/>
      <c r="NBL134" s="266"/>
      <c r="NBM134" s="266"/>
      <c r="NBN134" s="266"/>
      <c r="NBO134" s="266"/>
      <c r="NBP134" s="266"/>
      <c r="NBQ134" s="266"/>
      <c r="NBR134" s="266"/>
      <c r="NBS134" s="266"/>
      <c r="NBT134" s="266"/>
      <c r="NBU134" s="266"/>
      <c r="NBV134" s="266"/>
      <c r="NBW134" s="266"/>
      <c r="NBX134" s="266"/>
      <c r="NBY134" s="266"/>
      <c r="NBZ134" s="266"/>
      <c r="NCA134" s="266"/>
      <c r="NCB134" s="266"/>
      <c r="NCC134" s="266"/>
      <c r="NCD134" s="266"/>
      <c r="NCE134" s="266"/>
      <c r="NCF134" s="266"/>
      <c r="NCG134" s="266"/>
      <c r="NCH134" s="266"/>
      <c r="NCI134" s="266"/>
      <c r="NCJ134" s="266"/>
      <c r="NCK134" s="266"/>
      <c r="NCL134" s="266"/>
      <c r="NCM134" s="266"/>
      <c r="NCN134" s="266"/>
      <c r="NCO134" s="266"/>
      <c r="NCP134" s="266"/>
      <c r="NCQ134" s="266"/>
      <c r="NCR134" s="266"/>
      <c r="NCS134" s="266"/>
      <c r="NCT134" s="266"/>
      <c r="NCU134" s="266"/>
      <c r="NCV134" s="266"/>
      <c r="NCW134" s="266"/>
      <c r="NCX134" s="266"/>
      <c r="NCY134" s="266"/>
      <c r="NCZ134" s="266"/>
      <c r="NDA134" s="266"/>
      <c r="NDB134" s="266"/>
      <c r="NDC134" s="266"/>
      <c r="NDD134" s="266"/>
      <c r="NDE134" s="266"/>
      <c r="NDF134" s="266"/>
      <c r="NDG134" s="266"/>
      <c r="NDH134" s="266"/>
      <c r="NDI134" s="266"/>
      <c r="NDJ134" s="266"/>
      <c r="NDK134" s="266"/>
      <c r="NDL134" s="266"/>
      <c r="NDM134" s="266"/>
      <c r="NDN134" s="266"/>
      <c r="NDO134" s="266"/>
      <c r="NDP134" s="266"/>
      <c r="NDQ134" s="266"/>
      <c r="NDR134" s="266"/>
      <c r="NDS134" s="266"/>
      <c r="NDT134" s="266"/>
      <c r="NDU134" s="266"/>
      <c r="NDV134" s="266"/>
      <c r="NDW134" s="266"/>
      <c r="NDX134" s="266"/>
      <c r="NDY134" s="266"/>
      <c r="NDZ134" s="266"/>
      <c r="NEA134" s="266"/>
      <c r="NEB134" s="266"/>
      <c r="NEC134" s="266"/>
      <c r="NED134" s="266"/>
      <c r="NEE134" s="266"/>
      <c r="NEF134" s="266"/>
      <c r="NEG134" s="266"/>
      <c r="NEH134" s="266"/>
      <c r="NEI134" s="266"/>
      <c r="NEJ134" s="266"/>
      <c r="NEK134" s="266"/>
      <c r="NEL134" s="266"/>
      <c r="NEM134" s="266"/>
      <c r="NEN134" s="266"/>
      <c r="NEO134" s="266"/>
      <c r="NEP134" s="266"/>
      <c r="NEQ134" s="266"/>
      <c r="NER134" s="266"/>
      <c r="NES134" s="266"/>
      <c r="NET134" s="266"/>
      <c r="NEU134" s="266"/>
      <c r="NEV134" s="266"/>
      <c r="NEW134" s="266"/>
      <c r="NEX134" s="266"/>
      <c r="NEY134" s="266"/>
      <c r="NEZ134" s="266"/>
      <c r="NFA134" s="266"/>
      <c r="NFB134" s="266"/>
      <c r="NFC134" s="266"/>
      <c r="NFD134" s="266"/>
      <c r="NFE134" s="266"/>
      <c r="NFF134" s="266"/>
      <c r="NFG134" s="266"/>
      <c r="NFH134" s="266"/>
      <c r="NFI134" s="266"/>
      <c r="NFJ134" s="266"/>
      <c r="NFK134" s="266"/>
      <c r="NFL134" s="266"/>
      <c r="NFM134" s="266"/>
      <c r="NFN134" s="266"/>
      <c r="NFO134" s="266"/>
      <c r="NFP134" s="266"/>
      <c r="NFQ134" s="266"/>
      <c r="NFR134" s="266"/>
      <c r="NFS134" s="266"/>
      <c r="NFT134" s="266"/>
      <c r="NFU134" s="266"/>
      <c r="NFV134" s="266"/>
      <c r="NFW134" s="266"/>
      <c r="NFX134" s="266"/>
      <c r="NFY134" s="266"/>
      <c r="NFZ134" s="266"/>
      <c r="NGA134" s="266"/>
      <c r="NGB134" s="266"/>
      <c r="NGC134" s="266"/>
      <c r="NGD134" s="266"/>
      <c r="NGE134" s="266"/>
      <c r="NGF134" s="266"/>
      <c r="NGG134" s="266"/>
      <c r="NGH134" s="266"/>
      <c r="NGI134" s="266"/>
      <c r="NGJ134" s="266"/>
      <c r="NGK134" s="266"/>
      <c r="NGL134" s="266"/>
      <c r="NGM134" s="266"/>
      <c r="NGN134" s="266"/>
      <c r="NGO134" s="266"/>
      <c r="NGP134" s="266"/>
      <c r="NGQ134" s="266"/>
      <c r="NGR134" s="266"/>
      <c r="NGS134" s="266"/>
      <c r="NGT134" s="266"/>
      <c r="NGU134" s="266"/>
      <c r="NGV134" s="266"/>
      <c r="NGW134" s="266"/>
      <c r="NGX134" s="266"/>
      <c r="NGY134" s="266"/>
      <c r="NGZ134" s="266"/>
      <c r="NHA134" s="266"/>
      <c r="NHB134" s="266"/>
      <c r="NHC134" s="266"/>
      <c r="NHD134" s="266"/>
      <c r="NHE134" s="266"/>
      <c r="NHF134" s="266"/>
      <c r="NHG134" s="266"/>
      <c r="NHH134" s="266"/>
      <c r="NHI134" s="266"/>
      <c r="NHJ134" s="266"/>
      <c r="NHK134" s="266"/>
      <c r="NHL134" s="266"/>
      <c r="NHM134" s="266"/>
      <c r="NHN134" s="266"/>
      <c r="NHO134" s="266"/>
      <c r="NHP134" s="266"/>
      <c r="NHQ134" s="266"/>
      <c r="NHR134" s="266"/>
      <c r="NHS134" s="266"/>
      <c r="NHT134" s="266"/>
      <c r="NHU134" s="266"/>
      <c r="NHV134" s="266"/>
      <c r="NHW134" s="266"/>
      <c r="NHX134" s="266"/>
      <c r="NHY134" s="266"/>
      <c r="NHZ134" s="266"/>
      <c r="NIA134" s="266"/>
      <c r="NIB134" s="266"/>
      <c r="NIC134" s="266"/>
      <c r="NID134" s="266"/>
      <c r="NIE134" s="266"/>
      <c r="NIF134" s="266"/>
      <c r="NIG134" s="266"/>
      <c r="NIH134" s="266"/>
      <c r="NII134" s="266"/>
      <c r="NIJ134" s="266"/>
      <c r="NIK134" s="266"/>
      <c r="NIL134" s="266"/>
      <c r="NIM134" s="266"/>
      <c r="NIN134" s="266"/>
      <c r="NIO134" s="266"/>
      <c r="NIP134" s="266"/>
      <c r="NIQ134" s="266"/>
      <c r="NIR134" s="266"/>
      <c r="NIS134" s="266"/>
      <c r="NIT134" s="266"/>
      <c r="NIU134" s="266"/>
      <c r="NIV134" s="266"/>
      <c r="NIW134" s="266"/>
      <c r="NIX134" s="266"/>
      <c r="NIY134" s="266"/>
      <c r="NIZ134" s="266"/>
      <c r="NJA134" s="266"/>
      <c r="NJB134" s="266"/>
      <c r="NJC134" s="266"/>
      <c r="NJD134" s="266"/>
      <c r="NJE134" s="266"/>
      <c r="NJF134" s="266"/>
      <c r="NJG134" s="266"/>
      <c r="NJH134" s="266"/>
      <c r="NJI134" s="266"/>
      <c r="NJJ134" s="266"/>
      <c r="NJK134" s="266"/>
      <c r="NJL134" s="266"/>
      <c r="NJM134" s="266"/>
      <c r="NJN134" s="266"/>
      <c r="NJO134" s="266"/>
      <c r="NJP134" s="266"/>
      <c r="NJQ134" s="266"/>
      <c r="NJR134" s="266"/>
      <c r="NJS134" s="266"/>
      <c r="NJT134" s="266"/>
      <c r="NJU134" s="266"/>
      <c r="NJV134" s="266"/>
      <c r="NJW134" s="266"/>
      <c r="NJX134" s="266"/>
      <c r="NJY134" s="266"/>
      <c r="NJZ134" s="266"/>
      <c r="NKA134" s="266"/>
      <c r="NKB134" s="266"/>
      <c r="NKC134" s="266"/>
      <c r="NKD134" s="266"/>
      <c r="NKE134" s="266"/>
      <c r="NKF134" s="266"/>
      <c r="NKG134" s="266"/>
      <c r="NKH134" s="266"/>
      <c r="NKI134" s="266"/>
      <c r="NKJ134" s="266"/>
      <c r="NKK134" s="266"/>
      <c r="NKL134" s="266"/>
      <c r="NKM134" s="266"/>
      <c r="NKN134" s="266"/>
      <c r="NKO134" s="266"/>
      <c r="NKP134" s="266"/>
      <c r="NKQ134" s="266"/>
      <c r="NKR134" s="266"/>
      <c r="NKS134" s="266"/>
      <c r="NKT134" s="266"/>
      <c r="NKU134" s="266"/>
      <c r="NKV134" s="266"/>
      <c r="NKW134" s="266"/>
      <c r="NKX134" s="266"/>
      <c r="NKY134" s="266"/>
      <c r="NKZ134" s="266"/>
      <c r="NLA134" s="266"/>
      <c r="NLB134" s="266"/>
      <c r="NLC134" s="266"/>
      <c r="NLD134" s="266"/>
      <c r="NLE134" s="266"/>
      <c r="NLF134" s="266"/>
      <c r="NLG134" s="266"/>
      <c r="NLH134" s="266"/>
      <c r="NLI134" s="266"/>
      <c r="NLJ134" s="266"/>
      <c r="NLK134" s="266"/>
      <c r="NLL134" s="266"/>
      <c r="NLM134" s="266"/>
      <c r="NLN134" s="266"/>
      <c r="NLO134" s="266"/>
      <c r="NLP134" s="266"/>
      <c r="NLQ134" s="266"/>
      <c r="NLR134" s="266"/>
      <c r="NLS134" s="266"/>
      <c r="NLT134" s="266"/>
      <c r="NLU134" s="266"/>
      <c r="NLV134" s="266"/>
      <c r="NLW134" s="266"/>
      <c r="NLX134" s="266"/>
      <c r="NLY134" s="266"/>
      <c r="NLZ134" s="266"/>
      <c r="NMA134" s="266"/>
      <c r="NMB134" s="266"/>
      <c r="NMC134" s="266"/>
      <c r="NMD134" s="266"/>
      <c r="NME134" s="266"/>
      <c r="NMF134" s="266"/>
      <c r="NMG134" s="266"/>
      <c r="NMH134" s="266"/>
      <c r="NMI134" s="266"/>
      <c r="NMJ134" s="266"/>
      <c r="NMK134" s="266"/>
      <c r="NML134" s="266"/>
      <c r="NMM134" s="266"/>
      <c r="NMN134" s="266"/>
      <c r="NMO134" s="266"/>
      <c r="NMP134" s="266"/>
      <c r="NMQ134" s="266"/>
      <c r="NMR134" s="266"/>
      <c r="NMS134" s="266"/>
      <c r="NMT134" s="266"/>
      <c r="NMU134" s="266"/>
      <c r="NMV134" s="266"/>
      <c r="NMW134" s="266"/>
      <c r="NMX134" s="266"/>
      <c r="NMY134" s="266"/>
      <c r="NMZ134" s="266"/>
      <c r="NNA134" s="266"/>
      <c r="NNB134" s="266"/>
      <c r="NNC134" s="266"/>
      <c r="NND134" s="266"/>
      <c r="NNE134" s="266"/>
      <c r="NNF134" s="266"/>
      <c r="NNG134" s="266"/>
      <c r="NNH134" s="266"/>
      <c r="NNI134" s="266"/>
      <c r="NNJ134" s="266"/>
      <c r="NNK134" s="266"/>
      <c r="NNL134" s="266"/>
      <c r="NNM134" s="266"/>
      <c r="NNN134" s="266"/>
      <c r="NNO134" s="266"/>
      <c r="NNP134" s="266"/>
      <c r="NNQ134" s="266"/>
      <c r="NNR134" s="266"/>
      <c r="NNS134" s="266"/>
      <c r="NNT134" s="266"/>
      <c r="NNU134" s="266"/>
      <c r="NNV134" s="266"/>
      <c r="NNW134" s="266"/>
      <c r="NNX134" s="266"/>
      <c r="NNY134" s="266"/>
      <c r="NNZ134" s="266"/>
      <c r="NOA134" s="266"/>
      <c r="NOB134" s="266"/>
      <c r="NOC134" s="266"/>
      <c r="NOD134" s="266"/>
      <c r="NOE134" s="266"/>
      <c r="NOF134" s="266"/>
      <c r="NOG134" s="266"/>
      <c r="NOH134" s="266"/>
      <c r="NOI134" s="266"/>
      <c r="NOJ134" s="266"/>
      <c r="NOK134" s="266"/>
      <c r="NOL134" s="266"/>
      <c r="NOM134" s="266"/>
      <c r="NON134" s="266"/>
      <c r="NOO134" s="266"/>
      <c r="NOP134" s="266"/>
      <c r="NOQ134" s="266"/>
      <c r="NOR134" s="266"/>
      <c r="NOS134" s="266"/>
      <c r="NOT134" s="266"/>
      <c r="NOU134" s="266"/>
      <c r="NOV134" s="266"/>
      <c r="NOW134" s="266"/>
      <c r="NOX134" s="266"/>
      <c r="NOY134" s="266"/>
      <c r="NOZ134" s="266"/>
      <c r="NPA134" s="266"/>
      <c r="NPB134" s="266"/>
      <c r="NPC134" s="266"/>
      <c r="NPD134" s="266"/>
      <c r="NPE134" s="266"/>
      <c r="NPF134" s="266"/>
      <c r="NPG134" s="266"/>
      <c r="NPH134" s="266"/>
      <c r="NPI134" s="266"/>
      <c r="NPJ134" s="266"/>
      <c r="NPK134" s="266"/>
      <c r="NPL134" s="266"/>
      <c r="NPM134" s="266"/>
      <c r="NPN134" s="266"/>
      <c r="NPO134" s="266"/>
      <c r="NPP134" s="266"/>
      <c r="NPQ134" s="266"/>
      <c r="NPR134" s="266"/>
      <c r="NPS134" s="266"/>
      <c r="NPT134" s="266"/>
      <c r="NPU134" s="266"/>
      <c r="NPV134" s="266"/>
      <c r="NPW134" s="266"/>
      <c r="NPX134" s="266"/>
      <c r="NPY134" s="266"/>
      <c r="NPZ134" s="266"/>
      <c r="NQA134" s="266"/>
      <c r="NQB134" s="266"/>
      <c r="NQC134" s="266"/>
      <c r="NQD134" s="266"/>
      <c r="NQE134" s="266"/>
      <c r="NQF134" s="266"/>
      <c r="NQG134" s="266"/>
      <c r="NQH134" s="266"/>
      <c r="NQI134" s="266"/>
      <c r="NQJ134" s="266"/>
      <c r="NQK134" s="266"/>
      <c r="NQL134" s="266"/>
      <c r="NQM134" s="266"/>
      <c r="NQN134" s="266"/>
      <c r="NQO134" s="266"/>
      <c r="NQP134" s="266"/>
      <c r="NQQ134" s="266"/>
      <c r="NQR134" s="266"/>
      <c r="NQS134" s="266"/>
      <c r="NQT134" s="266"/>
      <c r="NQU134" s="266"/>
      <c r="NQV134" s="266"/>
      <c r="NQW134" s="266"/>
      <c r="NQX134" s="266"/>
      <c r="NQY134" s="266"/>
      <c r="NQZ134" s="266"/>
      <c r="NRA134" s="266"/>
      <c r="NRB134" s="266"/>
      <c r="NRC134" s="266"/>
      <c r="NRD134" s="266"/>
      <c r="NRE134" s="266"/>
      <c r="NRF134" s="266"/>
      <c r="NRG134" s="266"/>
      <c r="NRH134" s="266"/>
      <c r="NRI134" s="266"/>
      <c r="NRJ134" s="266"/>
      <c r="NRK134" s="266"/>
      <c r="NRL134" s="266"/>
      <c r="NRM134" s="266"/>
      <c r="NRN134" s="266"/>
      <c r="NRO134" s="266"/>
      <c r="NRP134" s="266"/>
      <c r="NRQ134" s="266"/>
      <c r="NRR134" s="266"/>
      <c r="NRS134" s="266"/>
      <c r="NRT134" s="266"/>
      <c r="NRU134" s="266"/>
      <c r="NRV134" s="266"/>
      <c r="NRW134" s="266"/>
      <c r="NRX134" s="266"/>
      <c r="NRY134" s="266"/>
      <c r="NRZ134" s="266"/>
      <c r="NSA134" s="266"/>
      <c r="NSB134" s="266"/>
      <c r="NSC134" s="266"/>
      <c r="NSD134" s="266"/>
      <c r="NSE134" s="266"/>
      <c r="NSF134" s="266"/>
      <c r="NSG134" s="266"/>
      <c r="NSH134" s="266"/>
      <c r="NSI134" s="266"/>
      <c r="NSJ134" s="266"/>
      <c r="NSK134" s="266"/>
      <c r="NSL134" s="266"/>
      <c r="NSM134" s="266"/>
      <c r="NSN134" s="266"/>
      <c r="NSO134" s="266"/>
      <c r="NSP134" s="266"/>
      <c r="NSQ134" s="266"/>
      <c r="NSR134" s="266"/>
      <c r="NSS134" s="266"/>
      <c r="NST134" s="266"/>
      <c r="NSU134" s="266"/>
      <c r="NSV134" s="266"/>
      <c r="NSW134" s="266"/>
      <c r="NSX134" s="266"/>
      <c r="NSY134" s="266"/>
      <c r="NSZ134" s="266"/>
      <c r="NTA134" s="266"/>
      <c r="NTB134" s="266"/>
      <c r="NTC134" s="266"/>
      <c r="NTD134" s="266"/>
      <c r="NTE134" s="266"/>
      <c r="NTF134" s="266"/>
      <c r="NTG134" s="266"/>
      <c r="NTH134" s="266"/>
      <c r="NTI134" s="266"/>
      <c r="NTJ134" s="266"/>
      <c r="NTK134" s="266"/>
      <c r="NTL134" s="266"/>
      <c r="NTM134" s="266"/>
      <c r="NTN134" s="266"/>
      <c r="NTO134" s="266"/>
      <c r="NTP134" s="266"/>
      <c r="NTQ134" s="266"/>
      <c r="NTR134" s="266"/>
      <c r="NTS134" s="266"/>
      <c r="NTT134" s="266"/>
      <c r="NTU134" s="266"/>
      <c r="NTV134" s="266"/>
      <c r="NTW134" s="266"/>
      <c r="NTX134" s="266"/>
      <c r="NTY134" s="266"/>
      <c r="NTZ134" s="266"/>
      <c r="NUA134" s="266"/>
      <c r="NUB134" s="266"/>
      <c r="NUC134" s="266"/>
      <c r="NUD134" s="266"/>
      <c r="NUE134" s="266"/>
      <c r="NUF134" s="266"/>
      <c r="NUG134" s="266"/>
      <c r="NUH134" s="266"/>
      <c r="NUI134" s="266"/>
      <c r="NUJ134" s="266"/>
      <c r="NUK134" s="266"/>
      <c r="NUL134" s="266"/>
      <c r="NUM134" s="266"/>
      <c r="NUN134" s="266"/>
      <c r="NUO134" s="266"/>
      <c r="NUP134" s="266"/>
      <c r="NUQ134" s="266"/>
      <c r="NUR134" s="266"/>
      <c r="NUS134" s="266"/>
      <c r="NUT134" s="266"/>
      <c r="NUU134" s="266"/>
      <c r="NUV134" s="266"/>
      <c r="NUW134" s="266"/>
      <c r="NUX134" s="266"/>
      <c r="NUY134" s="266"/>
      <c r="NUZ134" s="266"/>
      <c r="NVA134" s="266"/>
      <c r="NVB134" s="266"/>
      <c r="NVC134" s="266"/>
      <c r="NVD134" s="266"/>
      <c r="NVE134" s="266"/>
      <c r="NVF134" s="266"/>
      <c r="NVG134" s="266"/>
      <c r="NVH134" s="266"/>
      <c r="NVI134" s="266"/>
      <c r="NVJ134" s="266"/>
      <c r="NVK134" s="266"/>
      <c r="NVL134" s="266"/>
      <c r="NVM134" s="266"/>
      <c r="NVN134" s="266"/>
      <c r="NVO134" s="266"/>
      <c r="NVP134" s="266"/>
      <c r="NVQ134" s="266"/>
      <c r="NVR134" s="266"/>
      <c r="NVS134" s="266"/>
      <c r="NVT134" s="266"/>
      <c r="NVU134" s="266"/>
      <c r="NVV134" s="266"/>
      <c r="NVW134" s="266"/>
      <c r="NVX134" s="266"/>
      <c r="NVY134" s="266"/>
      <c r="NVZ134" s="266"/>
      <c r="NWA134" s="266"/>
      <c r="NWB134" s="266"/>
      <c r="NWC134" s="266"/>
      <c r="NWD134" s="266"/>
      <c r="NWE134" s="266"/>
      <c r="NWF134" s="266"/>
      <c r="NWG134" s="266"/>
      <c r="NWH134" s="266"/>
      <c r="NWI134" s="266"/>
      <c r="NWJ134" s="266"/>
      <c r="NWK134" s="266"/>
      <c r="NWL134" s="266"/>
      <c r="NWM134" s="266"/>
      <c r="NWN134" s="266"/>
      <c r="NWO134" s="266"/>
      <c r="NWP134" s="266"/>
      <c r="NWQ134" s="266"/>
      <c r="NWR134" s="266"/>
      <c r="NWS134" s="266"/>
      <c r="NWT134" s="266"/>
      <c r="NWU134" s="266"/>
      <c r="NWV134" s="266"/>
      <c r="NWW134" s="266"/>
      <c r="NWX134" s="266"/>
      <c r="NWY134" s="266"/>
      <c r="NWZ134" s="266"/>
      <c r="NXA134" s="266"/>
      <c r="NXB134" s="266"/>
      <c r="NXC134" s="266"/>
      <c r="NXD134" s="266"/>
      <c r="NXE134" s="266"/>
      <c r="NXF134" s="266"/>
      <c r="NXG134" s="266"/>
      <c r="NXH134" s="266"/>
      <c r="NXI134" s="266"/>
      <c r="NXJ134" s="266"/>
      <c r="NXK134" s="266"/>
      <c r="NXL134" s="266"/>
      <c r="NXM134" s="266"/>
      <c r="NXN134" s="266"/>
      <c r="NXO134" s="266"/>
      <c r="NXP134" s="266"/>
      <c r="NXQ134" s="266"/>
      <c r="NXR134" s="266"/>
      <c r="NXS134" s="266"/>
      <c r="NXT134" s="266"/>
      <c r="NXU134" s="266"/>
      <c r="NXV134" s="266"/>
      <c r="NXW134" s="266"/>
      <c r="NXX134" s="266"/>
      <c r="NXY134" s="266"/>
      <c r="NXZ134" s="266"/>
      <c r="NYA134" s="266"/>
      <c r="NYB134" s="266"/>
      <c r="NYC134" s="266"/>
      <c r="NYD134" s="266"/>
      <c r="NYE134" s="266"/>
      <c r="NYF134" s="266"/>
      <c r="NYG134" s="266"/>
      <c r="NYH134" s="266"/>
      <c r="NYI134" s="266"/>
      <c r="NYJ134" s="266"/>
      <c r="NYK134" s="266"/>
      <c r="NYL134" s="266"/>
      <c r="NYM134" s="266"/>
      <c r="NYN134" s="266"/>
      <c r="NYO134" s="266"/>
      <c r="NYP134" s="266"/>
      <c r="NYQ134" s="266"/>
      <c r="NYR134" s="266"/>
      <c r="NYS134" s="266"/>
      <c r="NYT134" s="266"/>
      <c r="NYU134" s="266"/>
      <c r="NYV134" s="266"/>
      <c r="NYW134" s="266"/>
      <c r="NYX134" s="266"/>
      <c r="NYY134" s="266"/>
      <c r="NYZ134" s="266"/>
      <c r="NZA134" s="266"/>
      <c r="NZB134" s="266"/>
      <c r="NZC134" s="266"/>
      <c r="NZD134" s="266"/>
      <c r="NZE134" s="266"/>
      <c r="NZF134" s="266"/>
      <c r="NZG134" s="266"/>
      <c r="NZH134" s="266"/>
      <c r="NZI134" s="266"/>
      <c r="NZJ134" s="266"/>
      <c r="NZK134" s="266"/>
      <c r="NZL134" s="266"/>
      <c r="NZM134" s="266"/>
      <c r="NZN134" s="266"/>
      <c r="NZO134" s="266"/>
      <c r="NZP134" s="266"/>
      <c r="NZQ134" s="266"/>
      <c r="NZR134" s="266"/>
      <c r="NZS134" s="266"/>
      <c r="NZT134" s="266"/>
      <c r="NZU134" s="266"/>
      <c r="NZV134" s="266"/>
      <c r="NZW134" s="266"/>
      <c r="NZX134" s="266"/>
      <c r="NZY134" s="266"/>
      <c r="NZZ134" s="266"/>
      <c r="OAA134" s="266"/>
      <c r="OAB134" s="266"/>
      <c r="OAC134" s="266"/>
      <c r="OAD134" s="266"/>
      <c r="OAE134" s="266"/>
      <c r="OAF134" s="266"/>
      <c r="OAG134" s="266"/>
      <c r="OAH134" s="266"/>
      <c r="OAI134" s="266"/>
      <c r="OAJ134" s="266"/>
      <c r="OAK134" s="266"/>
      <c r="OAL134" s="266"/>
      <c r="OAM134" s="266"/>
      <c r="OAN134" s="266"/>
      <c r="OAO134" s="266"/>
      <c r="OAP134" s="266"/>
      <c r="OAQ134" s="266"/>
      <c r="OAR134" s="266"/>
      <c r="OAS134" s="266"/>
      <c r="OAT134" s="266"/>
      <c r="OAU134" s="266"/>
      <c r="OAV134" s="266"/>
      <c r="OAW134" s="266"/>
      <c r="OAX134" s="266"/>
      <c r="OAY134" s="266"/>
      <c r="OAZ134" s="266"/>
      <c r="OBA134" s="266"/>
      <c r="OBB134" s="266"/>
      <c r="OBC134" s="266"/>
      <c r="OBD134" s="266"/>
      <c r="OBE134" s="266"/>
      <c r="OBF134" s="266"/>
      <c r="OBG134" s="266"/>
      <c r="OBH134" s="266"/>
      <c r="OBI134" s="266"/>
      <c r="OBJ134" s="266"/>
      <c r="OBK134" s="266"/>
      <c r="OBL134" s="266"/>
      <c r="OBM134" s="266"/>
      <c r="OBN134" s="266"/>
      <c r="OBO134" s="266"/>
      <c r="OBP134" s="266"/>
      <c r="OBQ134" s="266"/>
      <c r="OBR134" s="266"/>
      <c r="OBS134" s="266"/>
      <c r="OBT134" s="266"/>
      <c r="OBU134" s="266"/>
      <c r="OBV134" s="266"/>
      <c r="OBW134" s="266"/>
      <c r="OBX134" s="266"/>
      <c r="OBY134" s="266"/>
      <c r="OBZ134" s="266"/>
      <c r="OCA134" s="266"/>
      <c r="OCB134" s="266"/>
      <c r="OCC134" s="266"/>
      <c r="OCD134" s="266"/>
      <c r="OCE134" s="266"/>
      <c r="OCF134" s="266"/>
      <c r="OCG134" s="266"/>
      <c r="OCH134" s="266"/>
      <c r="OCI134" s="266"/>
      <c r="OCJ134" s="266"/>
      <c r="OCK134" s="266"/>
      <c r="OCL134" s="266"/>
      <c r="OCM134" s="266"/>
      <c r="OCN134" s="266"/>
      <c r="OCO134" s="266"/>
      <c r="OCP134" s="266"/>
      <c r="OCQ134" s="266"/>
      <c r="OCR134" s="266"/>
      <c r="OCS134" s="266"/>
      <c r="OCT134" s="266"/>
      <c r="OCU134" s="266"/>
      <c r="OCV134" s="266"/>
      <c r="OCW134" s="266"/>
      <c r="OCX134" s="266"/>
      <c r="OCY134" s="266"/>
      <c r="OCZ134" s="266"/>
      <c r="ODA134" s="266"/>
      <c r="ODB134" s="266"/>
      <c r="ODC134" s="266"/>
      <c r="ODD134" s="266"/>
      <c r="ODE134" s="266"/>
      <c r="ODF134" s="266"/>
      <c r="ODG134" s="266"/>
      <c r="ODH134" s="266"/>
      <c r="ODI134" s="266"/>
      <c r="ODJ134" s="266"/>
      <c r="ODK134" s="266"/>
      <c r="ODL134" s="266"/>
      <c r="ODM134" s="266"/>
      <c r="ODN134" s="266"/>
      <c r="ODO134" s="266"/>
      <c r="ODP134" s="266"/>
      <c r="ODQ134" s="266"/>
      <c r="ODR134" s="266"/>
      <c r="ODS134" s="266"/>
      <c r="ODT134" s="266"/>
      <c r="ODU134" s="266"/>
      <c r="ODV134" s="266"/>
      <c r="ODW134" s="266"/>
      <c r="ODX134" s="266"/>
      <c r="ODY134" s="266"/>
      <c r="ODZ134" s="266"/>
      <c r="OEA134" s="266"/>
      <c r="OEB134" s="266"/>
      <c r="OEC134" s="266"/>
      <c r="OED134" s="266"/>
      <c r="OEE134" s="266"/>
      <c r="OEF134" s="266"/>
      <c r="OEG134" s="266"/>
      <c r="OEH134" s="266"/>
      <c r="OEI134" s="266"/>
      <c r="OEJ134" s="266"/>
      <c r="OEK134" s="266"/>
      <c r="OEL134" s="266"/>
      <c r="OEM134" s="266"/>
      <c r="OEN134" s="266"/>
      <c r="OEO134" s="266"/>
      <c r="OEP134" s="266"/>
      <c r="OEQ134" s="266"/>
      <c r="OER134" s="266"/>
      <c r="OES134" s="266"/>
      <c r="OET134" s="266"/>
      <c r="OEU134" s="266"/>
      <c r="OEV134" s="266"/>
      <c r="OEW134" s="266"/>
      <c r="OEX134" s="266"/>
      <c r="OEY134" s="266"/>
      <c r="OEZ134" s="266"/>
      <c r="OFA134" s="266"/>
      <c r="OFB134" s="266"/>
      <c r="OFC134" s="266"/>
      <c r="OFD134" s="266"/>
      <c r="OFE134" s="266"/>
      <c r="OFF134" s="266"/>
      <c r="OFG134" s="266"/>
      <c r="OFH134" s="266"/>
      <c r="OFI134" s="266"/>
      <c r="OFJ134" s="266"/>
      <c r="OFK134" s="266"/>
      <c r="OFL134" s="266"/>
      <c r="OFM134" s="266"/>
      <c r="OFN134" s="266"/>
      <c r="OFO134" s="266"/>
      <c r="OFP134" s="266"/>
      <c r="OFQ134" s="266"/>
      <c r="OFR134" s="266"/>
      <c r="OFS134" s="266"/>
      <c r="OFT134" s="266"/>
      <c r="OFU134" s="266"/>
      <c r="OFV134" s="266"/>
      <c r="OFW134" s="266"/>
      <c r="OFX134" s="266"/>
      <c r="OFY134" s="266"/>
      <c r="OFZ134" s="266"/>
      <c r="OGA134" s="266"/>
      <c r="OGB134" s="266"/>
      <c r="OGC134" s="266"/>
      <c r="OGD134" s="266"/>
      <c r="OGE134" s="266"/>
      <c r="OGF134" s="266"/>
      <c r="OGG134" s="266"/>
      <c r="OGH134" s="266"/>
      <c r="OGI134" s="266"/>
      <c r="OGJ134" s="266"/>
      <c r="OGK134" s="266"/>
      <c r="OGL134" s="266"/>
      <c r="OGM134" s="266"/>
      <c r="OGN134" s="266"/>
      <c r="OGO134" s="266"/>
      <c r="OGP134" s="266"/>
      <c r="OGQ134" s="266"/>
      <c r="OGR134" s="266"/>
      <c r="OGS134" s="266"/>
      <c r="OGT134" s="266"/>
      <c r="OGU134" s="266"/>
      <c r="OGV134" s="266"/>
      <c r="OGW134" s="266"/>
      <c r="OGX134" s="266"/>
      <c r="OGY134" s="266"/>
      <c r="OGZ134" s="266"/>
      <c r="OHA134" s="266"/>
      <c r="OHB134" s="266"/>
      <c r="OHC134" s="266"/>
      <c r="OHD134" s="266"/>
      <c r="OHE134" s="266"/>
      <c r="OHF134" s="266"/>
      <c r="OHG134" s="266"/>
      <c r="OHH134" s="266"/>
      <c r="OHI134" s="266"/>
      <c r="OHJ134" s="266"/>
      <c r="OHK134" s="266"/>
      <c r="OHL134" s="266"/>
      <c r="OHM134" s="266"/>
      <c r="OHN134" s="266"/>
      <c r="OHO134" s="266"/>
      <c r="OHP134" s="266"/>
      <c r="OHQ134" s="266"/>
      <c r="OHR134" s="266"/>
      <c r="OHS134" s="266"/>
      <c r="OHT134" s="266"/>
      <c r="OHU134" s="266"/>
      <c r="OHV134" s="266"/>
      <c r="OHW134" s="266"/>
      <c r="OHX134" s="266"/>
      <c r="OHY134" s="266"/>
      <c r="OHZ134" s="266"/>
      <c r="OIA134" s="266"/>
      <c r="OIB134" s="266"/>
      <c r="OIC134" s="266"/>
      <c r="OID134" s="266"/>
      <c r="OIE134" s="266"/>
      <c r="OIF134" s="266"/>
      <c r="OIG134" s="266"/>
      <c r="OIH134" s="266"/>
      <c r="OII134" s="266"/>
      <c r="OIJ134" s="266"/>
      <c r="OIK134" s="266"/>
      <c r="OIL134" s="266"/>
      <c r="OIM134" s="266"/>
      <c r="OIN134" s="266"/>
      <c r="OIO134" s="266"/>
      <c r="OIP134" s="266"/>
      <c r="OIQ134" s="266"/>
      <c r="OIR134" s="266"/>
      <c r="OIS134" s="266"/>
      <c r="OIT134" s="266"/>
      <c r="OIU134" s="266"/>
      <c r="OIV134" s="266"/>
      <c r="OIW134" s="266"/>
      <c r="OIX134" s="266"/>
      <c r="OIY134" s="266"/>
      <c r="OIZ134" s="266"/>
      <c r="OJA134" s="266"/>
      <c r="OJB134" s="266"/>
      <c r="OJC134" s="266"/>
      <c r="OJD134" s="266"/>
      <c r="OJE134" s="266"/>
      <c r="OJF134" s="266"/>
      <c r="OJG134" s="266"/>
      <c r="OJH134" s="266"/>
      <c r="OJI134" s="266"/>
      <c r="OJJ134" s="266"/>
      <c r="OJK134" s="266"/>
      <c r="OJL134" s="266"/>
      <c r="OJM134" s="266"/>
      <c r="OJN134" s="266"/>
      <c r="OJO134" s="266"/>
      <c r="OJP134" s="266"/>
      <c r="OJQ134" s="266"/>
      <c r="OJR134" s="266"/>
      <c r="OJS134" s="266"/>
      <c r="OJT134" s="266"/>
      <c r="OJU134" s="266"/>
      <c r="OJV134" s="266"/>
      <c r="OJW134" s="266"/>
      <c r="OJX134" s="266"/>
      <c r="OJY134" s="266"/>
      <c r="OJZ134" s="266"/>
      <c r="OKA134" s="266"/>
      <c r="OKB134" s="266"/>
      <c r="OKC134" s="266"/>
      <c r="OKD134" s="266"/>
      <c r="OKE134" s="266"/>
      <c r="OKF134" s="266"/>
      <c r="OKG134" s="266"/>
      <c r="OKH134" s="266"/>
      <c r="OKI134" s="266"/>
      <c r="OKJ134" s="266"/>
      <c r="OKK134" s="266"/>
      <c r="OKL134" s="266"/>
      <c r="OKM134" s="266"/>
      <c r="OKN134" s="266"/>
      <c r="OKO134" s="266"/>
      <c r="OKP134" s="266"/>
      <c r="OKQ134" s="266"/>
      <c r="OKR134" s="266"/>
      <c r="OKS134" s="266"/>
      <c r="OKT134" s="266"/>
      <c r="OKU134" s="266"/>
      <c r="OKV134" s="266"/>
      <c r="OKW134" s="266"/>
      <c r="OKX134" s="266"/>
      <c r="OKY134" s="266"/>
      <c r="OKZ134" s="266"/>
      <c r="OLA134" s="266"/>
      <c r="OLB134" s="266"/>
      <c r="OLC134" s="266"/>
      <c r="OLD134" s="266"/>
      <c r="OLE134" s="266"/>
      <c r="OLF134" s="266"/>
      <c r="OLG134" s="266"/>
      <c r="OLH134" s="266"/>
      <c r="OLI134" s="266"/>
      <c r="OLJ134" s="266"/>
      <c r="OLK134" s="266"/>
      <c r="OLL134" s="266"/>
      <c r="OLM134" s="266"/>
      <c r="OLN134" s="266"/>
      <c r="OLO134" s="266"/>
      <c r="OLP134" s="266"/>
      <c r="OLQ134" s="266"/>
      <c r="OLR134" s="266"/>
      <c r="OLS134" s="266"/>
      <c r="OLT134" s="266"/>
      <c r="OLU134" s="266"/>
      <c r="OLV134" s="266"/>
      <c r="OLW134" s="266"/>
      <c r="OLX134" s="266"/>
      <c r="OLY134" s="266"/>
      <c r="OLZ134" s="266"/>
      <c r="OMA134" s="266"/>
      <c r="OMB134" s="266"/>
      <c r="OMC134" s="266"/>
      <c r="OMD134" s="266"/>
      <c r="OME134" s="266"/>
      <c r="OMF134" s="266"/>
      <c r="OMG134" s="266"/>
      <c r="OMH134" s="266"/>
      <c r="OMI134" s="266"/>
      <c r="OMJ134" s="266"/>
      <c r="OMK134" s="266"/>
      <c r="OML134" s="266"/>
      <c r="OMM134" s="266"/>
      <c r="OMN134" s="266"/>
      <c r="OMO134" s="266"/>
      <c r="OMP134" s="266"/>
      <c r="OMQ134" s="266"/>
      <c r="OMR134" s="266"/>
      <c r="OMS134" s="266"/>
      <c r="OMT134" s="266"/>
      <c r="OMU134" s="266"/>
      <c r="OMV134" s="266"/>
      <c r="OMW134" s="266"/>
      <c r="OMX134" s="266"/>
      <c r="OMY134" s="266"/>
      <c r="OMZ134" s="266"/>
      <c r="ONA134" s="266"/>
      <c r="ONB134" s="266"/>
      <c r="ONC134" s="266"/>
      <c r="OND134" s="266"/>
      <c r="ONE134" s="266"/>
      <c r="ONF134" s="266"/>
      <c r="ONG134" s="266"/>
      <c r="ONH134" s="266"/>
      <c r="ONI134" s="266"/>
      <c r="ONJ134" s="266"/>
      <c r="ONK134" s="266"/>
      <c r="ONL134" s="266"/>
      <c r="ONM134" s="266"/>
      <c r="ONN134" s="266"/>
      <c r="ONO134" s="266"/>
      <c r="ONP134" s="266"/>
      <c r="ONQ134" s="266"/>
      <c r="ONR134" s="266"/>
      <c r="ONS134" s="266"/>
      <c r="ONT134" s="266"/>
      <c r="ONU134" s="266"/>
      <c r="ONV134" s="266"/>
      <c r="ONW134" s="266"/>
      <c r="ONX134" s="266"/>
      <c r="ONY134" s="266"/>
      <c r="ONZ134" s="266"/>
      <c r="OOA134" s="266"/>
      <c r="OOB134" s="266"/>
      <c r="OOC134" s="266"/>
      <c r="OOD134" s="266"/>
      <c r="OOE134" s="266"/>
      <c r="OOF134" s="266"/>
      <c r="OOG134" s="266"/>
      <c r="OOH134" s="266"/>
      <c r="OOI134" s="266"/>
      <c r="OOJ134" s="266"/>
      <c r="OOK134" s="266"/>
      <c r="OOL134" s="266"/>
      <c r="OOM134" s="266"/>
      <c r="OON134" s="266"/>
      <c r="OOO134" s="266"/>
      <c r="OOP134" s="266"/>
      <c r="OOQ134" s="266"/>
      <c r="OOR134" s="266"/>
      <c r="OOS134" s="266"/>
      <c r="OOT134" s="266"/>
      <c r="OOU134" s="266"/>
      <c r="OOV134" s="266"/>
      <c r="OOW134" s="266"/>
      <c r="OOX134" s="266"/>
      <c r="OOY134" s="266"/>
      <c r="OOZ134" s="266"/>
      <c r="OPA134" s="266"/>
      <c r="OPB134" s="266"/>
      <c r="OPC134" s="266"/>
      <c r="OPD134" s="266"/>
      <c r="OPE134" s="266"/>
      <c r="OPF134" s="266"/>
      <c r="OPG134" s="266"/>
      <c r="OPH134" s="266"/>
      <c r="OPI134" s="266"/>
      <c r="OPJ134" s="266"/>
      <c r="OPK134" s="266"/>
      <c r="OPL134" s="266"/>
      <c r="OPM134" s="266"/>
      <c r="OPN134" s="266"/>
      <c r="OPO134" s="266"/>
      <c r="OPP134" s="266"/>
      <c r="OPQ134" s="266"/>
      <c r="OPR134" s="266"/>
      <c r="OPS134" s="266"/>
      <c r="OPT134" s="266"/>
      <c r="OPU134" s="266"/>
      <c r="OPV134" s="266"/>
      <c r="OPW134" s="266"/>
      <c r="OPX134" s="266"/>
      <c r="OPY134" s="266"/>
      <c r="OPZ134" s="266"/>
      <c r="OQA134" s="266"/>
      <c r="OQB134" s="266"/>
      <c r="OQC134" s="266"/>
      <c r="OQD134" s="266"/>
      <c r="OQE134" s="266"/>
      <c r="OQF134" s="266"/>
      <c r="OQG134" s="266"/>
      <c r="OQH134" s="266"/>
      <c r="OQI134" s="266"/>
      <c r="OQJ134" s="266"/>
      <c r="OQK134" s="266"/>
      <c r="OQL134" s="266"/>
      <c r="OQM134" s="266"/>
      <c r="OQN134" s="266"/>
      <c r="OQO134" s="266"/>
      <c r="OQP134" s="266"/>
      <c r="OQQ134" s="266"/>
      <c r="OQR134" s="266"/>
      <c r="OQS134" s="266"/>
      <c r="OQT134" s="266"/>
      <c r="OQU134" s="266"/>
      <c r="OQV134" s="266"/>
      <c r="OQW134" s="266"/>
      <c r="OQX134" s="266"/>
      <c r="OQY134" s="266"/>
      <c r="OQZ134" s="266"/>
      <c r="ORA134" s="266"/>
      <c r="ORB134" s="266"/>
      <c r="ORC134" s="266"/>
      <c r="ORD134" s="266"/>
      <c r="ORE134" s="266"/>
      <c r="ORF134" s="266"/>
      <c r="ORG134" s="266"/>
      <c r="ORH134" s="266"/>
      <c r="ORI134" s="266"/>
      <c r="ORJ134" s="266"/>
      <c r="ORK134" s="266"/>
      <c r="ORL134" s="266"/>
      <c r="ORM134" s="266"/>
      <c r="ORN134" s="266"/>
      <c r="ORO134" s="266"/>
      <c r="ORP134" s="266"/>
      <c r="ORQ134" s="266"/>
      <c r="ORR134" s="266"/>
      <c r="ORS134" s="266"/>
      <c r="ORT134" s="266"/>
      <c r="ORU134" s="266"/>
      <c r="ORV134" s="266"/>
      <c r="ORW134" s="266"/>
      <c r="ORX134" s="266"/>
      <c r="ORY134" s="266"/>
      <c r="ORZ134" s="266"/>
      <c r="OSA134" s="266"/>
      <c r="OSB134" s="266"/>
      <c r="OSC134" s="266"/>
      <c r="OSD134" s="266"/>
      <c r="OSE134" s="266"/>
      <c r="OSF134" s="266"/>
      <c r="OSG134" s="266"/>
      <c r="OSH134" s="266"/>
      <c r="OSI134" s="266"/>
      <c r="OSJ134" s="266"/>
      <c r="OSK134" s="266"/>
      <c r="OSL134" s="266"/>
      <c r="OSM134" s="266"/>
      <c r="OSN134" s="266"/>
      <c r="OSO134" s="266"/>
      <c r="OSP134" s="266"/>
      <c r="OSQ134" s="266"/>
      <c r="OSR134" s="266"/>
      <c r="OSS134" s="266"/>
      <c r="OST134" s="266"/>
      <c r="OSU134" s="266"/>
      <c r="OSV134" s="266"/>
      <c r="OSW134" s="266"/>
      <c r="OSX134" s="266"/>
      <c r="OSY134" s="266"/>
      <c r="OSZ134" s="266"/>
      <c r="OTA134" s="266"/>
      <c r="OTB134" s="266"/>
      <c r="OTC134" s="266"/>
      <c r="OTD134" s="266"/>
      <c r="OTE134" s="266"/>
      <c r="OTF134" s="266"/>
      <c r="OTG134" s="266"/>
      <c r="OTH134" s="266"/>
      <c r="OTI134" s="266"/>
      <c r="OTJ134" s="266"/>
      <c r="OTK134" s="266"/>
      <c r="OTL134" s="266"/>
      <c r="OTM134" s="266"/>
      <c r="OTN134" s="266"/>
      <c r="OTO134" s="266"/>
      <c r="OTP134" s="266"/>
      <c r="OTQ134" s="266"/>
      <c r="OTR134" s="266"/>
      <c r="OTS134" s="266"/>
      <c r="OTT134" s="266"/>
      <c r="OTU134" s="266"/>
      <c r="OTV134" s="266"/>
      <c r="OTW134" s="266"/>
      <c r="OTX134" s="266"/>
      <c r="OTY134" s="266"/>
      <c r="OTZ134" s="266"/>
      <c r="OUA134" s="266"/>
      <c r="OUB134" s="266"/>
      <c r="OUC134" s="266"/>
      <c r="OUD134" s="266"/>
      <c r="OUE134" s="266"/>
      <c r="OUF134" s="266"/>
      <c r="OUG134" s="266"/>
      <c r="OUH134" s="266"/>
      <c r="OUI134" s="266"/>
      <c r="OUJ134" s="266"/>
      <c r="OUK134" s="266"/>
      <c r="OUL134" s="266"/>
      <c r="OUM134" s="266"/>
      <c r="OUN134" s="266"/>
      <c r="OUO134" s="266"/>
      <c r="OUP134" s="266"/>
      <c r="OUQ134" s="266"/>
      <c r="OUR134" s="266"/>
      <c r="OUS134" s="266"/>
      <c r="OUT134" s="266"/>
      <c r="OUU134" s="266"/>
      <c r="OUV134" s="266"/>
      <c r="OUW134" s="266"/>
      <c r="OUX134" s="266"/>
      <c r="OUY134" s="266"/>
      <c r="OUZ134" s="266"/>
      <c r="OVA134" s="266"/>
      <c r="OVB134" s="266"/>
      <c r="OVC134" s="266"/>
      <c r="OVD134" s="266"/>
      <c r="OVE134" s="266"/>
      <c r="OVF134" s="266"/>
      <c r="OVG134" s="266"/>
      <c r="OVH134" s="266"/>
      <c r="OVI134" s="266"/>
      <c r="OVJ134" s="266"/>
      <c r="OVK134" s="266"/>
      <c r="OVL134" s="266"/>
      <c r="OVM134" s="266"/>
      <c r="OVN134" s="266"/>
      <c r="OVO134" s="266"/>
      <c r="OVP134" s="266"/>
      <c r="OVQ134" s="266"/>
      <c r="OVR134" s="266"/>
      <c r="OVS134" s="266"/>
      <c r="OVT134" s="266"/>
      <c r="OVU134" s="266"/>
      <c r="OVV134" s="266"/>
      <c r="OVW134" s="266"/>
      <c r="OVX134" s="266"/>
      <c r="OVY134" s="266"/>
      <c r="OVZ134" s="266"/>
      <c r="OWA134" s="266"/>
      <c r="OWB134" s="266"/>
      <c r="OWC134" s="266"/>
      <c r="OWD134" s="266"/>
      <c r="OWE134" s="266"/>
      <c r="OWF134" s="266"/>
      <c r="OWG134" s="266"/>
      <c r="OWH134" s="266"/>
      <c r="OWI134" s="266"/>
      <c r="OWJ134" s="266"/>
      <c r="OWK134" s="266"/>
      <c r="OWL134" s="266"/>
      <c r="OWM134" s="266"/>
      <c r="OWN134" s="266"/>
      <c r="OWO134" s="266"/>
      <c r="OWP134" s="266"/>
      <c r="OWQ134" s="266"/>
      <c r="OWR134" s="266"/>
      <c r="OWS134" s="266"/>
      <c r="OWT134" s="266"/>
      <c r="OWU134" s="266"/>
      <c r="OWV134" s="266"/>
      <c r="OWW134" s="266"/>
      <c r="OWX134" s="266"/>
      <c r="OWY134" s="266"/>
      <c r="OWZ134" s="266"/>
      <c r="OXA134" s="266"/>
      <c r="OXB134" s="266"/>
      <c r="OXC134" s="266"/>
      <c r="OXD134" s="266"/>
      <c r="OXE134" s="266"/>
      <c r="OXF134" s="266"/>
      <c r="OXG134" s="266"/>
      <c r="OXH134" s="266"/>
      <c r="OXI134" s="266"/>
      <c r="OXJ134" s="266"/>
      <c r="OXK134" s="266"/>
      <c r="OXL134" s="266"/>
      <c r="OXM134" s="266"/>
      <c r="OXN134" s="266"/>
      <c r="OXO134" s="266"/>
      <c r="OXP134" s="266"/>
      <c r="OXQ134" s="266"/>
      <c r="OXR134" s="266"/>
      <c r="OXS134" s="266"/>
      <c r="OXT134" s="266"/>
      <c r="OXU134" s="266"/>
      <c r="OXV134" s="266"/>
      <c r="OXW134" s="266"/>
      <c r="OXX134" s="266"/>
      <c r="OXY134" s="266"/>
      <c r="OXZ134" s="266"/>
      <c r="OYA134" s="266"/>
      <c r="OYB134" s="266"/>
      <c r="OYC134" s="266"/>
      <c r="OYD134" s="266"/>
      <c r="OYE134" s="266"/>
      <c r="OYF134" s="266"/>
      <c r="OYG134" s="266"/>
      <c r="OYH134" s="266"/>
      <c r="OYI134" s="266"/>
      <c r="OYJ134" s="266"/>
      <c r="OYK134" s="266"/>
      <c r="OYL134" s="266"/>
      <c r="OYM134" s="266"/>
      <c r="OYN134" s="266"/>
      <c r="OYO134" s="266"/>
      <c r="OYP134" s="266"/>
      <c r="OYQ134" s="266"/>
      <c r="OYR134" s="266"/>
      <c r="OYS134" s="266"/>
      <c r="OYT134" s="266"/>
      <c r="OYU134" s="266"/>
      <c r="OYV134" s="266"/>
      <c r="OYW134" s="266"/>
      <c r="OYX134" s="266"/>
      <c r="OYY134" s="266"/>
      <c r="OYZ134" s="266"/>
      <c r="OZA134" s="266"/>
      <c r="OZB134" s="266"/>
      <c r="OZC134" s="266"/>
      <c r="OZD134" s="266"/>
      <c r="OZE134" s="266"/>
      <c r="OZF134" s="266"/>
      <c r="OZG134" s="266"/>
      <c r="OZH134" s="266"/>
      <c r="OZI134" s="266"/>
      <c r="OZJ134" s="266"/>
      <c r="OZK134" s="266"/>
      <c r="OZL134" s="266"/>
      <c r="OZM134" s="266"/>
      <c r="OZN134" s="266"/>
      <c r="OZO134" s="266"/>
      <c r="OZP134" s="266"/>
      <c r="OZQ134" s="266"/>
      <c r="OZR134" s="266"/>
      <c r="OZS134" s="266"/>
      <c r="OZT134" s="266"/>
      <c r="OZU134" s="266"/>
      <c r="OZV134" s="266"/>
      <c r="OZW134" s="266"/>
      <c r="OZX134" s="266"/>
      <c r="OZY134" s="266"/>
      <c r="OZZ134" s="266"/>
      <c r="PAA134" s="266"/>
      <c r="PAB134" s="266"/>
      <c r="PAC134" s="266"/>
      <c r="PAD134" s="266"/>
      <c r="PAE134" s="266"/>
      <c r="PAF134" s="266"/>
      <c r="PAG134" s="266"/>
      <c r="PAH134" s="266"/>
      <c r="PAI134" s="266"/>
      <c r="PAJ134" s="266"/>
      <c r="PAK134" s="266"/>
      <c r="PAL134" s="266"/>
      <c r="PAM134" s="266"/>
      <c r="PAN134" s="266"/>
      <c r="PAO134" s="266"/>
      <c r="PAP134" s="266"/>
      <c r="PAQ134" s="266"/>
      <c r="PAR134" s="266"/>
      <c r="PAS134" s="266"/>
      <c r="PAT134" s="266"/>
      <c r="PAU134" s="266"/>
      <c r="PAV134" s="266"/>
      <c r="PAW134" s="266"/>
      <c r="PAX134" s="266"/>
      <c r="PAY134" s="266"/>
      <c r="PAZ134" s="266"/>
      <c r="PBA134" s="266"/>
      <c r="PBB134" s="266"/>
      <c r="PBC134" s="266"/>
      <c r="PBD134" s="266"/>
      <c r="PBE134" s="266"/>
      <c r="PBF134" s="266"/>
      <c r="PBG134" s="266"/>
      <c r="PBH134" s="266"/>
      <c r="PBI134" s="266"/>
      <c r="PBJ134" s="266"/>
      <c r="PBK134" s="266"/>
      <c r="PBL134" s="266"/>
      <c r="PBM134" s="266"/>
      <c r="PBN134" s="266"/>
      <c r="PBO134" s="266"/>
      <c r="PBP134" s="266"/>
      <c r="PBQ134" s="266"/>
      <c r="PBR134" s="266"/>
      <c r="PBS134" s="266"/>
      <c r="PBT134" s="266"/>
      <c r="PBU134" s="266"/>
      <c r="PBV134" s="266"/>
      <c r="PBW134" s="266"/>
      <c r="PBX134" s="266"/>
      <c r="PBY134" s="266"/>
      <c r="PBZ134" s="266"/>
      <c r="PCA134" s="266"/>
      <c r="PCB134" s="266"/>
      <c r="PCC134" s="266"/>
      <c r="PCD134" s="266"/>
      <c r="PCE134" s="266"/>
      <c r="PCF134" s="266"/>
      <c r="PCG134" s="266"/>
      <c r="PCH134" s="266"/>
      <c r="PCI134" s="266"/>
      <c r="PCJ134" s="266"/>
      <c r="PCK134" s="266"/>
      <c r="PCL134" s="266"/>
      <c r="PCM134" s="266"/>
      <c r="PCN134" s="266"/>
      <c r="PCO134" s="266"/>
      <c r="PCP134" s="266"/>
      <c r="PCQ134" s="266"/>
      <c r="PCR134" s="266"/>
      <c r="PCS134" s="266"/>
      <c r="PCT134" s="266"/>
      <c r="PCU134" s="266"/>
      <c r="PCV134" s="266"/>
      <c r="PCW134" s="266"/>
      <c r="PCX134" s="266"/>
      <c r="PCY134" s="266"/>
      <c r="PCZ134" s="266"/>
      <c r="PDA134" s="266"/>
      <c r="PDB134" s="266"/>
      <c r="PDC134" s="266"/>
      <c r="PDD134" s="266"/>
      <c r="PDE134" s="266"/>
      <c r="PDF134" s="266"/>
      <c r="PDG134" s="266"/>
      <c r="PDH134" s="266"/>
      <c r="PDI134" s="266"/>
      <c r="PDJ134" s="266"/>
      <c r="PDK134" s="266"/>
      <c r="PDL134" s="266"/>
      <c r="PDM134" s="266"/>
      <c r="PDN134" s="266"/>
      <c r="PDO134" s="266"/>
      <c r="PDP134" s="266"/>
      <c r="PDQ134" s="266"/>
      <c r="PDR134" s="266"/>
      <c r="PDS134" s="266"/>
      <c r="PDT134" s="266"/>
      <c r="PDU134" s="266"/>
      <c r="PDV134" s="266"/>
      <c r="PDW134" s="266"/>
      <c r="PDX134" s="266"/>
      <c r="PDY134" s="266"/>
      <c r="PDZ134" s="266"/>
      <c r="PEA134" s="266"/>
      <c r="PEB134" s="266"/>
      <c r="PEC134" s="266"/>
      <c r="PED134" s="266"/>
      <c r="PEE134" s="266"/>
      <c r="PEF134" s="266"/>
      <c r="PEG134" s="266"/>
      <c r="PEH134" s="266"/>
      <c r="PEI134" s="266"/>
      <c r="PEJ134" s="266"/>
      <c r="PEK134" s="266"/>
      <c r="PEL134" s="266"/>
      <c r="PEM134" s="266"/>
      <c r="PEN134" s="266"/>
      <c r="PEO134" s="266"/>
      <c r="PEP134" s="266"/>
      <c r="PEQ134" s="266"/>
      <c r="PER134" s="266"/>
      <c r="PES134" s="266"/>
      <c r="PET134" s="266"/>
      <c r="PEU134" s="266"/>
      <c r="PEV134" s="266"/>
      <c r="PEW134" s="266"/>
      <c r="PEX134" s="266"/>
      <c r="PEY134" s="266"/>
      <c r="PEZ134" s="266"/>
      <c r="PFA134" s="266"/>
      <c r="PFB134" s="266"/>
      <c r="PFC134" s="266"/>
      <c r="PFD134" s="266"/>
      <c r="PFE134" s="266"/>
      <c r="PFF134" s="266"/>
      <c r="PFG134" s="266"/>
      <c r="PFH134" s="266"/>
      <c r="PFI134" s="266"/>
      <c r="PFJ134" s="266"/>
      <c r="PFK134" s="266"/>
      <c r="PFL134" s="266"/>
      <c r="PFM134" s="266"/>
      <c r="PFN134" s="266"/>
      <c r="PFO134" s="266"/>
      <c r="PFP134" s="266"/>
      <c r="PFQ134" s="266"/>
      <c r="PFR134" s="266"/>
      <c r="PFS134" s="266"/>
      <c r="PFT134" s="266"/>
      <c r="PFU134" s="266"/>
      <c r="PFV134" s="266"/>
      <c r="PFW134" s="266"/>
      <c r="PFX134" s="266"/>
      <c r="PFY134" s="266"/>
      <c r="PFZ134" s="266"/>
      <c r="PGA134" s="266"/>
      <c r="PGB134" s="266"/>
      <c r="PGC134" s="266"/>
      <c r="PGD134" s="266"/>
      <c r="PGE134" s="266"/>
      <c r="PGF134" s="266"/>
      <c r="PGG134" s="266"/>
      <c r="PGH134" s="266"/>
      <c r="PGI134" s="266"/>
      <c r="PGJ134" s="266"/>
      <c r="PGK134" s="266"/>
      <c r="PGL134" s="266"/>
      <c r="PGM134" s="266"/>
      <c r="PGN134" s="266"/>
      <c r="PGO134" s="266"/>
      <c r="PGP134" s="266"/>
      <c r="PGQ134" s="266"/>
      <c r="PGR134" s="266"/>
      <c r="PGS134" s="266"/>
      <c r="PGT134" s="266"/>
      <c r="PGU134" s="266"/>
      <c r="PGV134" s="266"/>
      <c r="PGW134" s="266"/>
      <c r="PGX134" s="266"/>
      <c r="PGY134" s="266"/>
      <c r="PGZ134" s="266"/>
      <c r="PHA134" s="266"/>
      <c r="PHB134" s="266"/>
      <c r="PHC134" s="266"/>
      <c r="PHD134" s="266"/>
      <c r="PHE134" s="266"/>
      <c r="PHF134" s="266"/>
      <c r="PHG134" s="266"/>
      <c r="PHH134" s="266"/>
      <c r="PHI134" s="266"/>
      <c r="PHJ134" s="266"/>
      <c r="PHK134" s="266"/>
      <c r="PHL134" s="266"/>
      <c r="PHM134" s="266"/>
      <c r="PHN134" s="266"/>
      <c r="PHO134" s="266"/>
      <c r="PHP134" s="266"/>
      <c r="PHQ134" s="266"/>
      <c r="PHR134" s="266"/>
      <c r="PHS134" s="266"/>
      <c r="PHT134" s="266"/>
      <c r="PHU134" s="266"/>
      <c r="PHV134" s="266"/>
      <c r="PHW134" s="266"/>
      <c r="PHX134" s="266"/>
      <c r="PHY134" s="266"/>
      <c r="PHZ134" s="266"/>
      <c r="PIA134" s="266"/>
      <c r="PIB134" s="266"/>
      <c r="PIC134" s="266"/>
      <c r="PID134" s="266"/>
      <c r="PIE134" s="266"/>
      <c r="PIF134" s="266"/>
      <c r="PIG134" s="266"/>
      <c r="PIH134" s="266"/>
      <c r="PII134" s="266"/>
      <c r="PIJ134" s="266"/>
      <c r="PIK134" s="266"/>
      <c r="PIL134" s="266"/>
      <c r="PIM134" s="266"/>
      <c r="PIN134" s="266"/>
      <c r="PIO134" s="266"/>
      <c r="PIP134" s="266"/>
      <c r="PIQ134" s="266"/>
      <c r="PIR134" s="266"/>
      <c r="PIS134" s="266"/>
      <c r="PIT134" s="266"/>
      <c r="PIU134" s="266"/>
      <c r="PIV134" s="266"/>
      <c r="PIW134" s="266"/>
      <c r="PIX134" s="266"/>
      <c r="PIY134" s="266"/>
      <c r="PIZ134" s="266"/>
      <c r="PJA134" s="266"/>
      <c r="PJB134" s="266"/>
      <c r="PJC134" s="266"/>
      <c r="PJD134" s="266"/>
      <c r="PJE134" s="266"/>
      <c r="PJF134" s="266"/>
      <c r="PJG134" s="266"/>
      <c r="PJH134" s="266"/>
      <c r="PJI134" s="266"/>
      <c r="PJJ134" s="266"/>
      <c r="PJK134" s="266"/>
      <c r="PJL134" s="266"/>
      <c r="PJM134" s="266"/>
      <c r="PJN134" s="266"/>
      <c r="PJO134" s="266"/>
      <c r="PJP134" s="266"/>
      <c r="PJQ134" s="266"/>
      <c r="PJR134" s="266"/>
      <c r="PJS134" s="266"/>
      <c r="PJT134" s="266"/>
      <c r="PJU134" s="266"/>
      <c r="PJV134" s="266"/>
      <c r="PJW134" s="266"/>
      <c r="PJX134" s="266"/>
      <c r="PJY134" s="266"/>
      <c r="PJZ134" s="266"/>
      <c r="PKA134" s="266"/>
      <c r="PKB134" s="266"/>
      <c r="PKC134" s="266"/>
      <c r="PKD134" s="266"/>
      <c r="PKE134" s="266"/>
      <c r="PKF134" s="266"/>
      <c r="PKG134" s="266"/>
      <c r="PKH134" s="266"/>
      <c r="PKI134" s="266"/>
      <c r="PKJ134" s="266"/>
      <c r="PKK134" s="266"/>
      <c r="PKL134" s="266"/>
      <c r="PKM134" s="266"/>
      <c r="PKN134" s="266"/>
      <c r="PKO134" s="266"/>
      <c r="PKP134" s="266"/>
      <c r="PKQ134" s="266"/>
      <c r="PKR134" s="266"/>
      <c r="PKS134" s="266"/>
      <c r="PKT134" s="266"/>
      <c r="PKU134" s="266"/>
      <c r="PKV134" s="266"/>
      <c r="PKW134" s="266"/>
      <c r="PKX134" s="266"/>
      <c r="PKY134" s="266"/>
      <c r="PKZ134" s="266"/>
      <c r="PLA134" s="266"/>
      <c r="PLB134" s="266"/>
      <c r="PLC134" s="266"/>
      <c r="PLD134" s="266"/>
      <c r="PLE134" s="266"/>
      <c r="PLF134" s="266"/>
      <c r="PLG134" s="266"/>
      <c r="PLH134" s="266"/>
      <c r="PLI134" s="266"/>
      <c r="PLJ134" s="266"/>
      <c r="PLK134" s="266"/>
      <c r="PLL134" s="266"/>
      <c r="PLM134" s="266"/>
      <c r="PLN134" s="266"/>
      <c r="PLO134" s="266"/>
      <c r="PLP134" s="266"/>
      <c r="PLQ134" s="266"/>
      <c r="PLR134" s="266"/>
      <c r="PLS134" s="266"/>
      <c r="PLT134" s="266"/>
      <c r="PLU134" s="266"/>
      <c r="PLV134" s="266"/>
      <c r="PLW134" s="266"/>
      <c r="PLX134" s="266"/>
      <c r="PLY134" s="266"/>
      <c r="PLZ134" s="266"/>
      <c r="PMA134" s="266"/>
      <c r="PMB134" s="266"/>
      <c r="PMC134" s="266"/>
      <c r="PMD134" s="266"/>
      <c r="PME134" s="266"/>
      <c r="PMF134" s="266"/>
      <c r="PMG134" s="266"/>
      <c r="PMH134" s="266"/>
      <c r="PMI134" s="266"/>
      <c r="PMJ134" s="266"/>
      <c r="PMK134" s="266"/>
      <c r="PML134" s="266"/>
      <c r="PMM134" s="266"/>
      <c r="PMN134" s="266"/>
      <c r="PMO134" s="266"/>
      <c r="PMP134" s="266"/>
      <c r="PMQ134" s="266"/>
      <c r="PMR134" s="266"/>
      <c r="PMS134" s="266"/>
      <c r="PMT134" s="266"/>
      <c r="PMU134" s="266"/>
      <c r="PMV134" s="266"/>
      <c r="PMW134" s="266"/>
      <c r="PMX134" s="266"/>
      <c r="PMY134" s="266"/>
      <c r="PMZ134" s="266"/>
      <c r="PNA134" s="266"/>
      <c r="PNB134" s="266"/>
      <c r="PNC134" s="266"/>
      <c r="PND134" s="266"/>
      <c r="PNE134" s="266"/>
      <c r="PNF134" s="266"/>
      <c r="PNG134" s="266"/>
      <c r="PNH134" s="266"/>
      <c r="PNI134" s="266"/>
      <c r="PNJ134" s="266"/>
      <c r="PNK134" s="266"/>
      <c r="PNL134" s="266"/>
      <c r="PNM134" s="266"/>
      <c r="PNN134" s="266"/>
      <c r="PNO134" s="266"/>
      <c r="PNP134" s="266"/>
      <c r="PNQ134" s="266"/>
      <c r="PNR134" s="266"/>
      <c r="PNS134" s="266"/>
      <c r="PNT134" s="266"/>
      <c r="PNU134" s="266"/>
      <c r="PNV134" s="266"/>
      <c r="PNW134" s="266"/>
      <c r="PNX134" s="266"/>
      <c r="PNY134" s="266"/>
      <c r="PNZ134" s="266"/>
      <c r="POA134" s="266"/>
      <c r="POB134" s="266"/>
      <c r="POC134" s="266"/>
      <c r="POD134" s="266"/>
      <c r="POE134" s="266"/>
      <c r="POF134" s="266"/>
      <c r="POG134" s="266"/>
      <c r="POH134" s="266"/>
      <c r="POI134" s="266"/>
      <c r="POJ134" s="266"/>
      <c r="POK134" s="266"/>
      <c r="POL134" s="266"/>
      <c r="POM134" s="266"/>
      <c r="PON134" s="266"/>
      <c r="POO134" s="266"/>
      <c r="POP134" s="266"/>
      <c r="POQ134" s="266"/>
      <c r="POR134" s="266"/>
      <c r="POS134" s="266"/>
      <c r="POT134" s="266"/>
      <c r="POU134" s="266"/>
      <c r="POV134" s="266"/>
      <c r="POW134" s="266"/>
      <c r="POX134" s="266"/>
      <c r="POY134" s="266"/>
      <c r="POZ134" s="266"/>
      <c r="PPA134" s="266"/>
      <c r="PPB134" s="266"/>
      <c r="PPC134" s="266"/>
      <c r="PPD134" s="266"/>
      <c r="PPE134" s="266"/>
      <c r="PPF134" s="266"/>
      <c r="PPG134" s="266"/>
      <c r="PPH134" s="266"/>
      <c r="PPI134" s="266"/>
      <c r="PPJ134" s="266"/>
      <c r="PPK134" s="266"/>
      <c r="PPL134" s="266"/>
      <c r="PPM134" s="266"/>
      <c r="PPN134" s="266"/>
      <c r="PPO134" s="266"/>
      <c r="PPP134" s="266"/>
      <c r="PPQ134" s="266"/>
      <c r="PPR134" s="266"/>
      <c r="PPS134" s="266"/>
      <c r="PPT134" s="266"/>
      <c r="PPU134" s="266"/>
      <c r="PPV134" s="266"/>
      <c r="PPW134" s="266"/>
      <c r="PPX134" s="266"/>
      <c r="PPY134" s="266"/>
      <c r="PPZ134" s="266"/>
      <c r="PQA134" s="266"/>
      <c r="PQB134" s="266"/>
      <c r="PQC134" s="266"/>
      <c r="PQD134" s="266"/>
      <c r="PQE134" s="266"/>
      <c r="PQF134" s="266"/>
      <c r="PQG134" s="266"/>
      <c r="PQH134" s="266"/>
      <c r="PQI134" s="266"/>
      <c r="PQJ134" s="266"/>
      <c r="PQK134" s="266"/>
      <c r="PQL134" s="266"/>
      <c r="PQM134" s="266"/>
      <c r="PQN134" s="266"/>
      <c r="PQO134" s="266"/>
      <c r="PQP134" s="266"/>
      <c r="PQQ134" s="266"/>
      <c r="PQR134" s="266"/>
      <c r="PQS134" s="266"/>
      <c r="PQT134" s="266"/>
      <c r="PQU134" s="266"/>
      <c r="PQV134" s="266"/>
      <c r="PQW134" s="266"/>
      <c r="PQX134" s="266"/>
      <c r="PQY134" s="266"/>
      <c r="PQZ134" s="266"/>
      <c r="PRA134" s="266"/>
      <c r="PRB134" s="266"/>
      <c r="PRC134" s="266"/>
      <c r="PRD134" s="266"/>
      <c r="PRE134" s="266"/>
      <c r="PRF134" s="266"/>
      <c r="PRG134" s="266"/>
      <c r="PRH134" s="266"/>
      <c r="PRI134" s="266"/>
      <c r="PRJ134" s="266"/>
      <c r="PRK134" s="266"/>
      <c r="PRL134" s="266"/>
      <c r="PRM134" s="266"/>
      <c r="PRN134" s="266"/>
      <c r="PRO134" s="266"/>
      <c r="PRP134" s="266"/>
      <c r="PRQ134" s="266"/>
      <c r="PRR134" s="266"/>
      <c r="PRS134" s="266"/>
      <c r="PRT134" s="266"/>
      <c r="PRU134" s="266"/>
      <c r="PRV134" s="266"/>
      <c r="PRW134" s="266"/>
      <c r="PRX134" s="266"/>
      <c r="PRY134" s="266"/>
      <c r="PRZ134" s="266"/>
      <c r="PSA134" s="266"/>
      <c r="PSB134" s="266"/>
      <c r="PSC134" s="266"/>
      <c r="PSD134" s="266"/>
      <c r="PSE134" s="266"/>
      <c r="PSF134" s="266"/>
      <c r="PSG134" s="266"/>
      <c r="PSH134" s="266"/>
      <c r="PSI134" s="266"/>
      <c r="PSJ134" s="266"/>
      <c r="PSK134" s="266"/>
      <c r="PSL134" s="266"/>
      <c r="PSM134" s="266"/>
      <c r="PSN134" s="266"/>
      <c r="PSO134" s="266"/>
      <c r="PSP134" s="266"/>
      <c r="PSQ134" s="266"/>
      <c r="PSR134" s="266"/>
      <c r="PSS134" s="266"/>
      <c r="PST134" s="266"/>
      <c r="PSU134" s="266"/>
      <c r="PSV134" s="266"/>
      <c r="PSW134" s="266"/>
      <c r="PSX134" s="266"/>
      <c r="PSY134" s="266"/>
      <c r="PSZ134" s="266"/>
      <c r="PTA134" s="266"/>
      <c r="PTB134" s="266"/>
      <c r="PTC134" s="266"/>
      <c r="PTD134" s="266"/>
      <c r="PTE134" s="266"/>
      <c r="PTF134" s="266"/>
      <c r="PTG134" s="266"/>
      <c r="PTH134" s="266"/>
      <c r="PTI134" s="266"/>
      <c r="PTJ134" s="266"/>
      <c r="PTK134" s="266"/>
      <c r="PTL134" s="266"/>
      <c r="PTM134" s="266"/>
      <c r="PTN134" s="266"/>
      <c r="PTO134" s="266"/>
      <c r="PTP134" s="266"/>
      <c r="PTQ134" s="266"/>
      <c r="PTR134" s="266"/>
      <c r="PTS134" s="266"/>
      <c r="PTT134" s="266"/>
      <c r="PTU134" s="266"/>
      <c r="PTV134" s="266"/>
      <c r="PTW134" s="266"/>
      <c r="PTX134" s="266"/>
      <c r="PTY134" s="266"/>
      <c r="PTZ134" s="266"/>
      <c r="PUA134" s="266"/>
      <c r="PUB134" s="266"/>
      <c r="PUC134" s="266"/>
      <c r="PUD134" s="266"/>
      <c r="PUE134" s="266"/>
      <c r="PUF134" s="266"/>
      <c r="PUG134" s="266"/>
      <c r="PUH134" s="266"/>
      <c r="PUI134" s="266"/>
      <c r="PUJ134" s="266"/>
      <c r="PUK134" s="266"/>
      <c r="PUL134" s="266"/>
      <c r="PUM134" s="266"/>
      <c r="PUN134" s="266"/>
      <c r="PUO134" s="266"/>
      <c r="PUP134" s="266"/>
      <c r="PUQ134" s="266"/>
      <c r="PUR134" s="266"/>
      <c r="PUS134" s="266"/>
      <c r="PUT134" s="266"/>
      <c r="PUU134" s="266"/>
      <c r="PUV134" s="266"/>
      <c r="PUW134" s="266"/>
      <c r="PUX134" s="266"/>
      <c r="PUY134" s="266"/>
      <c r="PUZ134" s="266"/>
      <c r="PVA134" s="266"/>
      <c r="PVB134" s="266"/>
      <c r="PVC134" s="266"/>
      <c r="PVD134" s="266"/>
      <c r="PVE134" s="266"/>
      <c r="PVF134" s="266"/>
      <c r="PVG134" s="266"/>
      <c r="PVH134" s="266"/>
      <c r="PVI134" s="266"/>
      <c r="PVJ134" s="266"/>
      <c r="PVK134" s="266"/>
      <c r="PVL134" s="266"/>
      <c r="PVM134" s="266"/>
      <c r="PVN134" s="266"/>
      <c r="PVO134" s="266"/>
      <c r="PVP134" s="266"/>
      <c r="PVQ134" s="266"/>
      <c r="PVR134" s="266"/>
      <c r="PVS134" s="266"/>
      <c r="PVT134" s="266"/>
      <c r="PVU134" s="266"/>
      <c r="PVV134" s="266"/>
      <c r="PVW134" s="266"/>
      <c r="PVX134" s="266"/>
      <c r="PVY134" s="266"/>
      <c r="PVZ134" s="266"/>
      <c r="PWA134" s="266"/>
      <c r="PWB134" s="266"/>
      <c r="PWC134" s="266"/>
      <c r="PWD134" s="266"/>
      <c r="PWE134" s="266"/>
      <c r="PWF134" s="266"/>
      <c r="PWG134" s="266"/>
      <c r="PWH134" s="266"/>
      <c r="PWI134" s="266"/>
      <c r="PWJ134" s="266"/>
      <c r="PWK134" s="266"/>
      <c r="PWL134" s="266"/>
      <c r="PWM134" s="266"/>
      <c r="PWN134" s="266"/>
      <c r="PWO134" s="266"/>
      <c r="PWP134" s="266"/>
      <c r="PWQ134" s="266"/>
      <c r="PWR134" s="266"/>
      <c r="PWS134" s="266"/>
      <c r="PWT134" s="266"/>
      <c r="PWU134" s="266"/>
      <c r="PWV134" s="266"/>
      <c r="PWW134" s="266"/>
      <c r="PWX134" s="266"/>
      <c r="PWY134" s="266"/>
      <c r="PWZ134" s="266"/>
      <c r="PXA134" s="266"/>
      <c r="PXB134" s="266"/>
      <c r="PXC134" s="266"/>
      <c r="PXD134" s="266"/>
      <c r="PXE134" s="266"/>
      <c r="PXF134" s="266"/>
      <c r="PXG134" s="266"/>
      <c r="PXH134" s="266"/>
      <c r="PXI134" s="266"/>
      <c r="PXJ134" s="266"/>
      <c r="PXK134" s="266"/>
      <c r="PXL134" s="266"/>
      <c r="PXM134" s="266"/>
      <c r="PXN134" s="266"/>
      <c r="PXO134" s="266"/>
      <c r="PXP134" s="266"/>
      <c r="PXQ134" s="266"/>
      <c r="PXR134" s="266"/>
      <c r="PXS134" s="266"/>
      <c r="PXT134" s="266"/>
      <c r="PXU134" s="266"/>
      <c r="PXV134" s="266"/>
      <c r="PXW134" s="266"/>
      <c r="PXX134" s="266"/>
      <c r="PXY134" s="266"/>
      <c r="PXZ134" s="266"/>
      <c r="PYA134" s="266"/>
      <c r="PYB134" s="266"/>
      <c r="PYC134" s="266"/>
      <c r="PYD134" s="266"/>
      <c r="PYE134" s="266"/>
      <c r="PYF134" s="266"/>
      <c r="PYG134" s="266"/>
      <c r="PYH134" s="266"/>
      <c r="PYI134" s="266"/>
      <c r="PYJ134" s="266"/>
      <c r="PYK134" s="266"/>
      <c r="PYL134" s="266"/>
      <c r="PYM134" s="266"/>
      <c r="PYN134" s="266"/>
      <c r="PYO134" s="266"/>
      <c r="PYP134" s="266"/>
      <c r="PYQ134" s="266"/>
      <c r="PYR134" s="266"/>
      <c r="PYS134" s="266"/>
      <c r="PYT134" s="266"/>
      <c r="PYU134" s="266"/>
      <c r="PYV134" s="266"/>
      <c r="PYW134" s="266"/>
      <c r="PYX134" s="266"/>
      <c r="PYY134" s="266"/>
      <c r="PYZ134" s="266"/>
      <c r="PZA134" s="266"/>
      <c r="PZB134" s="266"/>
      <c r="PZC134" s="266"/>
      <c r="PZD134" s="266"/>
      <c r="PZE134" s="266"/>
      <c r="PZF134" s="266"/>
      <c r="PZG134" s="266"/>
      <c r="PZH134" s="266"/>
      <c r="PZI134" s="266"/>
      <c r="PZJ134" s="266"/>
      <c r="PZK134" s="266"/>
      <c r="PZL134" s="266"/>
      <c r="PZM134" s="266"/>
      <c r="PZN134" s="266"/>
      <c r="PZO134" s="266"/>
      <c r="PZP134" s="266"/>
      <c r="PZQ134" s="266"/>
      <c r="PZR134" s="266"/>
      <c r="PZS134" s="266"/>
      <c r="PZT134" s="266"/>
      <c r="PZU134" s="266"/>
      <c r="PZV134" s="266"/>
      <c r="PZW134" s="266"/>
      <c r="PZX134" s="266"/>
      <c r="PZY134" s="266"/>
      <c r="PZZ134" s="266"/>
      <c r="QAA134" s="266"/>
      <c r="QAB134" s="266"/>
      <c r="QAC134" s="266"/>
      <c r="QAD134" s="266"/>
      <c r="QAE134" s="266"/>
      <c r="QAF134" s="266"/>
      <c r="QAG134" s="266"/>
      <c r="QAH134" s="266"/>
      <c r="QAI134" s="266"/>
      <c r="QAJ134" s="266"/>
      <c r="QAK134" s="266"/>
      <c r="QAL134" s="266"/>
      <c r="QAM134" s="266"/>
      <c r="QAN134" s="266"/>
      <c r="QAO134" s="266"/>
      <c r="QAP134" s="266"/>
      <c r="QAQ134" s="266"/>
      <c r="QAR134" s="266"/>
      <c r="QAS134" s="266"/>
      <c r="QAT134" s="266"/>
      <c r="QAU134" s="266"/>
      <c r="QAV134" s="266"/>
      <c r="QAW134" s="266"/>
      <c r="QAX134" s="266"/>
      <c r="QAY134" s="266"/>
      <c r="QAZ134" s="266"/>
      <c r="QBA134" s="266"/>
      <c r="QBB134" s="266"/>
      <c r="QBC134" s="266"/>
      <c r="QBD134" s="266"/>
      <c r="QBE134" s="266"/>
      <c r="QBF134" s="266"/>
      <c r="QBG134" s="266"/>
      <c r="QBH134" s="266"/>
      <c r="QBI134" s="266"/>
      <c r="QBJ134" s="266"/>
      <c r="QBK134" s="266"/>
      <c r="QBL134" s="266"/>
      <c r="QBM134" s="266"/>
      <c r="QBN134" s="266"/>
      <c r="QBO134" s="266"/>
      <c r="QBP134" s="266"/>
      <c r="QBQ134" s="266"/>
      <c r="QBR134" s="266"/>
      <c r="QBS134" s="266"/>
      <c r="QBT134" s="266"/>
      <c r="QBU134" s="266"/>
      <c r="QBV134" s="266"/>
      <c r="QBW134" s="266"/>
      <c r="QBX134" s="266"/>
      <c r="QBY134" s="266"/>
      <c r="QBZ134" s="266"/>
      <c r="QCA134" s="266"/>
      <c r="QCB134" s="266"/>
      <c r="QCC134" s="266"/>
      <c r="QCD134" s="266"/>
      <c r="QCE134" s="266"/>
      <c r="QCF134" s="266"/>
      <c r="QCG134" s="266"/>
      <c r="QCH134" s="266"/>
      <c r="QCI134" s="266"/>
      <c r="QCJ134" s="266"/>
      <c r="QCK134" s="266"/>
      <c r="QCL134" s="266"/>
      <c r="QCM134" s="266"/>
      <c r="QCN134" s="266"/>
      <c r="QCO134" s="266"/>
      <c r="QCP134" s="266"/>
      <c r="QCQ134" s="266"/>
      <c r="QCR134" s="266"/>
      <c r="QCS134" s="266"/>
      <c r="QCT134" s="266"/>
      <c r="QCU134" s="266"/>
      <c r="QCV134" s="266"/>
      <c r="QCW134" s="266"/>
      <c r="QCX134" s="266"/>
      <c r="QCY134" s="266"/>
      <c r="QCZ134" s="266"/>
      <c r="QDA134" s="266"/>
      <c r="QDB134" s="266"/>
      <c r="QDC134" s="266"/>
      <c r="QDD134" s="266"/>
      <c r="QDE134" s="266"/>
      <c r="QDF134" s="266"/>
      <c r="QDG134" s="266"/>
      <c r="QDH134" s="266"/>
      <c r="QDI134" s="266"/>
      <c r="QDJ134" s="266"/>
      <c r="QDK134" s="266"/>
      <c r="QDL134" s="266"/>
      <c r="QDM134" s="266"/>
      <c r="QDN134" s="266"/>
      <c r="QDO134" s="266"/>
      <c r="QDP134" s="266"/>
      <c r="QDQ134" s="266"/>
      <c r="QDR134" s="266"/>
      <c r="QDS134" s="266"/>
      <c r="QDT134" s="266"/>
      <c r="QDU134" s="266"/>
      <c r="QDV134" s="266"/>
      <c r="QDW134" s="266"/>
      <c r="QDX134" s="266"/>
      <c r="QDY134" s="266"/>
      <c r="QDZ134" s="266"/>
      <c r="QEA134" s="266"/>
      <c r="QEB134" s="266"/>
      <c r="QEC134" s="266"/>
      <c r="QED134" s="266"/>
      <c r="QEE134" s="266"/>
      <c r="QEF134" s="266"/>
      <c r="QEG134" s="266"/>
      <c r="QEH134" s="266"/>
      <c r="QEI134" s="266"/>
      <c r="QEJ134" s="266"/>
      <c r="QEK134" s="266"/>
      <c r="QEL134" s="266"/>
      <c r="QEM134" s="266"/>
      <c r="QEN134" s="266"/>
      <c r="QEO134" s="266"/>
      <c r="QEP134" s="266"/>
      <c r="QEQ134" s="266"/>
      <c r="QER134" s="266"/>
      <c r="QES134" s="266"/>
      <c r="QET134" s="266"/>
      <c r="QEU134" s="266"/>
      <c r="QEV134" s="266"/>
      <c r="QEW134" s="266"/>
      <c r="QEX134" s="266"/>
      <c r="QEY134" s="266"/>
      <c r="QEZ134" s="266"/>
      <c r="QFA134" s="266"/>
      <c r="QFB134" s="266"/>
      <c r="QFC134" s="266"/>
      <c r="QFD134" s="266"/>
      <c r="QFE134" s="266"/>
      <c r="QFF134" s="266"/>
      <c r="QFG134" s="266"/>
      <c r="QFH134" s="266"/>
      <c r="QFI134" s="266"/>
      <c r="QFJ134" s="266"/>
      <c r="QFK134" s="266"/>
      <c r="QFL134" s="266"/>
      <c r="QFM134" s="266"/>
      <c r="QFN134" s="266"/>
      <c r="QFO134" s="266"/>
      <c r="QFP134" s="266"/>
      <c r="QFQ134" s="266"/>
      <c r="QFR134" s="266"/>
      <c r="QFS134" s="266"/>
      <c r="QFT134" s="266"/>
      <c r="QFU134" s="266"/>
      <c r="QFV134" s="266"/>
      <c r="QFW134" s="266"/>
      <c r="QFX134" s="266"/>
      <c r="QFY134" s="266"/>
      <c r="QFZ134" s="266"/>
      <c r="QGA134" s="266"/>
      <c r="QGB134" s="266"/>
      <c r="QGC134" s="266"/>
      <c r="QGD134" s="266"/>
      <c r="QGE134" s="266"/>
      <c r="QGF134" s="266"/>
      <c r="QGG134" s="266"/>
      <c r="QGH134" s="266"/>
      <c r="QGI134" s="266"/>
      <c r="QGJ134" s="266"/>
      <c r="QGK134" s="266"/>
      <c r="QGL134" s="266"/>
      <c r="QGM134" s="266"/>
      <c r="QGN134" s="266"/>
      <c r="QGO134" s="266"/>
      <c r="QGP134" s="266"/>
      <c r="QGQ134" s="266"/>
      <c r="QGR134" s="266"/>
      <c r="QGS134" s="266"/>
      <c r="QGT134" s="266"/>
      <c r="QGU134" s="266"/>
      <c r="QGV134" s="266"/>
      <c r="QGW134" s="266"/>
      <c r="QGX134" s="266"/>
      <c r="QGY134" s="266"/>
      <c r="QGZ134" s="266"/>
      <c r="QHA134" s="266"/>
      <c r="QHB134" s="266"/>
      <c r="QHC134" s="266"/>
      <c r="QHD134" s="266"/>
      <c r="QHE134" s="266"/>
      <c r="QHF134" s="266"/>
      <c r="QHG134" s="266"/>
      <c r="QHH134" s="266"/>
      <c r="QHI134" s="266"/>
      <c r="QHJ134" s="266"/>
      <c r="QHK134" s="266"/>
      <c r="QHL134" s="266"/>
      <c r="QHM134" s="266"/>
      <c r="QHN134" s="266"/>
      <c r="QHO134" s="266"/>
      <c r="QHP134" s="266"/>
      <c r="QHQ134" s="266"/>
      <c r="QHR134" s="266"/>
      <c r="QHS134" s="266"/>
      <c r="QHT134" s="266"/>
      <c r="QHU134" s="266"/>
      <c r="QHV134" s="266"/>
      <c r="QHW134" s="266"/>
      <c r="QHX134" s="266"/>
      <c r="QHY134" s="266"/>
      <c r="QHZ134" s="266"/>
      <c r="QIA134" s="266"/>
      <c r="QIB134" s="266"/>
      <c r="QIC134" s="266"/>
      <c r="QID134" s="266"/>
      <c r="QIE134" s="266"/>
      <c r="QIF134" s="266"/>
      <c r="QIG134" s="266"/>
      <c r="QIH134" s="266"/>
      <c r="QII134" s="266"/>
      <c r="QIJ134" s="266"/>
      <c r="QIK134" s="266"/>
      <c r="QIL134" s="266"/>
      <c r="QIM134" s="266"/>
      <c r="QIN134" s="266"/>
      <c r="QIO134" s="266"/>
      <c r="QIP134" s="266"/>
      <c r="QIQ134" s="266"/>
      <c r="QIR134" s="266"/>
      <c r="QIS134" s="266"/>
      <c r="QIT134" s="266"/>
      <c r="QIU134" s="266"/>
      <c r="QIV134" s="266"/>
      <c r="QIW134" s="266"/>
      <c r="QIX134" s="266"/>
      <c r="QIY134" s="266"/>
      <c r="QIZ134" s="266"/>
      <c r="QJA134" s="266"/>
      <c r="QJB134" s="266"/>
      <c r="QJC134" s="266"/>
      <c r="QJD134" s="266"/>
      <c r="QJE134" s="266"/>
      <c r="QJF134" s="266"/>
      <c r="QJG134" s="266"/>
      <c r="QJH134" s="266"/>
      <c r="QJI134" s="266"/>
      <c r="QJJ134" s="266"/>
      <c r="QJK134" s="266"/>
      <c r="QJL134" s="266"/>
      <c r="QJM134" s="266"/>
      <c r="QJN134" s="266"/>
      <c r="QJO134" s="266"/>
      <c r="QJP134" s="266"/>
      <c r="QJQ134" s="266"/>
      <c r="QJR134" s="266"/>
      <c r="QJS134" s="266"/>
      <c r="QJT134" s="266"/>
      <c r="QJU134" s="266"/>
      <c r="QJV134" s="266"/>
      <c r="QJW134" s="266"/>
      <c r="QJX134" s="266"/>
      <c r="QJY134" s="266"/>
      <c r="QJZ134" s="266"/>
      <c r="QKA134" s="266"/>
      <c r="QKB134" s="266"/>
      <c r="QKC134" s="266"/>
      <c r="QKD134" s="266"/>
      <c r="QKE134" s="266"/>
      <c r="QKF134" s="266"/>
      <c r="QKG134" s="266"/>
      <c r="QKH134" s="266"/>
      <c r="QKI134" s="266"/>
      <c r="QKJ134" s="266"/>
      <c r="QKK134" s="266"/>
      <c r="QKL134" s="266"/>
      <c r="QKM134" s="266"/>
      <c r="QKN134" s="266"/>
      <c r="QKO134" s="266"/>
      <c r="QKP134" s="266"/>
      <c r="QKQ134" s="266"/>
      <c r="QKR134" s="266"/>
      <c r="QKS134" s="266"/>
      <c r="QKT134" s="266"/>
      <c r="QKU134" s="266"/>
      <c r="QKV134" s="266"/>
      <c r="QKW134" s="266"/>
      <c r="QKX134" s="266"/>
      <c r="QKY134" s="266"/>
      <c r="QKZ134" s="266"/>
      <c r="QLA134" s="266"/>
      <c r="QLB134" s="266"/>
      <c r="QLC134" s="266"/>
      <c r="QLD134" s="266"/>
      <c r="QLE134" s="266"/>
      <c r="QLF134" s="266"/>
      <c r="QLG134" s="266"/>
      <c r="QLH134" s="266"/>
      <c r="QLI134" s="266"/>
      <c r="QLJ134" s="266"/>
      <c r="QLK134" s="266"/>
      <c r="QLL134" s="266"/>
      <c r="QLM134" s="266"/>
      <c r="QLN134" s="266"/>
      <c r="QLO134" s="266"/>
      <c r="QLP134" s="266"/>
      <c r="QLQ134" s="266"/>
      <c r="QLR134" s="266"/>
      <c r="QLS134" s="266"/>
      <c r="QLT134" s="266"/>
      <c r="QLU134" s="266"/>
      <c r="QLV134" s="266"/>
      <c r="QLW134" s="266"/>
      <c r="QLX134" s="266"/>
      <c r="QLY134" s="266"/>
      <c r="QLZ134" s="266"/>
      <c r="QMA134" s="266"/>
      <c r="QMB134" s="266"/>
      <c r="QMC134" s="266"/>
      <c r="QMD134" s="266"/>
      <c r="QME134" s="266"/>
      <c r="QMF134" s="266"/>
      <c r="QMG134" s="266"/>
      <c r="QMH134" s="266"/>
      <c r="QMI134" s="266"/>
      <c r="QMJ134" s="266"/>
      <c r="QMK134" s="266"/>
      <c r="QML134" s="266"/>
      <c r="QMM134" s="266"/>
      <c r="QMN134" s="266"/>
      <c r="QMO134" s="266"/>
      <c r="QMP134" s="266"/>
      <c r="QMQ134" s="266"/>
      <c r="QMR134" s="266"/>
      <c r="QMS134" s="266"/>
      <c r="QMT134" s="266"/>
      <c r="QMU134" s="266"/>
      <c r="QMV134" s="266"/>
      <c r="QMW134" s="266"/>
      <c r="QMX134" s="266"/>
      <c r="QMY134" s="266"/>
      <c r="QMZ134" s="266"/>
      <c r="QNA134" s="266"/>
      <c r="QNB134" s="266"/>
      <c r="QNC134" s="266"/>
      <c r="QND134" s="266"/>
      <c r="QNE134" s="266"/>
      <c r="QNF134" s="266"/>
      <c r="QNG134" s="266"/>
      <c r="QNH134" s="266"/>
      <c r="QNI134" s="266"/>
      <c r="QNJ134" s="266"/>
      <c r="QNK134" s="266"/>
      <c r="QNL134" s="266"/>
      <c r="QNM134" s="266"/>
      <c r="QNN134" s="266"/>
      <c r="QNO134" s="266"/>
      <c r="QNP134" s="266"/>
      <c r="QNQ134" s="266"/>
      <c r="QNR134" s="266"/>
      <c r="QNS134" s="266"/>
      <c r="QNT134" s="266"/>
      <c r="QNU134" s="266"/>
      <c r="QNV134" s="266"/>
      <c r="QNW134" s="266"/>
      <c r="QNX134" s="266"/>
      <c r="QNY134" s="266"/>
      <c r="QNZ134" s="266"/>
      <c r="QOA134" s="266"/>
      <c r="QOB134" s="266"/>
      <c r="QOC134" s="266"/>
      <c r="QOD134" s="266"/>
      <c r="QOE134" s="266"/>
      <c r="QOF134" s="266"/>
      <c r="QOG134" s="266"/>
      <c r="QOH134" s="266"/>
      <c r="QOI134" s="266"/>
      <c r="QOJ134" s="266"/>
      <c r="QOK134" s="266"/>
      <c r="QOL134" s="266"/>
      <c r="QOM134" s="266"/>
      <c r="QON134" s="266"/>
      <c r="QOO134" s="266"/>
      <c r="QOP134" s="266"/>
      <c r="QOQ134" s="266"/>
      <c r="QOR134" s="266"/>
      <c r="QOS134" s="266"/>
      <c r="QOT134" s="266"/>
      <c r="QOU134" s="266"/>
      <c r="QOV134" s="266"/>
      <c r="QOW134" s="266"/>
      <c r="QOX134" s="266"/>
      <c r="QOY134" s="266"/>
      <c r="QOZ134" s="266"/>
      <c r="QPA134" s="266"/>
      <c r="QPB134" s="266"/>
      <c r="QPC134" s="266"/>
      <c r="QPD134" s="266"/>
      <c r="QPE134" s="266"/>
      <c r="QPF134" s="266"/>
      <c r="QPG134" s="266"/>
      <c r="QPH134" s="266"/>
      <c r="QPI134" s="266"/>
      <c r="QPJ134" s="266"/>
      <c r="QPK134" s="266"/>
      <c r="QPL134" s="266"/>
      <c r="QPM134" s="266"/>
      <c r="QPN134" s="266"/>
      <c r="QPO134" s="266"/>
      <c r="QPP134" s="266"/>
      <c r="QPQ134" s="266"/>
      <c r="QPR134" s="266"/>
      <c r="QPS134" s="266"/>
      <c r="QPT134" s="266"/>
      <c r="QPU134" s="266"/>
      <c r="QPV134" s="266"/>
      <c r="QPW134" s="266"/>
      <c r="QPX134" s="266"/>
      <c r="QPY134" s="266"/>
      <c r="QPZ134" s="266"/>
      <c r="QQA134" s="266"/>
      <c r="QQB134" s="266"/>
      <c r="QQC134" s="266"/>
      <c r="QQD134" s="266"/>
      <c r="QQE134" s="266"/>
      <c r="QQF134" s="266"/>
      <c r="QQG134" s="266"/>
      <c r="QQH134" s="266"/>
      <c r="QQI134" s="266"/>
      <c r="QQJ134" s="266"/>
      <c r="QQK134" s="266"/>
      <c r="QQL134" s="266"/>
      <c r="QQM134" s="266"/>
      <c r="QQN134" s="266"/>
      <c r="QQO134" s="266"/>
      <c r="QQP134" s="266"/>
      <c r="QQQ134" s="266"/>
      <c r="QQR134" s="266"/>
      <c r="QQS134" s="266"/>
      <c r="QQT134" s="266"/>
      <c r="QQU134" s="266"/>
      <c r="QQV134" s="266"/>
      <c r="QQW134" s="266"/>
      <c r="QQX134" s="266"/>
      <c r="QQY134" s="266"/>
      <c r="QQZ134" s="266"/>
      <c r="QRA134" s="266"/>
      <c r="QRB134" s="266"/>
      <c r="QRC134" s="266"/>
      <c r="QRD134" s="266"/>
      <c r="QRE134" s="266"/>
      <c r="QRF134" s="266"/>
      <c r="QRG134" s="266"/>
      <c r="QRH134" s="266"/>
      <c r="QRI134" s="266"/>
      <c r="QRJ134" s="266"/>
      <c r="QRK134" s="266"/>
      <c r="QRL134" s="266"/>
      <c r="QRM134" s="266"/>
      <c r="QRN134" s="266"/>
      <c r="QRO134" s="266"/>
      <c r="QRP134" s="266"/>
      <c r="QRQ134" s="266"/>
      <c r="QRR134" s="266"/>
      <c r="QRS134" s="266"/>
      <c r="QRT134" s="266"/>
      <c r="QRU134" s="266"/>
      <c r="QRV134" s="266"/>
      <c r="QRW134" s="266"/>
      <c r="QRX134" s="266"/>
      <c r="QRY134" s="266"/>
      <c r="QRZ134" s="266"/>
      <c r="QSA134" s="266"/>
      <c r="QSB134" s="266"/>
      <c r="QSC134" s="266"/>
      <c r="QSD134" s="266"/>
      <c r="QSE134" s="266"/>
      <c r="QSF134" s="266"/>
      <c r="QSG134" s="266"/>
      <c r="QSH134" s="266"/>
      <c r="QSI134" s="266"/>
      <c r="QSJ134" s="266"/>
      <c r="QSK134" s="266"/>
      <c r="QSL134" s="266"/>
      <c r="QSM134" s="266"/>
      <c r="QSN134" s="266"/>
      <c r="QSO134" s="266"/>
      <c r="QSP134" s="266"/>
      <c r="QSQ134" s="266"/>
      <c r="QSR134" s="266"/>
      <c r="QSS134" s="266"/>
      <c r="QST134" s="266"/>
      <c r="QSU134" s="266"/>
      <c r="QSV134" s="266"/>
      <c r="QSW134" s="266"/>
      <c r="QSX134" s="266"/>
      <c r="QSY134" s="266"/>
      <c r="QSZ134" s="266"/>
      <c r="QTA134" s="266"/>
      <c r="QTB134" s="266"/>
      <c r="QTC134" s="266"/>
      <c r="QTD134" s="266"/>
      <c r="QTE134" s="266"/>
      <c r="QTF134" s="266"/>
      <c r="QTG134" s="266"/>
      <c r="QTH134" s="266"/>
      <c r="QTI134" s="266"/>
      <c r="QTJ134" s="266"/>
      <c r="QTK134" s="266"/>
      <c r="QTL134" s="266"/>
      <c r="QTM134" s="266"/>
      <c r="QTN134" s="266"/>
      <c r="QTO134" s="266"/>
      <c r="QTP134" s="266"/>
      <c r="QTQ134" s="266"/>
      <c r="QTR134" s="266"/>
      <c r="QTS134" s="266"/>
      <c r="QTT134" s="266"/>
      <c r="QTU134" s="266"/>
      <c r="QTV134" s="266"/>
      <c r="QTW134" s="266"/>
      <c r="QTX134" s="266"/>
      <c r="QTY134" s="266"/>
      <c r="QTZ134" s="266"/>
      <c r="QUA134" s="266"/>
      <c r="QUB134" s="266"/>
      <c r="QUC134" s="266"/>
      <c r="QUD134" s="266"/>
      <c r="QUE134" s="266"/>
      <c r="QUF134" s="266"/>
      <c r="QUG134" s="266"/>
      <c r="QUH134" s="266"/>
      <c r="QUI134" s="266"/>
      <c r="QUJ134" s="266"/>
      <c r="QUK134" s="266"/>
      <c r="QUL134" s="266"/>
      <c r="QUM134" s="266"/>
      <c r="QUN134" s="266"/>
      <c r="QUO134" s="266"/>
      <c r="QUP134" s="266"/>
      <c r="QUQ134" s="266"/>
      <c r="QUR134" s="266"/>
      <c r="QUS134" s="266"/>
      <c r="QUT134" s="266"/>
      <c r="QUU134" s="266"/>
      <c r="QUV134" s="266"/>
      <c r="QUW134" s="266"/>
      <c r="QUX134" s="266"/>
      <c r="QUY134" s="266"/>
      <c r="QUZ134" s="266"/>
      <c r="QVA134" s="266"/>
      <c r="QVB134" s="266"/>
      <c r="QVC134" s="266"/>
      <c r="QVD134" s="266"/>
      <c r="QVE134" s="266"/>
      <c r="QVF134" s="266"/>
      <c r="QVG134" s="266"/>
      <c r="QVH134" s="266"/>
      <c r="QVI134" s="266"/>
      <c r="QVJ134" s="266"/>
      <c r="QVK134" s="266"/>
      <c r="QVL134" s="266"/>
      <c r="QVM134" s="266"/>
      <c r="QVN134" s="266"/>
      <c r="QVO134" s="266"/>
      <c r="QVP134" s="266"/>
      <c r="QVQ134" s="266"/>
      <c r="QVR134" s="266"/>
      <c r="QVS134" s="266"/>
      <c r="QVT134" s="266"/>
      <c r="QVU134" s="266"/>
      <c r="QVV134" s="266"/>
      <c r="QVW134" s="266"/>
      <c r="QVX134" s="266"/>
      <c r="QVY134" s="266"/>
      <c r="QVZ134" s="266"/>
      <c r="QWA134" s="266"/>
      <c r="QWB134" s="266"/>
      <c r="QWC134" s="266"/>
      <c r="QWD134" s="266"/>
      <c r="QWE134" s="266"/>
      <c r="QWF134" s="266"/>
      <c r="QWG134" s="266"/>
      <c r="QWH134" s="266"/>
      <c r="QWI134" s="266"/>
      <c r="QWJ134" s="266"/>
      <c r="QWK134" s="266"/>
      <c r="QWL134" s="266"/>
      <c r="QWM134" s="266"/>
      <c r="QWN134" s="266"/>
      <c r="QWO134" s="266"/>
      <c r="QWP134" s="266"/>
      <c r="QWQ134" s="266"/>
      <c r="QWR134" s="266"/>
      <c r="QWS134" s="266"/>
      <c r="QWT134" s="266"/>
      <c r="QWU134" s="266"/>
      <c r="QWV134" s="266"/>
      <c r="QWW134" s="266"/>
      <c r="QWX134" s="266"/>
      <c r="QWY134" s="266"/>
      <c r="QWZ134" s="266"/>
      <c r="QXA134" s="266"/>
      <c r="QXB134" s="266"/>
      <c r="QXC134" s="266"/>
      <c r="QXD134" s="266"/>
      <c r="QXE134" s="266"/>
      <c r="QXF134" s="266"/>
      <c r="QXG134" s="266"/>
      <c r="QXH134" s="266"/>
      <c r="QXI134" s="266"/>
      <c r="QXJ134" s="266"/>
      <c r="QXK134" s="266"/>
      <c r="QXL134" s="266"/>
      <c r="QXM134" s="266"/>
      <c r="QXN134" s="266"/>
      <c r="QXO134" s="266"/>
      <c r="QXP134" s="266"/>
      <c r="QXQ134" s="266"/>
      <c r="QXR134" s="266"/>
      <c r="QXS134" s="266"/>
      <c r="QXT134" s="266"/>
      <c r="QXU134" s="266"/>
      <c r="QXV134" s="266"/>
      <c r="QXW134" s="266"/>
      <c r="QXX134" s="266"/>
      <c r="QXY134" s="266"/>
      <c r="QXZ134" s="266"/>
      <c r="QYA134" s="266"/>
      <c r="QYB134" s="266"/>
      <c r="QYC134" s="266"/>
      <c r="QYD134" s="266"/>
      <c r="QYE134" s="266"/>
      <c r="QYF134" s="266"/>
      <c r="QYG134" s="266"/>
      <c r="QYH134" s="266"/>
      <c r="QYI134" s="266"/>
      <c r="QYJ134" s="266"/>
      <c r="QYK134" s="266"/>
      <c r="QYL134" s="266"/>
      <c r="QYM134" s="266"/>
      <c r="QYN134" s="266"/>
      <c r="QYO134" s="266"/>
      <c r="QYP134" s="266"/>
      <c r="QYQ134" s="266"/>
      <c r="QYR134" s="266"/>
      <c r="QYS134" s="266"/>
      <c r="QYT134" s="266"/>
      <c r="QYU134" s="266"/>
      <c r="QYV134" s="266"/>
      <c r="QYW134" s="266"/>
      <c r="QYX134" s="266"/>
      <c r="QYY134" s="266"/>
      <c r="QYZ134" s="266"/>
      <c r="QZA134" s="266"/>
      <c r="QZB134" s="266"/>
      <c r="QZC134" s="266"/>
      <c r="QZD134" s="266"/>
      <c r="QZE134" s="266"/>
      <c r="QZF134" s="266"/>
      <c r="QZG134" s="266"/>
      <c r="QZH134" s="266"/>
      <c r="QZI134" s="266"/>
      <c r="QZJ134" s="266"/>
      <c r="QZK134" s="266"/>
      <c r="QZL134" s="266"/>
      <c r="QZM134" s="266"/>
      <c r="QZN134" s="266"/>
      <c r="QZO134" s="266"/>
      <c r="QZP134" s="266"/>
      <c r="QZQ134" s="266"/>
      <c r="QZR134" s="266"/>
      <c r="QZS134" s="266"/>
      <c r="QZT134" s="266"/>
      <c r="QZU134" s="266"/>
      <c r="QZV134" s="266"/>
      <c r="QZW134" s="266"/>
      <c r="QZX134" s="266"/>
      <c r="QZY134" s="266"/>
      <c r="QZZ134" s="266"/>
      <c r="RAA134" s="266"/>
      <c r="RAB134" s="266"/>
      <c r="RAC134" s="266"/>
      <c r="RAD134" s="266"/>
      <c r="RAE134" s="266"/>
      <c r="RAF134" s="266"/>
      <c r="RAG134" s="266"/>
      <c r="RAH134" s="266"/>
      <c r="RAI134" s="266"/>
      <c r="RAJ134" s="266"/>
      <c r="RAK134" s="266"/>
      <c r="RAL134" s="266"/>
      <c r="RAM134" s="266"/>
      <c r="RAN134" s="266"/>
      <c r="RAO134" s="266"/>
      <c r="RAP134" s="266"/>
      <c r="RAQ134" s="266"/>
      <c r="RAR134" s="266"/>
      <c r="RAS134" s="266"/>
      <c r="RAT134" s="266"/>
      <c r="RAU134" s="266"/>
      <c r="RAV134" s="266"/>
      <c r="RAW134" s="266"/>
      <c r="RAX134" s="266"/>
      <c r="RAY134" s="266"/>
      <c r="RAZ134" s="266"/>
      <c r="RBA134" s="266"/>
      <c r="RBB134" s="266"/>
      <c r="RBC134" s="266"/>
      <c r="RBD134" s="266"/>
      <c r="RBE134" s="266"/>
      <c r="RBF134" s="266"/>
      <c r="RBG134" s="266"/>
      <c r="RBH134" s="266"/>
      <c r="RBI134" s="266"/>
      <c r="RBJ134" s="266"/>
      <c r="RBK134" s="266"/>
      <c r="RBL134" s="266"/>
      <c r="RBM134" s="266"/>
      <c r="RBN134" s="266"/>
      <c r="RBO134" s="266"/>
      <c r="RBP134" s="266"/>
      <c r="RBQ134" s="266"/>
      <c r="RBR134" s="266"/>
      <c r="RBS134" s="266"/>
      <c r="RBT134" s="266"/>
      <c r="RBU134" s="266"/>
      <c r="RBV134" s="266"/>
      <c r="RBW134" s="266"/>
      <c r="RBX134" s="266"/>
      <c r="RBY134" s="266"/>
      <c r="RBZ134" s="266"/>
      <c r="RCA134" s="266"/>
      <c r="RCB134" s="266"/>
      <c r="RCC134" s="266"/>
      <c r="RCD134" s="266"/>
      <c r="RCE134" s="266"/>
      <c r="RCF134" s="266"/>
      <c r="RCG134" s="266"/>
      <c r="RCH134" s="266"/>
      <c r="RCI134" s="266"/>
      <c r="RCJ134" s="266"/>
      <c r="RCK134" s="266"/>
      <c r="RCL134" s="266"/>
      <c r="RCM134" s="266"/>
      <c r="RCN134" s="266"/>
      <c r="RCO134" s="266"/>
      <c r="RCP134" s="266"/>
      <c r="RCQ134" s="266"/>
      <c r="RCR134" s="266"/>
      <c r="RCS134" s="266"/>
      <c r="RCT134" s="266"/>
      <c r="RCU134" s="266"/>
      <c r="RCV134" s="266"/>
      <c r="RCW134" s="266"/>
      <c r="RCX134" s="266"/>
      <c r="RCY134" s="266"/>
      <c r="RCZ134" s="266"/>
      <c r="RDA134" s="266"/>
      <c r="RDB134" s="266"/>
      <c r="RDC134" s="266"/>
      <c r="RDD134" s="266"/>
      <c r="RDE134" s="266"/>
      <c r="RDF134" s="266"/>
      <c r="RDG134" s="266"/>
      <c r="RDH134" s="266"/>
      <c r="RDI134" s="266"/>
      <c r="RDJ134" s="266"/>
      <c r="RDK134" s="266"/>
      <c r="RDL134" s="266"/>
      <c r="RDM134" s="266"/>
      <c r="RDN134" s="266"/>
      <c r="RDO134" s="266"/>
      <c r="RDP134" s="266"/>
      <c r="RDQ134" s="266"/>
      <c r="RDR134" s="266"/>
      <c r="RDS134" s="266"/>
      <c r="RDT134" s="266"/>
      <c r="RDU134" s="266"/>
      <c r="RDV134" s="266"/>
      <c r="RDW134" s="266"/>
      <c r="RDX134" s="266"/>
      <c r="RDY134" s="266"/>
      <c r="RDZ134" s="266"/>
      <c r="REA134" s="266"/>
      <c r="REB134" s="266"/>
      <c r="REC134" s="266"/>
      <c r="RED134" s="266"/>
      <c r="REE134" s="266"/>
      <c r="REF134" s="266"/>
      <c r="REG134" s="266"/>
      <c r="REH134" s="266"/>
      <c r="REI134" s="266"/>
      <c r="REJ134" s="266"/>
      <c r="REK134" s="266"/>
      <c r="REL134" s="266"/>
      <c r="REM134" s="266"/>
      <c r="REN134" s="266"/>
      <c r="REO134" s="266"/>
      <c r="REP134" s="266"/>
      <c r="REQ134" s="266"/>
      <c r="RER134" s="266"/>
      <c r="RES134" s="266"/>
      <c r="RET134" s="266"/>
      <c r="REU134" s="266"/>
      <c r="REV134" s="266"/>
      <c r="REW134" s="266"/>
      <c r="REX134" s="266"/>
      <c r="REY134" s="266"/>
      <c r="REZ134" s="266"/>
      <c r="RFA134" s="266"/>
      <c r="RFB134" s="266"/>
      <c r="RFC134" s="266"/>
      <c r="RFD134" s="266"/>
      <c r="RFE134" s="266"/>
      <c r="RFF134" s="266"/>
      <c r="RFG134" s="266"/>
      <c r="RFH134" s="266"/>
      <c r="RFI134" s="266"/>
      <c r="RFJ134" s="266"/>
      <c r="RFK134" s="266"/>
      <c r="RFL134" s="266"/>
      <c r="RFM134" s="266"/>
      <c r="RFN134" s="266"/>
      <c r="RFO134" s="266"/>
      <c r="RFP134" s="266"/>
      <c r="RFQ134" s="266"/>
      <c r="RFR134" s="266"/>
      <c r="RFS134" s="266"/>
      <c r="RFT134" s="266"/>
      <c r="RFU134" s="266"/>
      <c r="RFV134" s="266"/>
      <c r="RFW134" s="266"/>
      <c r="RFX134" s="266"/>
      <c r="RFY134" s="266"/>
      <c r="RFZ134" s="266"/>
      <c r="RGA134" s="266"/>
      <c r="RGB134" s="266"/>
      <c r="RGC134" s="266"/>
      <c r="RGD134" s="266"/>
      <c r="RGE134" s="266"/>
      <c r="RGF134" s="266"/>
      <c r="RGG134" s="266"/>
      <c r="RGH134" s="266"/>
      <c r="RGI134" s="266"/>
      <c r="RGJ134" s="266"/>
      <c r="RGK134" s="266"/>
      <c r="RGL134" s="266"/>
      <c r="RGM134" s="266"/>
      <c r="RGN134" s="266"/>
      <c r="RGO134" s="266"/>
      <c r="RGP134" s="266"/>
      <c r="RGQ134" s="266"/>
      <c r="RGR134" s="266"/>
      <c r="RGS134" s="266"/>
      <c r="RGT134" s="266"/>
      <c r="RGU134" s="266"/>
      <c r="RGV134" s="266"/>
      <c r="RGW134" s="266"/>
      <c r="RGX134" s="266"/>
      <c r="RGY134" s="266"/>
      <c r="RGZ134" s="266"/>
      <c r="RHA134" s="266"/>
      <c r="RHB134" s="266"/>
      <c r="RHC134" s="266"/>
      <c r="RHD134" s="266"/>
      <c r="RHE134" s="266"/>
      <c r="RHF134" s="266"/>
      <c r="RHG134" s="266"/>
      <c r="RHH134" s="266"/>
      <c r="RHI134" s="266"/>
      <c r="RHJ134" s="266"/>
      <c r="RHK134" s="266"/>
      <c r="RHL134" s="266"/>
      <c r="RHM134" s="266"/>
      <c r="RHN134" s="266"/>
      <c r="RHO134" s="266"/>
      <c r="RHP134" s="266"/>
      <c r="RHQ134" s="266"/>
      <c r="RHR134" s="266"/>
      <c r="RHS134" s="266"/>
      <c r="RHT134" s="266"/>
      <c r="RHU134" s="266"/>
      <c r="RHV134" s="266"/>
      <c r="RHW134" s="266"/>
      <c r="RHX134" s="266"/>
      <c r="RHY134" s="266"/>
      <c r="RHZ134" s="266"/>
      <c r="RIA134" s="266"/>
      <c r="RIB134" s="266"/>
      <c r="RIC134" s="266"/>
      <c r="RID134" s="266"/>
      <c r="RIE134" s="266"/>
      <c r="RIF134" s="266"/>
      <c r="RIG134" s="266"/>
      <c r="RIH134" s="266"/>
      <c r="RII134" s="266"/>
      <c r="RIJ134" s="266"/>
      <c r="RIK134" s="266"/>
      <c r="RIL134" s="266"/>
      <c r="RIM134" s="266"/>
      <c r="RIN134" s="266"/>
      <c r="RIO134" s="266"/>
      <c r="RIP134" s="266"/>
      <c r="RIQ134" s="266"/>
      <c r="RIR134" s="266"/>
      <c r="RIS134" s="266"/>
      <c r="RIT134" s="266"/>
      <c r="RIU134" s="266"/>
      <c r="RIV134" s="266"/>
      <c r="RIW134" s="266"/>
      <c r="RIX134" s="266"/>
      <c r="RIY134" s="266"/>
      <c r="RIZ134" s="266"/>
      <c r="RJA134" s="266"/>
      <c r="RJB134" s="266"/>
      <c r="RJC134" s="266"/>
      <c r="RJD134" s="266"/>
      <c r="RJE134" s="266"/>
      <c r="RJF134" s="266"/>
      <c r="RJG134" s="266"/>
      <c r="RJH134" s="266"/>
      <c r="RJI134" s="266"/>
      <c r="RJJ134" s="266"/>
      <c r="RJK134" s="266"/>
      <c r="RJL134" s="266"/>
      <c r="RJM134" s="266"/>
      <c r="RJN134" s="266"/>
      <c r="RJO134" s="266"/>
      <c r="RJP134" s="266"/>
      <c r="RJQ134" s="266"/>
      <c r="RJR134" s="266"/>
      <c r="RJS134" s="266"/>
      <c r="RJT134" s="266"/>
      <c r="RJU134" s="266"/>
      <c r="RJV134" s="266"/>
      <c r="RJW134" s="266"/>
      <c r="RJX134" s="266"/>
      <c r="RJY134" s="266"/>
      <c r="RJZ134" s="266"/>
      <c r="RKA134" s="266"/>
      <c r="RKB134" s="266"/>
      <c r="RKC134" s="266"/>
      <c r="RKD134" s="266"/>
      <c r="RKE134" s="266"/>
      <c r="RKF134" s="266"/>
      <c r="RKG134" s="266"/>
      <c r="RKH134" s="266"/>
      <c r="RKI134" s="266"/>
      <c r="RKJ134" s="266"/>
      <c r="RKK134" s="266"/>
      <c r="RKL134" s="266"/>
      <c r="RKM134" s="266"/>
      <c r="RKN134" s="266"/>
      <c r="RKO134" s="266"/>
      <c r="RKP134" s="266"/>
      <c r="RKQ134" s="266"/>
      <c r="RKR134" s="266"/>
      <c r="RKS134" s="266"/>
      <c r="RKT134" s="266"/>
      <c r="RKU134" s="266"/>
      <c r="RKV134" s="266"/>
      <c r="RKW134" s="266"/>
      <c r="RKX134" s="266"/>
      <c r="RKY134" s="266"/>
      <c r="RKZ134" s="266"/>
      <c r="RLA134" s="266"/>
      <c r="RLB134" s="266"/>
      <c r="RLC134" s="266"/>
      <c r="RLD134" s="266"/>
      <c r="RLE134" s="266"/>
      <c r="RLF134" s="266"/>
      <c r="RLG134" s="266"/>
      <c r="RLH134" s="266"/>
      <c r="RLI134" s="266"/>
      <c r="RLJ134" s="266"/>
      <c r="RLK134" s="266"/>
      <c r="RLL134" s="266"/>
      <c r="RLM134" s="266"/>
      <c r="RLN134" s="266"/>
      <c r="RLO134" s="266"/>
      <c r="RLP134" s="266"/>
      <c r="RLQ134" s="266"/>
      <c r="RLR134" s="266"/>
      <c r="RLS134" s="266"/>
      <c r="RLT134" s="266"/>
      <c r="RLU134" s="266"/>
      <c r="RLV134" s="266"/>
      <c r="RLW134" s="266"/>
      <c r="RLX134" s="266"/>
      <c r="RLY134" s="266"/>
      <c r="RLZ134" s="266"/>
      <c r="RMA134" s="266"/>
      <c r="RMB134" s="266"/>
      <c r="RMC134" s="266"/>
      <c r="RMD134" s="266"/>
      <c r="RME134" s="266"/>
      <c r="RMF134" s="266"/>
      <c r="RMG134" s="266"/>
      <c r="RMH134" s="266"/>
      <c r="RMI134" s="266"/>
      <c r="RMJ134" s="266"/>
      <c r="RMK134" s="266"/>
      <c r="RML134" s="266"/>
      <c r="RMM134" s="266"/>
      <c r="RMN134" s="266"/>
      <c r="RMO134" s="266"/>
      <c r="RMP134" s="266"/>
      <c r="RMQ134" s="266"/>
      <c r="RMR134" s="266"/>
      <c r="RMS134" s="266"/>
      <c r="RMT134" s="266"/>
      <c r="RMU134" s="266"/>
      <c r="RMV134" s="266"/>
      <c r="RMW134" s="266"/>
      <c r="RMX134" s="266"/>
      <c r="RMY134" s="266"/>
      <c r="RMZ134" s="266"/>
      <c r="RNA134" s="266"/>
      <c r="RNB134" s="266"/>
      <c r="RNC134" s="266"/>
      <c r="RND134" s="266"/>
      <c r="RNE134" s="266"/>
      <c r="RNF134" s="266"/>
      <c r="RNG134" s="266"/>
      <c r="RNH134" s="266"/>
      <c r="RNI134" s="266"/>
      <c r="RNJ134" s="266"/>
      <c r="RNK134" s="266"/>
      <c r="RNL134" s="266"/>
      <c r="RNM134" s="266"/>
      <c r="RNN134" s="266"/>
      <c r="RNO134" s="266"/>
      <c r="RNP134" s="266"/>
      <c r="RNQ134" s="266"/>
      <c r="RNR134" s="266"/>
      <c r="RNS134" s="266"/>
      <c r="RNT134" s="266"/>
      <c r="RNU134" s="266"/>
      <c r="RNV134" s="266"/>
      <c r="RNW134" s="266"/>
      <c r="RNX134" s="266"/>
      <c r="RNY134" s="266"/>
      <c r="RNZ134" s="266"/>
      <c r="ROA134" s="266"/>
      <c r="ROB134" s="266"/>
      <c r="ROC134" s="266"/>
      <c r="ROD134" s="266"/>
      <c r="ROE134" s="266"/>
      <c r="ROF134" s="266"/>
      <c r="ROG134" s="266"/>
      <c r="ROH134" s="266"/>
      <c r="ROI134" s="266"/>
      <c r="ROJ134" s="266"/>
      <c r="ROK134" s="266"/>
      <c r="ROL134" s="266"/>
      <c r="ROM134" s="266"/>
      <c r="RON134" s="266"/>
      <c r="ROO134" s="266"/>
      <c r="ROP134" s="266"/>
      <c r="ROQ134" s="266"/>
      <c r="ROR134" s="266"/>
      <c r="ROS134" s="266"/>
      <c r="ROT134" s="266"/>
      <c r="ROU134" s="266"/>
      <c r="ROV134" s="266"/>
      <c r="ROW134" s="266"/>
      <c r="ROX134" s="266"/>
      <c r="ROY134" s="266"/>
      <c r="ROZ134" s="266"/>
      <c r="RPA134" s="266"/>
      <c r="RPB134" s="266"/>
      <c r="RPC134" s="266"/>
      <c r="RPD134" s="266"/>
      <c r="RPE134" s="266"/>
      <c r="RPF134" s="266"/>
      <c r="RPG134" s="266"/>
      <c r="RPH134" s="266"/>
      <c r="RPI134" s="266"/>
      <c r="RPJ134" s="266"/>
      <c r="RPK134" s="266"/>
      <c r="RPL134" s="266"/>
      <c r="RPM134" s="266"/>
      <c r="RPN134" s="266"/>
      <c r="RPO134" s="266"/>
      <c r="RPP134" s="266"/>
      <c r="RPQ134" s="266"/>
      <c r="RPR134" s="266"/>
      <c r="RPS134" s="266"/>
      <c r="RPT134" s="266"/>
      <c r="RPU134" s="266"/>
      <c r="RPV134" s="266"/>
      <c r="RPW134" s="266"/>
      <c r="RPX134" s="266"/>
      <c r="RPY134" s="266"/>
      <c r="RPZ134" s="266"/>
      <c r="RQA134" s="266"/>
      <c r="RQB134" s="266"/>
      <c r="RQC134" s="266"/>
      <c r="RQD134" s="266"/>
      <c r="RQE134" s="266"/>
      <c r="RQF134" s="266"/>
      <c r="RQG134" s="266"/>
      <c r="RQH134" s="266"/>
      <c r="RQI134" s="266"/>
      <c r="RQJ134" s="266"/>
      <c r="RQK134" s="266"/>
      <c r="RQL134" s="266"/>
      <c r="RQM134" s="266"/>
      <c r="RQN134" s="266"/>
      <c r="RQO134" s="266"/>
      <c r="RQP134" s="266"/>
      <c r="RQQ134" s="266"/>
      <c r="RQR134" s="266"/>
      <c r="RQS134" s="266"/>
      <c r="RQT134" s="266"/>
      <c r="RQU134" s="266"/>
      <c r="RQV134" s="266"/>
      <c r="RQW134" s="266"/>
      <c r="RQX134" s="266"/>
      <c r="RQY134" s="266"/>
      <c r="RQZ134" s="266"/>
      <c r="RRA134" s="266"/>
      <c r="RRB134" s="266"/>
      <c r="RRC134" s="266"/>
      <c r="RRD134" s="266"/>
      <c r="RRE134" s="266"/>
      <c r="RRF134" s="266"/>
      <c r="RRG134" s="266"/>
      <c r="RRH134" s="266"/>
      <c r="RRI134" s="266"/>
      <c r="RRJ134" s="266"/>
      <c r="RRK134" s="266"/>
      <c r="RRL134" s="266"/>
      <c r="RRM134" s="266"/>
      <c r="RRN134" s="266"/>
      <c r="RRO134" s="266"/>
      <c r="RRP134" s="266"/>
      <c r="RRQ134" s="266"/>
      <c r="RRR134" s="266"/>
      <c r="RRS134" s="266"/>
      <c r="RRT134" s="266"/>
      <c r="RRU134" s="266"/>
      <c r="RRV134" s="266"/>
      <c r="RRW134" s="266"/>
      <c r="RRX134" s="266"/>
      <c r="RRY134" s="266"/>
      <c r="RRZ134" s="266"/>
      <c r="RSA134" s="266"/>
      <c r="RSB134" s="266"/>
      <c r="RSC134" s="266"/>
      <c r="RSD134" s="266"/>
      <c r="RSE134" s="266"/>
      <c r="RSF134" s="266"/>
      <c r="RSG134" s="266"/>
      <c r="RSH134" s="266"/>
      <c r="RSI134" s="266"/>
      <c r="RSJ134" s="266"/>
      <c r="RSK134" s="266"/>
      <c r="RSL134" s="266"/>
      <c r="RSM134" s="266"/>
      <c r="RSN134" s="266"/>
      <c r="RSO134" s="266"/>
      <c r="RSP134" s="266"/>
      <c r="RSQ134" s="266"/>
      <c r="RSR134" s="266"/>
      <c r="RSS134" s="266"/>
      <c r="RST134" s="266"/>
      <c r="RSU134" s="266"/>
      <c r="RSV134" s="266"/>
      <c r="RSW134" s="266"/>
      <c r="RSX134" s="266"/>
      <c r="RSY134" s="266"/>
      <c r="RSZ134" s="266"/>
      <c r="RTA134" s="266"/>
      <c r="RTB134" s="266"/>
      <c r="RTC134" s="266"/>
      <c r="RTD134" s="266"/>
      <c r="RTE134" s="266"/>
      <c r="RTF134" s="266"/>
      <c r="RTG134" s="266"/>
      <c r="RTH134" s="266"/>
      <c r="RTI134" s="266"/>
      <c r="RTJ134" s="266"/>
      <c r="RTK134" s="266"/>
      <c r="RTL134" s="266"/>
      <c r="RTM134" s="266"/>
      <c r="RTN134" s="266"/>
      <c r="RTO134" s="266"/>
      <c r="RTP134" s="266"/>
      <c r="RTQ134" s="266"/>
      <c r="RTR134" s="266"/>
      <c r="RTS134" s="266"/>
      <c r="RTT134" s="266"/>
      <c r="RTU134" s="266"/>
      <c r="RTV134" s="266"/>
      <c r="RTW134" s="266"/>
      <c r="RTX134" s="266"/>
      <c r="RTY134" s="266"/>
      <c r="RTZ134" s="266"/>
      <c r="RUA134" s="266"/>
      <c r="RUB134" s="266"/>
      <c r="RUC134" s="266"/>
      <c r="RUD134" s="266"/>
      <c r="RUE134" s="266"/>
      <c r="RUF134" s="266"/>
      <c r="RUG134" s="266"/>
      <c r="RUH134" s="266"/>
      <c r="RUI134" s="266"/>
      <c r="RUJ134" s="266"/>
      <c r="RUK134" s="266"/>
      <c r="RUL134" s="266"/>
      <c r="RUM134" s="266"/>
      <c r="RUN134" s="266"/>
      <c r="RUO134" s="266"/>
      <c r="RUP134" s="266"/>
      <c r="RUQ134" s="266"/>
      <c r="RUR134" s="266"/>
      <c r="RUS134" s="266"/>
      <c r="RUT134" s="266"/>
      <c r="RUU134" s="266"/>
      <c r="RUV134" s="266"/>
      <c r="RUW134" s="266"/>
      <c r="RUX134" s="266"/>
      <c r="RUY134" s="266"/>
      <c r="RUZ134" s="266"/>
      <c r="RVA134" s="266"/>
      <c r="RVB134" s="266"/>
      <c r="RVC134" s="266"/>
      <c r="RVD134" s="266"/>
      <c r="RVE134" s="266"/>
      <c r="RVF134" s="266"/>
      <c r="RVG134" s="266"/>
      <c r="RVH134" s="266"/>
      <c r="RVI134" s="266"/>
      <c r="RVJ134" s="266"/>
      <c r="RVK134" s="266"/>
      <c r="RVL134" s="266"/>
      <c r="RVM134" s="266"/>
      <c r="RVN134" s="266"/>
      <c r="RVO134" s="266"/>
      <c r="RVP134" s="266"/>
      <c r="RVQ134" s="266"/>
      <c r="RVR134" s="266"/>
      <c r="RVS134" s="266"/>
      <c r="RVT134" s="266"/>
      <c r="RVU134" s="266"/>
      <c r="RVV134" s="266"/>
      <c r="RVW134" s="266"/>
      <c r="RVX134" s="266"/>
      <c r="RVY134" s="266"/>
      <c r="RVZ134" s="266"/>
      <c r="RWA134" s="266"/>
      <c r="RWB134" s="266"/>
      <c r="RWC134" s="266"/>
      <c r="RWD134" s="266"/>
      <c r="RWE134" s="266"/>
      <c r="RWF134" s="266"/>
      <c r="RWG134" s="266"/>
      <c r="RWH134" s="266"/>
      <c r="RWI134" s="266"/>
      <c r="RWJ134" s="266"/>
      <c r="RWK134" s="266"/>
      <c r="RWL134" s="266"/>
      <c r="RWM134" s="266"/>
      <c r="RWN134" s="266"/>
      <c r="RWO134" s="266"/>
      <c r="RWP134" s="266"/>
      <c r="RWQ134" s="266"/>
      <c r="RWR134" s="266"/>
      <c r="RWS134" s="266"/>
      <c r="RWT134" s="266"/>
      <c r="RWU134" s="266"/>
      <c r="RWV134" s="266"/>
      <c r="RWW134" s="266"/>
      <c r="RWX134" s="266"/>
      <c r="RWY134" s="266"/>
      <c r="RWZ134" s="266"/>
      <c r="RXA134" s="266"/>
      <c r="RXB134" s="266"/>
      <c r="RXC134" s="266"/>
      <c r="RXD134" s="266"/>
      <c r="RXE134" s="266"/>
      <c r="RXF134" s="266"/>
      <c r="RXG134" s="266"/>
      <c r="RXH134" s="266"/>
      <c r="RXI134" s="266"/>
      <c r="RXJ134" s="266"/>
      <c r="RXK134" s="266"/>
      <c r="RXL134" s="266"/>
      <c r="RXM134" s="266"/>
      <c r="RXN134" s="266"/>
      <c r="RXO134" s="266"/>
      <c r="RXP134" s="266"/>
      <c r="RXQ134" s="266"/>
      <c r="RXR134" s="266"/>
      <c r="RXS134" s="266"/>
      <c r="RXT134" s="266"/>
      <c r="RXU134" s="266"/>
      <c r="RXV134" s="266"/>
      <c r="RXW134" s="266"/>
      <c r="RXX134" s="266"/>
      <c r="RXY134" s="266"/>
      <c r="RXZ134" s="266"/>
      <c r="RYA134" s="266"/>
      <c r="RYB134" s="266"/>
      <c r="RYC134" s="266"/>
      <c r="RYD134" s="266"/>
      <c r="RYE134" s="266"/>
      <c r="RYF134" s="266"/>
      <c r="RYG134" s="266"/>
      <c r="RYH134" s="266"/>
      <c r="RYI134" s="266"/>
      <c r="RYJ134" s="266"/>
      <c r="RYK134" s="266"/>
      <c r="RYL134" s="266"/>
      <c r="RYM134" s="266"/>
      <c r="RYN134" s="266"/>
      <c r="RYO134" s="266"/>
      <c r="RYP134" s="266"/>
      <c r="RYQ134" s="266"/>
      <c r="RYR134" s="266"/>
      <c r="RYS134" s="266"/>
      <c r="RYT134" s="266"/>
      <c r="RYU134" s="266"/>
      <c r="RYV134" s="266"/>
      <c r="RYW134" s="266"/>
      <c r="RYX134" s="266"/>
      <c r="RYY134" s="266"/>
      <c r="RYZ134" s="266"/>
      <c r="RZA134" s="266"/>
      <c r="RZB134" s="266"/>
      <c r="RZC134" s="266"/>
      <c r="RZD134" s="266"/>
      <c r="RZE134" s="266"/>
      <c r="RZF134" s="266"/>
      <c r="RZG134" s="266"/>
      <c r="RZH134" s="266"/>
      <c r="RZI134" s="266"/>
      <c r="RZJ134" s="266"/>
      <c r="RZK134" s="266"/>
      <c r="RZL134" s="266"/>
      <c r="RZM134" s="266"/>
      <c r="RZN134" s="266"/>
      <c r="RZO134" s="266"/>
      <c r="RZP134" s="266"/>
      <c r="RZQ134" s="266"/>
      <c r="RZR134" s="266"/>
      <c r="RZS134" s="266"/>
      <c r="RZT134" s="266"/>
      <c r="RZU134" s="266"/>
      <c r="RZV134" s="266"/>
      <c r="RZW134" s="266"/>
      <c r="RZX134" s="266"/>
      <c r="RZY134" s="266"/>
      <c r="RZZ134" s="266"/>
      <c r="SAA134" s="266"/>
      <c r="SAB134" s="266"/>
      <c r="SAC134" s="266"/>
      <c r="SAD134" s="266"/>
      <c r="SAE134" s="266"/>
      <c r="SAF134" s="266"/>
      <c r="SAG134" s="266"/>
      <c r="SAH134" s="266"/>
      <c r="SAI134" s="266"/>
      <c r="SAJ134" s="266"/>
      <c r="SAK134" s="266"/>
      <c r="SAL134" s="266"/>
      <c r="SAM134" s="266"/>
      <c r="SAN134" s="266"/>
      <c r="SAO134" s="266"/>
      <c r="SAP134" s="266"/>
      <c r="SAQ134" s="266"/>
      <c r="SAR134" s="266"/>
      <c r="SAS134" s="266"/>
      <c r="SAT134" s="266"/>
      <c r="SAU134" s="266"/>
      <c r="SAV134" s="266"/>
      <c r="SAW134" s="266"/>
      <c r="SAX134" s="266"/>
      <c r="SAY134" s="266"/>
      <c r="SAZ134" s="266"/>
      <c r="SBA134" s="266"/>
      <c r="SBB134" s="266"/>
      <c r="SBC134" s="266"/>
      <c r="SBD134" s="266"/>
      <c r="SBE134" s="266"/>
      <c r="SBF134" s="266"/>
      <c r="SBG134" s="266"/>
      <c r="SBH134" s="266"/>
      <c r="SBI134" s="266"/>
      <c r="SBJ134" s="266"/>
      <c r="SBK134" s="266"/>
      <c r="SBL134" s="266"/>
      <c r="SBM134" s="266"/>
      <c r="SBN134" s="266"/>
      <c r="SBO134" s="266"/>
      <c r="SBP134" s="266"/>
      <c r="SBQ134" s="266"/>
      <c r="SBR134" s="266"/>
      <c r="SBS134" s="266"/>
      <c r="SBT134" s="266"/>
      <c r="SBU134" s="266"/>
      <c r="SBV134" s="266"/>
      <c r="SBW134" s="266"/>
      <c r="SBX134" s="266"/>
      <c r="SBY134" s="266"/>
      <c r="SBZ134" s="266"/>
      <c r="SCA134" s="266"/>
      <c r="SCB134" s="266"/>
      <c r="SCC134" s="266"/>
      <c r="SCD134" s="266"/>
      <c r="SCE134" s="266"/>
      <c r="SCF134" s="266"/>
      <c r="SCG134" s="266"/>
      <c r="SCH134" s="266"/>
      <c r="SCI134" s="266"/>
      <c r="SCJ134" s="266"/>
      <c r="SCK134" s="266"/>
      <c r="SCL134" s="266"/>
      <c r="SCM134" s="266"/>
      <c r="SCN134" s="266"/>
      <c r="SCO134" s="266"/>
      <c r="SCP134" s="266"/>
      <c r="SCQ134" s="266"/>
      <c r="SCR134" s="266"/>
      <c r="SCS134" s="266"/>
      <c r="SCT134" s="266"/>
      <c r="SCU134" s="266"/>
      <c r="SCV134" s="266"/>
      <c r="SCW134" s="266"/>
      <c r="SCX134" s="266"/>
      <c r="SCY134" s="266"/>
      <c r="SCZ134" s="266"/>
      <c r="SDA134" s="266"/>
      <c r="SDB134" s="266"/>
      <c r="SDC134" s="266"/>
      <c r="SDD134" s="266"/>
      <c r="SDE134" s="266"/>
      <c r="SDF134" s="266"/>
      <c r="SDG134" s="266"/>
      <c r="SDH134" s="266"/>
      <c r="SDI134" s="266"/>
      <c r="SDJ134" s="266"/>
      <c r="SDK134" s="266"/>
      <c r="SDL134" s="266"/>
      <c r="SDM134" s="266"/>
      <c r="SDN134" s="266"/>
      <c r="SDO134" s="266"/>
      <c r="SDP134" s="266"/>
      <c r="SDQ134" s="266"/>
      <c r="SDR134" s="266"/>
      <c r="SDS134" s="266"/>
      <c r="SDT134" s="266"/>
      <c r="SDU134" s="266"/>
      <c r="SDV134" s="266"/>
      <c r="SDW134" s="266"/>
      <c r="SDX134" s="266"/>
      <c r="SDY134" s="266"/>
      <c r="SDZ134" s="266"/>
      <c r="SEA134" s="266"/>
      <c r="SEB134" s="266"/>
      <c r="SEC134" s="266"/>
      <c r="SED134" s="266"/>
      <c r="SEE134" s="266"/>
      <c r="SEF134" s="266"/>
      <c r="SEG134" s="266"/>
      <c r="SEH134" s="266"/>
      <c r="SEI134" s="266"/>
      <c r="SEJ134" s="266"/>
      <c r="SEK134" s="266"/>
      <c r="SEL134" s="266"/>
      <c r="SEM134" s="266"/>
      <c r="SEN134" s="266"/>
      <c r="SEO134" s="266"/>
      <c r="SEP134" s="266"/>
      <c r="SEQ134" s="266"/>
      <c r="SER134" s="266"/>
      <c r="SES134" s="266"/>
      <c r="SET134" s="266"/>
      <c r="SEU134" s="266"/>
      <c r="SEV134" s="266"/>
      <c r="SEW134" s="266"/>
      <c r="SEX134" s="266"/>
      <c r="SEY134" s="266"/>
      <c r="SEZ134" s="266"/>
      <c r="SFA134" s="266"/>
      <c r="SFB134" s="266"/>
      <c r="SFC134" s="266"/>
      <c r="SFD134" s="266"/>
      <c r="SFE134" s="266"/>
      <c r="SFF134" s="266"/>
      <c r="SFG134" s="266"/>
      <c r="SFH134" s="266"/>
      <c r="SFI134" s="266"/>
      <c r="SFJ134" s="266"/>
      <c r="SFK134" s="266"/>
      <c r="SFL134" s="266"/>
      <c r="SFM134" s="266"/>
      <c r="SFN134" s="266"/>
      <c r="SFO134" s="266"/>
      <c r="SFP134" s="266"/>
      <c r="SFQ134" s="266"/>
      <c r="SFR134" s="266"/>
      <c r="SFS134" s="266"/>
      <c r="SFT134" s="266"/>
      <c r="SFU134" s="266"/>
      <c r="SFV134" s="266"/>
      <c r="SFW134" s="266"/>
      <c r="SFX134" s="266"/>
      <c r="SFY134" s="266"/>
      <c r="SFZ134" s="266"/>
      <c r="SGA134" s="266"/>
      <c r="SGB134" s="266"/>
      <c r="SGC134" s="266"/>
      <c r="SGD134" s="266"/>
      <c r="SGE134" s="266"/>
      <c r="SGF134" s="266"/>
      <c r="SGG134" s="266"/>
      <c r="SGH134" s="266"/>
      <c r="SGI134" s="266"/>
      <c r="SGJ134" s="266"/>
      <c r="SGK134" s="266"/>
      <c r="SGL134" s="266"/>
      <c r="SGM134" s="266"/>
      <c r="SGN134" s="266"/>
      <c r="SGO134" s="266"/>
      <c r="SGP134" s="266"/>
      <c r="SGQ134" s="266"/>
      <c r="SGR134" s="266"/>
      <c r="SGS134" s="266"/>
      <c r="SGT134" s="266"/>
      <c r="SGU134" s="266"/>
      <c r="SGV134" s="266"/>
      <c r="SGW134" s="266"/>
      <c r="SGX134" s="266"/>
      <c r="SGY134" s="266"/>
      <c r="SGZ134" s="266"/>
      <c r="SHA134" s="266"/>
      <c r="SHB134" s="266"/>
      <c r="SHC134" s="266"/>
      <c r="SHD134" s="266"/>
      <c r="SHE134" s="266"/>
      <c r="SHF134" s="266"/>
      <c r="SHG134" s="266"/>
      <c r="SHH134" s="266"/>
      <c r="SHI134" s="266"/>
      <c r="SHJ134" s="266"/>
      <c r="SHK134" s="266"/>
      <c r="SHL134" s="266"/>
      <c r="SHM134" s="266"/>
      <c r="SHN134" s="266"/>
      <c r="SHO134" s="266"/>
      <c r="SHP134" s="266"/>
      <c r="SHQ134" s="266"/>
      <c r="SHR134" s="266"/>
      <c r="SHS134" s="266"/>
      <c r="SHT134" s="266"/>
      <c r="SHU134" s="266"/>
      <c r="SHV134" s="266"/>
      <c r="SHW134" s="266"/>
      <c r="SHX134" s="266"/>
      <c r="SHY134" s="266"/>
      <c r="SHZ134" s="266"/>
      <c r="SIA134" s="266"/>
      <c r="SIB134" s="266"/>
      <c r="SIC134" s="266"/>
      <c r="SID134" s="266"/>
      <c r="SIE134" s="266"/>
      <c r="SIF134" s="266"/>
      <c r="SIG134" s="266"/>
      <c r="SIH134" s="266"/>
      <c r="SII134" s="266"/>
      <c r="SIJ134" s="266"/>
      <c r="SIK134" s="266"/>
      <c r="SIL134" s="266"/>
      <c r="SIM134" s="266"/>
      <c r="SIN134" s="266"/>
      <c r="SIO134" s="266"/>
      <c r="SIP134" s="266"/>
      <c r="SIQ134" s="266"/>
      <c r="SIR134" s="266"/>
      <c r="SIS134" s="266"/>
      <c r="SIT134" s="266"/>
      <c r="SIU134" s="266"/>
      <c r="SIV134" s="266"/>
      <c r="SIW134" s="266"/>
      <c r="SIX134" s="266"/>
      <c r="SIY134" s="266"/>
      <c r="SIZ134" s="266"/>
      <c r="SJA134" s="266"/>
      <c r="SJB134" s="266"/>
      <c r="SJC134" s="266"/>
      <c r="SJD134" s="266"/>
      <c r="SJE134" s="266"/>
      <c r="SJF134" s="266"/>
      <c r="SJG134" s="266"/>
      <c r="SJH134" s="266"/>
      <c r="SJI134" s="266"/>
      <c r="SJJ134" s="266"/>
      <c r="SJK134" s="266"/>
      <c r="SJL134" s="266"/>
      <c r="SJM134" s="266"/>
      <c r="SJN134" s="266"/>
      <c r="SJO134" s="266"/>
      <c r="SJP134" s="266"/>
      <c r="SJQ134" s="266"/>
      <c r="SJR134" s="266"/>
      <c r="SJS134" s="266"/>
      <c r="SJT134" s="266"/>
      <c r="SJU134" s="266"/>
      <c r="SJV134" s="266"/>
      <c r="SJW134" s="266"/>
      <c r="SJX134" s="266"/>
      <c r="SJY134" s="266"/>
      <c r="SJZ134" s="266"/>
      <c r="SKA134" s="266"/>
      <c r="SKB134" s="266"/>
      <c r="SKC134" s="266"/>
      <c r="SKD134" s="266"/>
      <c r="SKE134" s="266"/>
      <c r="SKF134" s="266"/>
      <c r="SKG134" s="266"/>
      <c r="SKH134" s="266"/>
      <c r="SKI134" s="266"/>
      <c r="SKJ134" s="266"/>
      <c r="SKK134" s="266"/>
      <c r="SKL134" s="266"/>
      <c r="SKM134" s="266"/>
      <c r="SKN134" s="266"/>
      <c r="SKO134" s="266"/>
      <c r="SKP134" s="266"/>
      <c r="SKQ134" s="266"/>
      <c r="SKR134" s="266"/>
      <c r="SKS134" s="266"/>
      <c r="SKT134" s="266"/>
      <c r="SKU134" s="266"/>
      <c r="SKV134" s="266"/>
      <c r="SKW134" s="266"/>
      <c r="SKX134" s="266"/>
      <c r="SKY134" s="266"/>
      <c r="SKZ134" s="266"/>
      <c r="SLA134" s="266"/>
      <c r="SLB134" s="266"/>
      <c r="SLC134" s="266"/>
      <c r="SLD134" s="266"/>
      <c r="SLE134" s="266"/>
      <c r="SLF134" s="266"/>
      <c r="SLG134" s="266"/>
      <c r="SLH134" s="266"/>
      <c r="SLI134" s="266"/>
      <c r="SLJ134" s="266"/>
      <c r="SLK134" s="266"/>
      <c r="SLL134" s="266"/>
      <c r="SLM134" s="266"/>
      <c r="SLN134" s="266"/>
      <c r="SLO134" s="266"/>
      <c r="SLP134" s="266"/>
      <c r="SLQ134" s="266"/>
      <c r="SLR134" s="266"/>
      <c r="SLS134" s="266"/>
      <c r="SLT134" s="266"/>
      <c r="SLU134" s="266"/>
      <c r="SLV134" s="266"/>
      <c r="SLW134" s="266"/>
      <c r="SLX134" s="266"/>
      <c r="SLY134" s="266"/>
      <c r="SLZ134" s="266"/>
      <c r="SMA134" s="266"/>
      <c r="SMB134" s="266"/>
      <c r="SMC134" s="266"/>
      <c r="SMD134" s="266"/>
      <c r="SME134" s="266"/>
      <c r="SMF134" s="266"/>
      <c r="SMG134" s="266"/>
      <c r="SMH134" s="266"/>
      <c r="SMI134" s="266"/>
      <c r="SMJ134" s="266"/>
      <c r="SMK134" s="266"/>
      <c r="SML134" s="266"/>
      <c r="SMM134" s="266"/>
      <c r="SMN134" s="266"/>
      <c r="SMO134" s="266"/>
      <c r="SMP134" s="266"/>
      <c r="SMQ134" s="266"/>
      <c r="SMR134" s="266"/>
      <c r="SMS134" s="266"/>
      <c r="SMT134" s="266"/>
      <c r="SMU134" s="266"/>
      <c r="SMV134" s="266"/>
      <c r="SMW134" s="266"/>
      <c r="SMX134" s="266"/>
      <c r="SMY134" s="266"/>
      <c r="SMZ134" s="266"/>
      <c r="SNA134" s="266"/>
      <c r="SNB134" s="266"/>
      <c r="SNC134" s="266"/>
      <c r="SND134" s="266"/>
      <c r="SNE134" s="266"/>
      <c r="SNF134" s="266"/>
      <c r="SNG134" s="266"/>
      <c r="SNH134" s="266"/>
      <c r="SNI134" s="266"/>
      <c r="SNJ134" s="266"/>
      <c r="SNK134" s="266"/>
      <c r="SNL134" s="266"/>
      <c r="SNM134" s="266"/>
      <c r="SNN134" s="266"/>
      <c r="SNO134" s="266"/>
      <c r="SNP134" s="266"/>
      <c r="SNQ134" s="266"/>
      <c r="SNR134" s="266"/>
      <c r="SNS134" s="266"/>
      <c r="SNT134" s="266"/>
      <c r="SNU134" s="266"/>
      <c r="SNV134" s="266"/>
      <c r="SNW134" s="266"/>
      <c r="SNX134" s="266"/>
      <c r="SNY134" s="266"/>
      <c r="SNZ134" s="266"/>
      <c r="SOA134" s="266"/>
      <c r="SOB134" s="266"/>
      <c r="SOC134" s="266"/>
      <c r="SOD134" s="266"/>
      <c r="SOE134" s="266"/>
      <c r="SOF134" s="266"/>
      <c r="SOG134" s="266"/>
      <c r="SOH134" s="266"/>
      <c r="SOI134" s="266"/>
      <c r="SOJ134" s="266"/>
      <c r="SOK134" s="266"/>
      <c r="SOL134" s="266"/>
      <c r="SOM134" s="266"/>
      <c r="SON134" s="266"/>
      <c r="SOO134" s="266"/>
      <c r="SOP134" s="266"/>
      <c r="SOQ134" s="266"/>
      <c r="SOR134" s="266"/>
      <c r="SOS134" s="266"/>
      <c r="SOT134" s="266"/>
      <c r="SOU134" s="266"/>
      <c r="SOV134" s="266"/>
      <c r="SOW134" s="266"/>
      <c r="SOX134" s="266"/>
      <c r="SOY134" s="266"/>
      <c r="SOZ134" s="266"/>
      <c r="SPA134" s="266"/>
      <c r="SPB134" s="266"/>
      <c r="SPC134" s="266"/>
      <c r="SPD134" s="266"/>
      <c r="SPE134" s="266"/>
      <c r="SPF134" s="266"/>
      <c r="SPG134" s="266"/>
      <c r="SPH134" s="266"/>
      <c r="SPI134" s="266"/>
      <c r="SPJ134" s="266"/>
      <c r="SPK134" s="266"/>
      <c r="SPL134" s="266"/>
      <c r="SPM134" s="266"/>
      <c r="SPN134" s="266"/>
      <c r="SPO134" s="266"/>
      <c r="SPP134" s="266"/>
      <c r="SPQ134" s="266"/>
      <c r="SPR134" s="266"/>
      <c r="SPS134" s="266"/>
      <c r="SPT134" s="266"/>
      <c r="SPU134" s="266"/>
      <c r="SPV134" s="266"/>
      <c r="SPW134" s="266"/>
      <c r="SPX134" s="266"/>
      <c r="SPY134" s="266"/>
      <c r="SPZ134" s="266"/>
      <c r="SQA134" s="266"/>
      <c r="SQB134" s="266"/>
      <c r="SQC134" s="266"/>
      <c r="SQD134" s="266"/>
      <c r="SQE134" s="266"/>
      <c r="SQF134" s="266"/>
      <c r="SQG134" s="266"/>
      <c r="SQH134" s="266"/>
      <c r="SQI134" s="266"/>
      <c r="SQJ134" s="266"/>
      <c r="SQK134" s="266"/>
      <c r="SQL134" s="266"/>
      <c r="SQM134" s="266"/>
      <c r="SQN134" s="266"/>
      <c r="SQO134" s="266"/>
      <c r="SQP134" s="266"/>
      <c r="SQQ134" s="266"/>
      <c r="SQR134" s="266"/>
      <c r="SQS134" s="266"/>
      <c r="SQT134" s="266"/>
      <c r="SQU134" s="266"/>
      <c r="SQV134" s="266"/>
      <c r="SQW134" s="266"/>
      <c r="SQX134" s="266"/>
      <c r="SQY134" s="266"/>
      <c r="SQZ134" s="266"/>
      <c r="SRA134" s="266"/>
      <c r="SRB134" s="266"/>
      <c r="SRC134" s="266"/>
      <c r="SRD134" s="266"/>
      <c r="SRE134" s="266"/>
      <c r="SRF134" s="266"/>
      <c r="SRG134" s="266"/>
      <c r="SRH134" s="266"/>
      <c r="SRI134" s="266"/>
      <c r="SRJ134" s="266"/>
      <c r="SRK134" s="266"/>
      <c r="SRL134" s="266"/>
      <c r="SRM134" s="266"/>
      <c r="SRN134" s="266"/>
      <c r="SRO134" s="266"/>
      <c r="SRP134" s="266"/>
      <c r="SRQ134" s="266"/>
      <c r="SRR134" s="266"/>
      <c r="SRS134" s="266"/>
      <c r="SRT134" s="266"/>
      <c r="SRU134" s="266"/>
      <c r="SRV134" s="266"/>
      <c r="SRW134" s="266"/>
      <c r="SRX134" s="266"/>
      <c r="SRY134" s="266"/>
      <c r="SRZ134" s="266"/>
      <c r="SSA134" s="266"/>
      <c r="SSB134" s="266"/>
      <c r="SSC134" s="266"/>
      <c r="SSD134" s="266"/>
      <c r="SSE134" s="266"/>
      <c r="SSF134" s="266"/>
      <c r="SSG134" s="266"/>
      <c r="SSH134" s="266"/>
      <c r="SSI134" s="266"/>
      <c r="SSJ134" s="266"/>
      <c r="SSK134" s="266"/>
      <c r="SSL134" s="266"/>
      <c r="SSM134" s="266"/>
      <c r="SSN134" s="266"/>
      <c r="SSO134" s="266"/>
      <c r="SSP134" s="266"/>
      <c r="SSQ134" s="266"/>
      <c r="SSR134" s="266"/>
      <c r="SSS134" s="266"/>
      <c r="SST134" s="266"/>
      <c r="SSU134" s="266"/>
      <c r="SSV134" s="266"/>
      <c r="SSW134" s="266"/>
      <c r="SSX134" s="266"/>
      <c r="SSY134" s="266"/>
      <c r="SSZ134" s="266"/>
      <c r="STA134" s="266"/>
      <c r="STB134" s="266"/>
      <c r="STC134" s="266"/>
      <c r="STD134" s="266"/>
      <c r="STE134" s="266"/>
      <c r="STF134" s="266"/>
      <c r="STG134" s="266"/>
      <c r="STH134" s="266"/>
      <c r="STI134" s="266"/>
      <c r="STJ134" s="266"/>
      <c r="STK134" s="266"/>
      <c r="STL134" s="266"/>
      <c r="STM134" s="266"/>
      <c r="STN134" s="266"/>
      <c r="STO134" s="266"/>
      <c r="STP134" s="266"/>
      <c r="STQ134" s="266"/>
      <c r="STR134" s="266"/>
      <c r="STS134" s="266"/>
      <c r="STT134" s="266"/>
      <c r="STU134" s="266"/>
      <c r="STV134" s="266"/>
      <c r="STW134" s="266"/>
      <c r="STX134" s="266"/>
      <c r="STY134" s="266"/>
      <c r="STZ134" s="266"/>
      <c r="SUA134" s="266"/>
      <c r="SUB134" s="266"/>
      <c r="SUC134" s="266"/>
      <c r="SUD134" s="266"/>
      <c r="SUE134" s="266"/>
      <c r="SUF134" s="266"/>
      <c r="SUG134" s="266"/>
      <c r="SUH134" s="266"/>
      <c r="SUI134" s="266"/>
      <c r="SUJ134" s="266"/>
      <c r="SUK134" s="266"/>
      <c r="SUL134" s="266"/>
      <c r="SUM134" s="266"/>
      <c r="SUN134" s="266"/>
      <c r="SUO134" s="266"/>
      <c r="SUP134" s="266"/>
      <c r="SUQ134" s="266"/>
      <c r="SUR134" s="266"/>
      <c r="SUS134" s="266"/>
      <c r="SUT134" s="266"/>
      <c r="SUU134" s="266"/>
      <c r="SUV134" s="266"/>
      <c r="SUW134" s="266"/>
      <c r="SUX134" s="266"/>
      <c r="SUY134" s="266"/>
      <c r="SUZ134" s="266"/>
      <c r="SVA134" s="266"/>
      <c r="SVB134" s="266"/>
      <c r="SVC134" s="266"/>
      <c r="SVD134" s="266"/>
      <c r="SVE134" s="266"/>
      <c r="SVF134" s="266"/>
      <c r="SVG134" s="266"/>
      <c r="SVH134" s="266"/>
      <c r="SVI134" s="266"/>
      <c r="SVJ134" s="266"/>
      <c r="SVK134" s="266"/>
      <c r="SVL134" s="266"/>
      <c r="SVM134" s="266"/>
      <c r="SVN134" s="266"/>
      <c r="SVO134" s="266"/>
      <c r="SVP134" s="266"/>
      <c r="SVQ134" s="266"/>
      <c r="SVR134" s="266"/>
      <c r="SVS134" s="266"/>
      <c r="SVT134" s="266"/>
      <c r="SVU134" s="266"/>
      <c r="SVV134" s="266"/>
      <c r="SVW134" s="266"/>
      <c r="SVX134" s="266"/>
      <c r="SVY134" s="266"/>
      <c r="SVZ134" s="266"/>
      <c r="SWA134" s="266"/>
      <c r="SWB134" s="266"/>
      <c r="SWC134" s="266"/>
      <c r="SWD134" s="266"/>
      <c r="SWE134" s="266"/>
      <c r="SWF134" s="266"/>
      <c r="SWG134" s="266"/>
      <c r="SWH134" s="266"/>
      <c r="SWI134" s="266"/>
      <c r="SWJ134" s="266"/>
      <c r="SWK134" s="266"/>
      <c r="SWL134" s="266"/>
      <c r="SWM134" s="266"/>
      <c r="SWN134" s="266"/>
      <c r="SWO134" s="266"/>
      <c r="SWP134" s="266"/>
      <c r="SWQ134" s="266"/>
      <c r="SWR134" s="266"/>
      <c r="SWS134" s="266"/>
      <c r="SWT134" s="266"/>
      <c r="SWU134" s="266"/>
      <c r="SWV134" s="266"/>
      <c r="SWW134" s="266"/>
      <c r="SWX134" s="266"/>
      <c r="SWY134" s="266"/>
      <c r="SWZ134" s="266"/>
      <c r="SXA134" s="266"/>
      <c r="SXB134" s="266"/>
      <c r="SXC134" s="266"/>
      <c r="SXD134" s="266"/>
      <c r="SXE134" s="266"/>
      <c r="SXF134" s="266"/>
      <c r="SXG134" s="266"/>
      <c r="SXH134" s="266"/>
      <c r="SXI134" s="266"/>
      <c r="SXJ134" s="266"/>
      <c r="SXK134" s="266"/>
      <c r="SXL134" s="266"/>
      <c r="SXM134" s="266"/>
      <c r="SXN134" s="266"/>
      <c r="SXO134" s="266"/>
      <c r="SXP134" s="266"/>
      <c r="SXQ134" s="266"/>
      <c r="SXR134" s="266"/>
      <c r="SXS134" s="266"/>
      <c r="SXT134" s="266"/>
      <c r="SXU134" s="266"/>
      <c r="SXV134" s="266"/>
      <c r="SXW134" s="266"/>
      <c r="SXX134" s="266"/>
      <c r="SXY134" s="266"/>
      <c r="SXZ134" s="266"/>
      <c r="SYA134" s="266"/>
      <c r="SYB134" s="266"/>
      <c r="SYC134" s="266"/>
      <c r="SYD134" s="266"/>
      <c r="SYE134" s="266"/>
      <c r="SYF134" s="266"/>
      <c r="SYG134" s="266"/>
      <c r="SYH134" s="266"/>
      <c r="SYI134" s="266"/>
      <c r="SYJ134" s="266"/>
      <c r="SYK134" s="266"/>
      <c r="SYL134" s="266"/>
      <c r="SYM134" s="266"/>
      <c r="SYN134" s="266"/>
      <c r="SYO134" s="266"/>
      <c r="SYP134" s="266"/>
      <c r="SYQ134" s="266"/>
      <c r="SYR134" s="266"/>
      <c r="SYS134" s="266"/>
      <c r="SYT134" s="266"/>
      <c r="SYU134" s="266"/>
      <c r="SYV134" s="266"/>
      <c r="SYW134" s="266"/>
      <c r="SYX134" s="266"/>
      <c r="SYY134" s="266"/>
      <c r="SYZ134" s="266"/>
      <c r="SZA134" s="266"/>
      <c r="SZB134" s="266"/>
      <c r="SZC134" s="266"/>
      <c r="SZD134" s="266"/>
      <c r="SZE134" s="266"/>
      <c r="SZF134" s="266"/>
      <c r="SZG134" s="266"/>
      <c r="SZH134" s="266"/>
      <c r="SZI134" s="266"/>
      <c r="SZJ134" s="266"/>
      <c r="SZK134" s="266"/>
      <c r="SZL134" s="266"/>
      <c r="SZM134" s="266"/>
      <c r="SZN134" s="266"/>
      <c r="SZO134" s="266"/>
      <c r="SZP134" s="266"/>
      <c r="SZQ134" s="266"/>
      <c r="SZR134" s="266"/>
      <c r="SZS134" s="266"/>
      <c r="SZT134" s="266"/>
      <c r="SZU134" s="266"/>
      <c r="SZV134" s="266"/>
      <c r="SZW134" s="266"/>
      <c r="SZX134" s="266"/>
      <c r="SZY134" s="266"/>
      <c r="SZZ134" s="266"/>
      <c r="TAA134" s="266"/>
      <c r="TAB134" s="266"/>
      <c r="TAC134" s="266"/>
      <c r="TAD134" s="266"/>
      <c r="TAE134" s="266"/>
      <c r="TAF134" s="266"/>
      <c r="TAG134" s="266"/>
      <c r="TAH134" s="266"/>
      <c r="TAI134" s="266"/>
      <c r="TAJ134" s="266"/>
      <c r="TAK134" s="266"/>
      <c r="TAL134" s="266"/>
      <c r="TAM134" s="266"/>
      <c r="TAN134" s="266"/>
      <c r="TAO134" s="266"/>
      <c r="TAP134" s="266"/>
      <c r="TAQ134" s="266"/>
      <c r="TAR134" s="266"/>
      <c r="TAS134" s="266"/>
      <c r="TAT134" s="266"/>
      <c r="TAU134" s="266"/>
      <c r="TAV134" s="266"/>
      <c r="TAW134" s="266"/>
      <c r="TAX134" s="266"/>
      <c r="TAY134" s="266"/>
      <c r="TAZ134" s="266"/>
      <c r="TBA134" s="266"/>
      <c r="TBB134" s="266"/>
      <c r="TBC134" s="266"/>
      <c r="TBD134" s="266"/>
      <c r="TBE134" s="266"/>
      <c r="TBF134" s="266"/>
      <c r="TBG134" s="266"/>
      <c r="TBH134" s="266"/>
      <c r="TBI134" s="266"/>
      <c r="TBJ134" s="266"/>
      <c r="TBK134" s="266"/>
      <c r="TBL134" s="266"/>
      <c r="TBM134" s="266"/>
      <c r="TBN134" s="266"/>
      <c r="TBO134" s="266"/>
      <c r="TBP134" s="266"/>
      <c r="TBQ134" s="266"/>
      <c r="TBR134" s="266"/>
      <c r="TBS134" s="266"/>
      <c r="TBT134" s="266"/>
      <c r="TBU134" s="266"/>
      <c r="TBV134" s="266"/>
      <c r="TBW134" s="266"/>
      <c r="TBX134" s="266"/>
      <c r="TBY134" s="266"/>
      <c r="TBZ134" s="266"/>
      <c r="TCA134" s="266"/>
      <c r="TCB134" s="266"/>
      <c r="TCC134" s="266"/>
      <c r="TCD134" s="266"/>
      <c r="TCE134" s="266"/>
      <c r="TCF134" s="266"/>
      <c r="TCG134" s="266"/>
      <c r="TCH134" s="266"/>
      <c r="TCI134" s="266"/>
      <c r="TCJ134" s="266"/>
      <c r="TCK134" s="266"/>
      <c r="TCL134" s="266"/>
      <c r="TCM134" s="266"/>
      <c r="TCN134" s="266"/>
      <c r="TCO134" s="266"/>
      <c r="TCP134" s="266"/>
      <c r="TCQ134" s="266"/>
      <c r="TCR134" s="266"/>
      <c r="TCS134" s="266"/>
      <c r="TCT134" s="266"/>
      <c r="TCU134" s="266"/>
      <c r="TCV134" s="266"/>
      <c r="TCW134" s="266"/>
      <c r="TCX134" s="266"/>
      <c r="TCY134" s="266"/>
      <c r="TCZ134" s="266"/>
      <c r="TDA134" s="266"/>
      <c r="TDB134" s="266"/>
      <c r="TDC134" s="266"/>
      <c r="TDD134" s="266"/>
      <c r="TDE134" s="266"/>
      <c r="TDF134" s="266"/>
      <c r="TDG134" s="266"/>
      <c r="TDH134" s="266"/>
      <c r="TDI134" s="266"/>
      <c r="TDJ134" s="266"/>
      <c r="TDK134" s="266"/>
      <c r="TDL134" s="266"/>
      <c r="TDM134" s="266"/>
      <c r="TDN134" s="266"/>
      <c r="TDO134" s="266"/>
      <c r="TDP134" s="266"/>
      <c r="TDQ134" s="266"/>
      <c r="TDR134" s="266"/>
      <c r="TDS134" s="266"/>
      <c r="TDT134" s="266"/>
      <c r="TDU134" s="266"/>
      <c r="TDV134" s="266"/>
      <c r="TDW134" s="266"/>
      <c r="TDX134" s="266"/>
      <c r="TDY134" s="266"/>
      <c r="TDZ134" s="266"/>
      <c r="TEA134" s="266"/>
      <c r="TEB134" s="266"/>
      <c r="TEC134" s="266"/>
      <c r="TED134" s="266"/>
      <c r="TEE134" s="266"/>
      <c r="TEF134" s="266"/>
      <c r="TEG134" s="266"/>
      <c r="TEH134" s="266"/>
      <c r="TEI134" s="266"/>
      <c r="TEJ134" s="266"/>
      <c r="TEK134" s="266"/>
      <c r="TEL134" s="266"/>
      <c r="TEM134" s="266"/>
      <c r="TEN134" s="266"/>
      <c r="TEO134" s="266"/>
      <c r="TEP134" s="266"/>
      <c r="TEQ134" s="266"/>
      <c r="TER134" s="266"/>
      <c r="TES134" s="266"/>
      <c r="TET134" s="266"/>
      <c r="TEU134" s="266"/>
      <c r="TEV134" s="266"/>
      <c r="TEW134" s="266"/>
      <c r="TEX134" s="266"/>
      <c r="TEY134" s="266"/>
      <c r="TEZ134" s="266"/>
      <c r="TFA134" s="266"/>
      <c r="TFB134" s="266"/>
      <c r="TFC134" s="266"/>
      <c r="TFD134" s="266"/>
      <c r="TFE134" s="266"/>
      <c r="TFF134" s="266"/>
      <c r="TFG134" s="266"/>
      <c r="TFH134" s="266"/>
      <c r="TFI134" s="266"/>
      <c r="TFJ134" s="266"/>
      <c r="TFK134" s="266"/>
      <c r="TFL134" s="266"/>
      <c r="TFM134" s="266"/>
      <c r="TFN134" s="266"/>
      <c r="TFO134" s="266"/>
      <c r="TFP134" s="266"/>
      <c r="TFQ134" s="266"/>
      <c r="TFR134" s="266"/>
      <c r="TFS134" s="266"/>
      <c r="TFT134" s="266"/>
      <c r="TFU134" s="266"/>
      <c r="TFV134" s="266"/>
      <c r="TFW134" s="266"/>
      <c r="TFX134" s="266"/>
      <c r="TFY134" s="266"/>
      <c r="TFZ134" s="266"/>
      <c r="TGA134" s="266"/>
      <c r="TGB134" s="266"/>
      <c r="TGC134" s="266"/>
      <c r="TGD134" s="266"/>
      <c r="TGE134" s="266"/>
      <c r="TGF134" s="266"/>
      <c r="TGG134" s="266"/>
      <c r="TGH134" s="266"/>
      <c r="TGI134" s="266"/>
      <c r="TGJ134" s="266"/>
      <c r="TGK134" s="266"/>
      <c r="TGL134" s="266"/>
      <c r="TGM134" s="266"/>
      <c r="TGN134" s="266"/>
      <c r="TGO134" s="266"/>
      <c r="TGP134" s="266"/>
      <c r="TGQ134" s="266"/>
      <c r="TGR134" s="266"/>
      <c r="TGS134" s="266"/>
      <c r="TGT134" s="266"/>
      <c r="TGU134" s="266"/>
      <c r="TGV134" s="266"/>
      <c r="TGW134" s="266"/>
      <c r="TGX134" s="266"/>
      <c r="TGY134" s="266"/>
      <c r="TGZ134" s="266"/>
      <c r="THA134" s="266"/>
      <c r="THB134" s="266"/>
      <c r="THC134" s="266"/>
      <c r="THD134" s="266"/>
      <c r="THE134" s="266"/>
      <c r="THF134" s="266"/>
      <c r="THG134" s="266"/>
      <c r="THH134" s="266"/>
      <c r="THI134" s="266"/>
      <c r="THJ134" s="266"/>
      <c r="THK134" s="266"/>
      <c r="THL134" s="266"/>
      <c r="THM134" s="266"/>
      <c r="THN134" s="266"/>
      <c r="THO134" s="266"/>
      <c r="THP134" s="266"/>
      <c r="THQ134" s="266"/>
      <c r="THR134" s="266"/>
      <c r="THS134" s="266"/>
      <c r="THT134" s="266"/>
      <c r="THU134" s="266"/>
      <c r="THV134" s="266"/>
      <c r="THW134" s="266"/>
      <c r="THX134" s="266"/>
      <c r="THY134" s="266"/>
      <c r="THZ134" s="266"/>
      <c r="TIA134" s="266"/>
      <c r="TIB134" s="266"/>
      <c r="TIC134" s="266"/>
      <c r="TID134" s="266"/>
      <c r="TIE134" s="266"/>
      <c r="TIF134" s="266"/>
      <c r="TIG134" s="266"/>
      <c r="TIH134" s="266"/>
      <c r="TII134" s="266"/>
      <c r="TIJ134" s="266"/>
      <c r="TIK134" s="266"/>
      <c r="TIL134" s="266"/>
      <c r="TIM134" s="266"/>
      <c r="TIN134" s="266"/>
      <c r="TIO134" s="266"/>
      <c r="TIP134" s="266"/>
      <c r="TIQ134" s="266"/>
      <c r="TIR134" s="266"/>
      <c r="TIS134" s="266"/>
      <c r="TIT134" s="266"/>
      <c r="TIU134" s="266"/>
      <c r="TIV134" s="266"/>
      <c r="TIW134" s="266"/>
      <c r="TIX134" s="266"/>
      <c r="TIY134" s="266"/>
      <c r="TIZ134" s="266"/>
      <c r="TJA134" s="266"/>
      <c r="TJB134" s="266"/>
      <c r="TJC134" s="266"/>
      <c r="TJD134" s="266"/>
      <c r="TJE134" s="266"/>
      <c r="TJF134" s="266"/>
      <c r="TJG134" s="266"/>
      <c r="TJH134" s="266"/>
      <c r="TJI134" s="266"/>
      <c r="TJJ134" s="266"/>
      <c r="TJK134" s="266"/>
      <c r="TJL134" s="266"/>
      <c r="TJM134" s="266"/>
      <c r="TJN134" s="266"/>
      <c r="TJO134" s="266"/>
      <c r="TJP134" s="266"/>
      <c r="TJQ134" s="266"/>
      <c r="TJR134" s="266"/>
      <c r="TJS134" s="266"/>
      <c r="TJT134" s="266"/>
      <c r="TJU134" s="266"/>
      <c r="TJV134" s="266"/>
      <c r="TJW134" s="266"/>
      <c r="TJX134" s="266"/>
      <c r="TJY134" s="266"/>
      <c r="TJZ134" s="266"/>
      <c r="TKA134" s="266"/>
      <c r="TKB134" s="266"/>
      <c r="TKC134" s="266"/>
      <c r="TKD134" s="266"/>
      <c r="TKE134" s="266"/>
      <c r="TKF134" s="266"/>
      <c r="TKG134" s="266"/>
      <c r="TKH134" s="266"/>
      <c r="TKI134" s="266"/>
      <c r="TKJ134" s="266"/>
      <c r="TKK134" s="266"/>
      <c r="TKL134" s="266"/>
      <c r="TKM134" s="266"/>
      <c r="TKN134" s="266"/>
      <c r="TKO134" s="266"/>
      <c r="TKP134" s="266"/>
      <c r="TKQ134" s="266"/>
      <c r="TKR134" s="266"/>
      <c r="TKS134" s="266"/>
      <c r="TKT134" s="266"/>
      <c r="TKU134" s="266"/>
      <c r="TKV134" s="266"/>
      <c r="TKW134" s="266"/>
      <c r="TKX134" s="266"/>
      <c r="TKY134" s="266"/>
      <c r="TKZ134" s="266"/>
      <c r="TLA134" s="266"/>
      <c r="TLB134" s="266"/>
      <c r="TLC134" s="266"/>
      <c r="TLD134" s="266"/>
      <c r="TLE134" s="266"/>
      <c r="TLF134" s="266"/>
      <c r="TLG134" s="266"/>
      <c r="TLH134" s="266"/>
      <c r="TLI134" s="266"/>
      <c r="TLJ134" s="266"/>
      <c r="TLK134" s="266"/>
      <c r="TLL134" s="266"/>
      <c r="TLM134" s="266"/>
      <c r="TLN134" s="266"/>
      <c r="TLO134" s="266"/>
      <c r="TLP134" s="266"/>
      <c r="TLQ134" s="266"/>
      <c r="TLR134" s="266"/>
      <c r="TLS134" s="266"/>
      <c r="TLT134" s="266"/>
      <c r="TLU134" s="266"/>
      <c r="TLV134" s="266"/>
      <c r="TLW134" s="266"/>
      <c r="TLX134" s="266"/>
      <c r="TLY134" s="266"/>
      <c r="TLZ134" s="266"/>
      <c r="TMA134" s="266"/>
      <c r="TMB134" s="266"/>
      <c r="TMC134" s="266"/>
      <c r="TMD134" s="266"/>
      <c r="TME134" s="266"/>
      <c r="TMF134" s="266"/>
      <c r="TMG134" s="266"/>
      <c r="TMH134" s="266"/>
      <c r="TMI134" s="266"/>
      <c r="TMJ134" s="266"/>
      <c r="TMK134" s="266"/>
      <c r="TML134" s="266"/>
      <c r="TMM134" s="266"/>
      <c r="TMN134" s="266"/>
      <c r="TMO134" s="266"/>
      <c r="TMP134" s="266"/>
      <c r="TMQ134" s="266"/>
      <c r="TMR134" s="266"/>
      <c r="TMS134" s="266"/>
      <c r="TMT134" s="266"/>
      <c r="TMU134" s="266"/>
      <c r="TMV134" s="266"/>
      <c r="TMW134" s="266"/>
      <c r="TMX134" s="266"/>
      <c r="TMY134" s="266"/>
      <c r="TMZ134" s="266"/>
      <c r="TNA134" s="266"/>
      <c r="TNB134" s="266"/>
      <c r="TNC134" s="266"/>
      <c r="TND134" s="266"/>
      <c r="TNE134" s="266"/>
      <c r="TNF134" s="266"/>
      <c r="TNG134" s="266"/>
      <c r="TNH134" s="266"/>
      <c r="TNI134" s="266"/>
      <c r="TNJ134" s="266"/>
      <c r="TNK134" s="266"/>
      <c r="TNL134" s="266"/>
      <c r="TNM134" s="266"/>
      <c r="TNN134" s="266"/>
      <c r="TNO134" s="266"/>
      <c r="TNP134" s="266"/>
      <c r="TNQ134" s="266"/>
      <c r="TNR134" s="266"/>
      <c r="TNS134" s="266"/>
      <c r="TNT134" s="266"/>
      <c r="TNU134" s="266"/>
      <c r="TNV134" s="266"/>
      <c r="TNW134" s="266"/>
      <c r="TNX134" s="266"/>
      <c r="TNY134" s="266"/>
      <c r="TNZ134" s="266"/>
      <c r="TOA134" s="266"/>
      <c r="TOB134" s="266"/>
      <c r="TOC134" s="266"/>
      <c r="TOD134" s="266"/>
      <c r="TOE134" s="266"/>
      <c r="TOF134" s="266"/>
      <c r="TOG134" s="266"/>
      <c r="TOH134" s="266"/>
      <c r="TOI134" s="266"/>
      <c r="TOJ134" s="266"/>
      <c r="TOK134" s="266"/>
      <c r="TOL134" s="266"/>
      <c r="TOM134" s="266"/>
      <c r="TON134" s="266"/>
      <c r="TOO134" s="266"/>
      <c r="TOP134" s="266"/>
      <c r="TOQ134" s="266"/>
      <c r="TOR134" s="266"/>
      <c r="TOS134" s="266"/>
      <c r="TOT134" s="266"/>
      <c r="TOU134" s="266"/>
      <c r="TOV134" s="266"/>
      <c r="TOW134" s="266"/>
      <c r="TOX134" s="266"/>
      <c r="TOY134" s="266"/>
      <c r="TOZ134" s="266"/>
      <c r="TPA134" s="266"/>
      <c r="TPB134" s="266"/>
      <c r="TPC134" s="266"/>
      <c r="TPD134" s="266"/>
      <c r="TPE134" s="266"/>
      <c r="TPF134" s="266"/>
      <c r="TPG134" s="266"/>
      <c r="TPH134" s="266"/>
      <c r="TPI134" s="266"/>
      <c r="TPJ134" s="266"/>
      <c r="TPK134" s="266"/>
      <c r="TPL134" s="266"/>
      <c r="TPM134" s="266"/>
      <c r="TPN134" s="266"/>
      <c r="TPO134" s="266"/>
      <c r="TPP134" s="266"/>
      <c r="TPQ134" s="266"/>
      <c r="TPR134" s="266"/>
      <c r="TPS134" s="266"/>
      <c r="TPT134" s="266"/>
      <c r="TPU134" s="266"/>
      <c r="TPV134" s="266"/>
      <c r="TPW134" s="266"/>
      <c r="TPX134" s="266"/>
      <c r="TPY134" s="266"/>
      <c r="TPZ134" s="266"/>
      <c r="TQA134" s="266"/>
      <c r="TQB134" s="266"/>
      <c r="TQC134" s="266"/>
      <c r="TQD134" s="266"/>
      <c r="TQE134" s="266"/>
      <c r="TQF134" s="266"/>
      <c r="TQG134" s="266"/>
      <c r="TQH134" s="266"/>
      <c r="TQI134" s="266"/>
      <c r="TQJ134" s="266"/>
      <c r="TQK134" s="266"/>
      <c r="TQL134" s="266"/>
      <c r="TQM134" s="266"/>
      <c r="TQN134" s="266"/>
      <c r="TQO134" s="266"/>
      <c r="TQP134" s="266"/>
      <c r="TQQ134" s="266"/>
      <c r="TQR134" s="266"/>
      <c r="TQS134" s="266"/>
      <c r="TQT134" s="266"/>
      <c r="TQU134" s="266"/>
      <c r="TQV134" s="266"/>
      <c r="TQW134" s="266"/>
      <c r="TQX134" s="266"/>
      <c r="TQY134" s="266"/>
      <c r="TQZ134" s="266"/>
      <c r="TRA134" s="266"/>
      <c r="TRB134" s="266"/>
      <c r="TRC134" s="266"/>
      <c r="TRD134" s="266"/>
      <c r="TRE134" s="266"/>
      <c r="TRF134" s="266"/>
      <c r="TRG134" s="266"/>
      <c r="TRH134" s="266"/>
      <c r="TRI134" s="266"/>
      <c r="TRJ134" s="266"/>
      <c r="TRK134" s="266"/>
      <c r="TRL134" s="266"/>
      <c r="TRM134" s="266"/>
      <c r="TRN134" s="266"/>
      <c r="TRO134" s="266"/>
      <c r="TRP134" s="266"/>
      <c r="TRQ134" s="266"/>
      <c r="TRR134" s="266"/>
      <c r="TRS134" s="266"/>
      <c r="TRT134" s="266"/>
      <c r="TRU134" s="266"/>
      <c r="TRV134" s="266"/>
      <c r="TRW134" s="266"/>
      <c r="TRX134" s="266"/>
      <c r="TRY134" s="266"/>
      <c r="TRZ134" s="266"/>
      <c r="TSA134" s="266"/>
      <c r="TSB134" s="266"/>
      <c r="TSC134" s="266"/>
      <c r="TSD134" s="266"/>
      <c r="TSE134" s="266"/>
      <c r="TSF134" s="266"/>
      <c r="TSG134" s="266"/>
      <c r="TSH134" s="266"/>
      <c r="TSI134" s="266"/>
      <c r="TSJ134" s="266"/>
      <c r="TSK134" s="266"/>
      <c r="TSL134" s="266"/>
      <c r="TSM134" s="266"/>
      <c r="TSN134" s="266"/>
      <c r="TSO134" s="266"/>
      <c r="TSP134" s="266"/>
      <c r="TSQ134" s="266"/>
      <c r="TSR134" s="266"/>
      <c r="TSS134" s="266"/>
      <c r="TST134" s="266"/>
      <c r="TSU134" s="266"/>
      <c r="TSV134" s="266"/>
      <c r="TSW134" s="266"/>
      <c r="TSX134" s="266"/>
      <c r="TSY134" s="266"/>
      <c r="TSZ134" s="266"/>
      <c r="TTA134" s="266"/>
      <c r="TTB134" s="266"/>
      <c r="TTC134" s="266"/>
      <c r="TTD134" s="266"/>
      <c r="TTE134" s="266"/>
      <c r="TTF134" s="266"/>
      <c r="TTG134" s="266"/>
      <c r="TTH134" s="266"/>
      <c r="TTI134" s="266"/>
      <c r="TTJ134" s="266"/>
      <c r="TTK134" s="266"/>
      <c r="TTL134" s="266"/>
      <c r="TTM134" s="266"/>
      <c r="TTN134" s="266"/>
      <c r="TTO134" s="266"/>
      <c r="TTP134" s="266"/>
      <c r="TTQ134" s="266"/>
      <c r="TTR134" s="266"/>
      <c r="TTS134" s="266"/>
      <c r="TTT134" s="266"/>
      <c r="TTU134" s="266"/>
      <c r="TTV134" s="266"/>
      <c r="TTW134" s="266"/>
      <c r="TTX134" s="266"/>
      <c r="TTY134" s="266"/>
      <c r="TTZ134" s="266"/>
      <c r="TUA134" s="266"/>
      <c r="TUB134" s="266"/>
      <c r="TUC134" s="266"/>
      <c r="TUD134" s="266"/>
      <c r="TUE134" s="266"/>
      <c r="TUF134" s="266"/>
      <c r="TUG134" s="266"/>
      <c r="TUH134" s="266"/>
      <c r="TUI134" s="266"/>
      <c r="TUJ134" s="266"/>
      <c r="TUK134" s="266"/>
      <c r="TUL134" s="266"/>
      <c r="TUM134" s="266"/>
      <c r="TUN134" s="266"/>
      <c r="TUO134" s="266"/>
      <c r="TUP134" s="266"/>
      <c r="TUQ134" s="266"/>
      <c r="TUR134" s="266"/>
      <c r="TUS134" s="266"/>
      <c r="TUT134" s="266"/>
      <c r="TUU134" s="266"/>
      <c r="TUV134" s="266"/>
      <c r="TUW134" s="266"/>
      <c r="TUX134" s="266"/>
      <c r="TUY134" s="266"/>
      <c r="TUZ134" s="266"/>
      <c r="TVA134" s="266"/>
      <c r="TVB134" s="266"/>
      <c r="TVC134" s="266"/>
      <c r="TVD134" s="266"/>
      <c r="TVE134" s="266"/>
      <c r="TVF134" s="266"/>
      <c r="TVG134" s="266"/>
      <c r="TVH134" s="266"/>
      <c r="TVI134" s="266"/>
      <c r="TVJ134" s="266"/>
      <c r="TVK134" s="266"/>
      <c r="TVL134" s="266"/>
      <c r="TVM134" s="266"/>
      <c r="TVN134" s="266"/>
      <c r="TVO134" s="266"/>
      <c r="TVP134" s="266"/>
      <c r="TVQ134" s="266"/>
      <c r="TVR134" s="266"/>
      <c r="TVS134" s="266"/>
      <c r="TVT134" s="266"/>
      <c r="TVU134" s="266"/>
      <c r="TVV134" s="266"/>
      <c r="TVW134" s="266"/>
      <c r="TVX134" s="266"/>
      <c r="TVY134" s="266"/>
      <c r="TVZ134" s="266"/>
      <c r="TWA134" s="266"/>
      <c r="TWB134" s="266"/>
      <c r="TWC134" s="266"/>
      <c r="TWD134" s="266"/>
      <c r="TWE134" s="266"/>
      <c r="TWF134" s="266"/>
      <c r="TWG134" s="266"/>
      <c r="TWH134" s="266"/>
      <c r="TWI134" s="266"/>
      <c r="TWJ134" s="266"/>
      <c r="TWK134" s="266"/>
      <c r="TWL134" s="266"/>
      <c r="TWM134" s="266"/>
      <c r="TWN134" s="266"/>
      <c r="TWO134" s="266"/>
      <c r="TWP134" s="266"/>
      <c r="TWQ134" s="266"/>
      <c r="TWR134" s="266"/>
      <c r="TWS134" s="266"/>
      <c r="TWT134" s="266"/>
      <c r="TWU134" s="266"/>
      <c r="TWV134" s="266"/>
      <c r="TWW134" s="266"/>
      <c r="TWX134" s="266"/>
      <c r="TWY134" s="266"/>
      <c r="TWZ134" s="266"/>
      <c r="TXA134" s="266"/>
      <c r="TXB134" s="266"/>
      <c r="TXC134" s="266"/>
      <c r="TXD134" s="266"/>
      <c r="TXE134" s="266"/>
      <c r="TXF134" s="266"/>
      <c r="TXG134" s="266"/>
      <c r="TXH134" s="266"/>
      <c r="TXI134" s="266"/>
      <c r="TXJ134" s="266"/>
      <c r="TXK134" s="266"/>
      <c r="TXL134" s="266"/>
      <c r="TXM134" s="266"/>
      <c r="TXN134" s="266"/>
      <c r="TXO134" s="266"/>
      <c r="TXP134" s="266"/>
      <c r="TXQ134" s="266"/>
      <c r="TXR134" s="266"/>
      <c r="TXS134" s="266"/>
      <c r="TXT134" s="266"/>
      <c r="TXU134" s="266"/>
      <c r="TXV134" s="266"/>
      <c r="TXW134" s="266"/>
      <c r="TXX134" s="266"/>
      <c r="TXY134" s="266"/>
      <c r="TXZ134" s="266"/>
      <c r="TYA134" s="266"/>
      <c r="TYB134" s="266"/>
      <c r="TYC134" s="266"/>
      <c r="TYD134" s="266"/>
      <c r="TYE134" s="266"/>
      <c r="TYF134" s="266"/>
      <c r="TYG134" s="266"/>
      <c r="TYH134" s="266"/>
      <c r="TYI134" s="266"/>
      <c r="TYJ134" s="266"/>
      <c r="TYK134" s="266"/>
      <c r="TYL134" s="266"/>
      <c r="TYM134" s="266"/>
      <c r="TYN134" s="266"/>
      <c r="TYO134" s="266"/>
      <c r="TYP134" s="266"/>
      <c r="TYQ134" s="266"/>
      <c r="TYR134" s="266"/>
      <c r="TYS134" s="266"/>
      <c r="TYT134" s="266"/>
      <c r="TYU134" s="266"/>
      <c r="TYV134" s="266"/>
      <c r="TYW134" s="266"/>
      <c r="TYX134" s="266"/>
      <c r="TYY134" s="266"/>
      <c r="TYZ134" s="266"/>
      <c r="TZA134" s="266"/>
      <c r="TZB134" s="266"/>
      <c r="TZC134" s="266"/>
      <c r="TZD134" s="266"/>
      <c r="TZE134" s="266"/>
      <c r="TZF134" s="266"/>
      <c r="TZG134" s="266"/>
      <c r="TZH134" s="266"/>
      <c r="TZI134" s="266"/>
      <c r="TZJ134" s="266"/>
      <c r="TZK134" s="266"/>
      <c r="TZL134" s="266"/>
      <c r="TZM134" s="266"/>
      <c r="TZN134" s="266"/>
      <c r="TZO134" s="266"/>
      <c r="TZP134" s="266"/>
      <c r="TZQ134" s="266"/>
      <c r="TZR134" s="266"/>
      <c r="TZS134" s="266"/>
      <c r="TZT134" s="266"/>
      <c r="TZU134" s="266"/>
      <c r="TZV134" s="266"/>
      <c r="TZW134" s="266"/>
      <c r="TZX134" s="266"/>
      <c r="TZY134" s="266"/>
      <c r="TZZ134" s="266"/>
      <c r="UAA134" s="266"/>
      <c r="UAB134" s="266"/>
      <c r="UAC134" s="266"/>
      <c r="UAD134" s="266"/>
      <c r="UAE134" s="266"/>
      <c r="UAF134" s="266"/>
      <c r="UAG134" s="266"/>
      <c r="UAH134" s="266"/>
      <c r="UAI134" s="266"/>
      <c r="UAJ134" s="266"/>
      <c r="UAK134" s="266"/>
      <c r="UAL134" s="266"/>
      <c r="UAM134" s="266"/>
      <c r="UAN134" s="266"/>
      <c r="UAO134" s="266"/>
      <c r="UAP134" s="266"/>
      <c r="UAQ134" s="266"/>
      <c r="UAR134" s="266"/>
      <c r="UAS134" s="266"/>
      <c r="UAT134" s="266"/>
      <c r="UAU134" s="266"/>
      <c r="UAV134" s="266"/>
      <c r="UAW134" s="266"/>
      <c r="UAX134" s="266"/>
      <c r="UAY134" s="266"/>
      <c r="UAZ134" s="266"/>
      <c r="UBA134" s="266"/>
      <c r="UBB134" s="266"/>
      <c r="UBC134" s="266"/>
      <c r="UBD134" s="266"/>
      <c r="UBE134" s="266"/>
      <c r="UBF134" s="266"/>
      <c r="UBG134" s="266"/>
      <c r="UBH134" s="266"/>
      <c r="UBI134" s="266"/>
      <c r="UBJ134" s="266"/>
      <c r="UBK134" s="266"/>
      <c r="UBL134" s="266"/>
      <c r="UBM134" s="266"/>
      <c r="UBN134" s="266"/>
      <c r="UBO134" s="266"/>
      <c r="UBP134" s="266"/>
      <c r="UBQ134" s="266"/>
      <c r="UBR134" s="266"/>
      <c r="UBS134" s="266"/>
      <c r="UBT134" s="266"/>
      <c r="UBU134" s="266"/>
      <c r="UBV134" s="266"/>
      <c r="UBW134" s="266"/>
      <c r="UBX134" s="266"/>
      <c r="UBY134" s="266"/>
      <c r="UBZ134" s="266"/>
      <c r="UCA134" s="266"/>
      <c r="UCB134" s="266"/>
      <c r="UCC134" s="266"/>
      <c r="UCD134" s="266"/>
      <c r="UCE134" s="266"/>
      <c r="UCF134" s="266"/>
      <c r="UCG134" s="266"/>
      <c r="UCH134" s="266"/>
      <c r="UCI134" s="266"/>
      <c r="UCJ134" s="266"/>
      <c r="UCK134" s="266"/>
      <c r="UCL134" s="266"/>
      <c r="UCM134" s="266"/>
      <c r="UCN134" s="266"/>
      <c r="UCO134" s="266"/>
      <c r="UCP134" s="266"/>
      <c r="UCQ134" s="266"/>
      <c r="UCR134" s="266"/>
      <c r="UCS134" s="266"/>
      <c r="UCT134" s="266"/>
      <c r="UCU134" s="266"/>
      <c r="UCV134" s="266"/>
      <c r="UCW134" s="266"/>
      <c r="UCX134" s="266"/>
      <c r="UCY134" s="266"/>
      <c r="UCZ134" s="266"/>
      <c r="UDA134" s="266"/>
      <c r="UDB134" s="266"/>
      <c r="UDC134" s="266"/>
      <c r="UDD134" s="266"/>
      <c r="UDE134" s="266"/>
      <c r="UDF134" s="266"/>
      <c r="UDG134" s="266"/>
      <c r="UDH134" s="266"/>
      <c r="UDI134" s="266"/>
      <c r="UDJ134" s="266"/>
      <c r="UDK134" s="266"/>
      <c r="UDL134" s="266"/>
      <c r="UDM134" s="266"/>
      <c r="UDN134" s="266"/>
      <c r="UDO134" s="266"/>
      <c r="UDP134" s="266"/>
      <c r="UDQ134" s="266"/>
      <c r="UDR134" s="266"/>
      <c r="UDS134" s="266"/>
      <c r="UDT134" s="266"/>
      <c r="UDU134" s="266"/>
      <c r="UDV134" s="266"/>
      <c r="UDW134" s="266"/>
      <c r="UDX134" s="266"/>
      <c r="UDY134" s="266"/>
      <c r="UDZ134" s="266"/>
      <c r="UEA134" s="266"/>
      <c r="UEB134" s="266"/>
      <c r="UEC134" s="266"/>
      <c r="UED134" s="266"/>
      <c r="UEE134" s="266"/>
      <c r="UEF134" s="266"/>
      <c r="UEG134" s="266"/>
      <c r="UEH134" s="266"/>
      <c r="UEI134" s="266"/>
      <c r="UEJ134" s="266"/>
      <c r="UEK134" s="266"/>
      <c r="UEL134" s="266"/>
      <c r="UEM134" s="266"/>
      <c r="UEN134" s="266"/>
      <c r="UEO134" s="266"/>
      <c r="UEP134" s="266"/>
      <c r="UEQ134" s="266"/>
      <c r="UER134" s="266"/>
      <c r="UES134" s="266"/>
      <c r="UET134" s="266"/>
      <c r="UEU134" s="266"/>
      <c r="UEV134" s="266"/>
      <c r="UEW134" s="266"/>
      <c r="UEX134" s="266"/>
      <c r="UEY134" s="266"/>
      <c r="UEZ134" s="266"/>
      <c r="UFA134" s="266"/>
      <c r="UFB134" s="266"/>
      <c r="UFC134" s="266"/>
      <c r="UFD134" s="266"/>
      <c r="UFE134" s="266"/>
      <c r="UFF134" s="266"/>
      <c r="UFG134" s="266"/>
      <c r="UFH134" s="266"/>
      <c r="UFI134" s="266"/>
      <c r="UFJ134" s="266"/>
      <c r="UFK134" s="266"/>
      <c r="UFL134" s="266"/>
      <c r="UFM134" s="266"/>
      <c r="UFN134" s="266"/>
      <c r="UFO134" s="266"/>
      <c r="UFP134" s="266"/>
      <c r="UFQ134" s="266"/>
      <c r="UFR134" s="266"/>
      <c r="UFS134" s="266"/>
      <c r="UFT134" s="266"/>
      <c r="UFU134" s="266"/>
      <c r="UFV134" s="266"/>
      <c r="UFW134" s="266"/>
      <c r="UFX134" s="266"/>
      <c r="UFY134" s="266"/>
      <c r="UFZ134" s="266"/>
      <c r="UGA134" s="266"/>
      <c r="UGB134" s="266"/>
      <c r="UGC134" s="266"/>
      <c r="UGD134" s="266"/>
      <c r="UGE134" s="266"/>
      <c r="UGF134" s="266"/>
      <c r="UGG134" s="266"/>
      <c r="UGH134" s="266"/>
      <c r="UGI134" s="266"/>
      <c r="UGJ134" s="266"/>
      <c r="UGK134" s="266"/>
      <c r="UGL134" s="266"/>
      <c r="UGM134" s="266"/>
      <c r="UGN134" s="266"/>
      <c r="UGO134" s="266"/>
      <c r="UGP134" s="266"/>
      <c r="UGQ134" s="266"/>
      <c r="UGR134" s="266"/>
      <c r="UGS134" s="266"/>
      <c r="UGT134" s="266"/>
      <c r="UGU134" s="266"/>
      <c r="UGV134" s="266"/>
      <c r="UGW134" s="266"/>
      <c r="UGX134" s="266"/>
      <c r="UGY134" s="266"/>
      <c r="UGZ134" s="266"/>
      <c r="UHA134" s="266"/>
      <c r="UHB134" s="266"/>
      <c r="UHC134" s="266"/>
      <c r="UHD134" s="266"/>
      <c r="UHE134" s="266"/>
      <c r="UHF134" s="266"/>
      <c r="UHG134" s="266"/>
      <c r="UHH134" s="266"/>
      <c r="UHI134" s="266"/>
      <c r="UHJ134" s="266"/>
      <c r="UHK134" s="266"/>
      <c r="UHL134" s="266"/>
      <c r="UHM134" s="266"/>
      <c r="UHN134" s="266"/>
      <c r="UHO134" s="266"/>
      <c r="UHP134" s="266"/>
      <c r="UHQ134" s="266"/>
      <c r="UHR134" s="266"/>
      <c r="UHS134" s="266"/>
      <c r="UHT134" s="266"/>
      <c r="UHU134" s="266"/>
      <c r="UHV134" s="266"/>
      <c r="UHW134" s="266"/>
      <c r="UHX134" s="266"/>
      <c r="UHY134" s="266"/>
      <c r="UHZ134" s="266"/>
      <c r="UIA134" s="266"/>
      <c r="UIB134" s="266"/>
      <c r="UIC134" s="266"/>
      <c r="UID134" s="266"/>
      <c r="UIE134" s="266"/>
      <c r="UIF134" s="266"/>
      <c r="UIG134" s="266"/>
      <c r="UIH134" s="266"/>
      <c r="UII134" s="266"/>
      <c r="UIJ134" s="266"/>
      <c r="UIK134" s="266"/>
      <c r="UIL134" s="266"/>
      <c r="UIM134" s="266"/>
      <c r="UIN134" s="266"/>
      <c r="UIO134" s="266"/>
      <c r="UIP134" s="266"/>
      <c r="UIQ134" s="266"/>
      <c r="UIR134" s="266"/>
      <c r="UIS134" s="266"/>
      <c r="UIT134" s="266"/>
      <c r="UIU134" s="266"/>
      <c r="UIV134" s="266"/>
      <c r="UIW134" s="266"/>
      <c r="UIX134" s="266"/>
      <c r="UIY134" s="266"/>
      <c r="UIZ134" s="266"/>
      <c r="UJA134" s="266"/>
      <c r="UJB134" s="266"/>
      <c r="UJC134" s="266"/>
      <c r="UJD134" s="266"/>
      <c r="UJE134" s="266"/>
      <c r="UJF134" s="266"/>
      <c r="UJG134" s="266"/>
      <c r="UJH134" s="266"/>
      <c r="UJI134" s="266"/>
      <c r="UJJ134" s="266"/>
      <c r="UJK134" s="266"/>
      <c r="UJL134" s="266"/>
      <c r="UJM134" s="266"/>
      <c r="UJN134" s="266"/>
      <c r="UJO134" s="266"/>
      <c r="UJP134" s="266"/>
      <c r="UJQ134" s="266"/>
      <c r="UJR134" s="266"/>
      <c r="UJS134" s="266"/>
      <c r="UJT134" s="266"/>
      <c r="UJU134" s="266"/>
      <c r="UJV134" s="266"/>
      <c r="UJW134" s="266"/>
      <c r="UJX134" s="266"/>
      <c r="UJY134" s="266"/>
      <c r="UJZ134" s="266"/>
      <c r="UKA134" s="266"/>
      <c r="UKB134" s="266"/>
      <c r="UKC134" s="266"/>
      <c r="UKD134" s="266"/>
      <c r="UKE134" s="266"/>
      <c r="UKF134" s="266"/>
      <c r="UKG134" s="266"/>
      <c r="UKH134" s="266"/>
      <c r="UKI134" s="266"/>
      <c r="UKJ134" s="266"/>
      <c r="UKK134" s="266"/>
      <c r="UKL134" s="266"/>
      <c r="UKM134" s="266"/>
      <c r="UKN134" s="266"/>
      <c r="UKO134" s="266"/>
      <c r="UKP134" s="266"/>
      <c r="UKQ134" s="266"/>
      <c r="UKR134" s="266"/>
      <c r="UKS134" s="266"/>
      <c r="UKT134" s="266"/>
      <c r="UKU134" s="266"/>
      <c r="UKV134" s="266"/>
      <c r="UKW134" s="266"/>
      <c r="UKX134" s="266"/>
      <c r="UKY134" s="266"/>
      <c r="UKZ134" s="266"/>
      <c r="ULA134" s="266"/>
      <c r="ULB134" s="266"/>
      <c r="ULC134" s="266"/>
      <c r="ULD134" s="266"/>
      <c r="ULE134" s="266"/>
      <c r="ULF134" s="266"/>
      <c r="ULG134" s="266"/>
      <c r="ULH134" s="266"/>
      <c r="ULI134" s="266"/>
      <c r="ULJ134" s="266"/>
      <c r="ULK134" s="266"/>
      <c r="ULL134" s="266"/>
      <c r="ULM134" s="266"/>
      <c r="ULN134" s="266"/>
      <c r="ULO134" s="266"/>
      <c r="ULP134" s="266"/>
      <c r="ULQ134" s="266"/>
      <c r="ULR134" s="266"/>
      <c r="ULS134" s="266"/>
      <c r="ULT134" s="266"/>
      <c r="ULU134" s="266"/>
      <c r="ULV134" s="266"/>
      <c r="ULW134" s="266"/>
      <c r="ULX134" s="266"/>
      <c r="ULY134" s="266"/>
      <c r="ULZ134" s="266"/>
      <c r="UMA134" s="266"/>
      <c r="UMB134" s="266"/>
      <c r="UMC134" s="266"/>
      <c r="UMD134" s="266"/>
      <c r="UME134" s="266"/>
      <c r="UMF134" s="266"/>
      <c r="UMG134" s="266"/>
      <c r="UMH134" s="266"/>
      <c r="UMI134" s="266"/>
      <c r="UMJ134" s="266"/>
      <c r="UMK134" s="266"/>
      <c r="UML134" s="266"/>
      <c r="UMM134" s="266"/>
      <c r="UMN134" s="266"/>
      <c r="UMO134" s="266"/>
      <c r="UMP134" s="266"/>
      <c r="UMQ134" s="266"/>
      <c r="UMR134" s="266"/>
      <c r="UMS134" s="266"/>
      <c r="UMT134" s="266"/>
      <c r="UMU134" s="266"/>
      <c r="UMV134" s="266"/>
      <c r="UMW134" s="266"/>
      <c r="UMX134" s="266"/>
      <c r="UMY134" s="266"/>
      <c r="UMZ134" s="266"/>
      <c r="UNA134" s="266"/>
      <c r="UNB134" s="266"/>
      <c r="UNC134" s="266"/>
      <c r="UND134" s="266"/>
      <c r="UNE134" s="266"/>
      <c r="UNF134" s="266"/>
      <c r="UNG134" s="266"/>
      <c r="UNH134" s="266"/>
      <c r="UNI134" s="266"/>
      <c r="UNJ134" s="266"/>
      <c r="UNK134" s="266"/>
      <c r="UNL134" s="266"/>
      <c r="UNM134" s="266"/>
      <c r="UNN134" s="266"/>
      <c r="UNO134" s="266"/>
      <c r="UNP134" s="266"/>
      <c r="UNQ134" s="266"/>
      <c r="UNR134" s="266"/>
      <c r="UNS134" s="266"/>
      <c r="UNT134" s="266"/>
      <c r="UNU134" s="266"/>
      <c r="UNV134" s="266"/>
      <c r="UNW134" s="266"/>
      <c r="UNX134" s="266"/>
      <c r="UNY134" s="266"/>
      <c r="UNZ134" s="266"/>
      <c r="UOA134" s="266"/>
      <c r="UOB134" s="266"/>
      <c r="UOC134" s="266"/>
      <c r="UOD134" s="266"/>
      <c r="UOE134" s="266"/>
      <c r="UOF134" s="266"/>
      <c r="UOG134" s="266"/>
      <c r="UOH134" s="266"/>
      <c r="UOI134" s="266"/>
      <c r="UOJ134" s="266"/>
      <c r="UOK134" s="266"/>
      <c r="UOL134" s="266"/>
      <c r="UOM134" s="266"/>
      <c r="UON134" s="266"/>
      <c r="UOO134" s="266"/>
      <c r="UOP134" s="266"/>
      <c r="UOQ134" s="266"/>
      <c r="UOR134" s="266"/>
      <c r="UOS134" s="266"/>
      <c r="UOT134" s="266"/>
      <c r="UOU134" s="266"/>
      <c r="UOV134" s="266"/>
      <c r="UOW134" s="266"/>
      <c r="UOX134" s="266"/>
      <c r="UOY134" s="266"/>
      <c r="UOZ134" s="266"/>
      <c r="UPA134" s="266"/>
      <c r="UPB134" s="266"/>
      <c r="UPC134" s="266"/>
      <c r="UPD134" s="266"/>
      <c r="UPE134" s="266"/>
      <c r="UPF134" s="266"/>
      <c r="UPG134" s="266"/>
      <c r="UPH134" s="266"/>
      <c r="UPI134" s="266"/>
      <c r="UPJ134" s="266"/>
      <c r="UPK134" s="266"/>
      <c r="UPL134" s="266"/>
      <c r="UPM134" s="266"/>
      <c r="UPN134" s="266"/>
      <c r="UPO134" s="266"/>
      <c r="UPP134" s="266"/>
      <c r="UPQ134" s="266"/>
      <c r="UPR134" s="266"/>
      <c r="UPS134" s="266"/>
      <c r="UPT134" s="266"/>
      <c r="UPU134" s="266"/>
      <c r="UPV134" s="266"/>
      <c r="UPW134" s="266"/>
      <c r="UPX134" s="266"/>
      <c r="UPY134" s="266"/>
      <c r="UPZ134" s="266"/>
      <c r="UQA134" s="266"/>
      <c r="UQB134" s="266"/>
      <c r="UQC134" s="266"/>
      <c r="UQD134" s="266"/>
      <c r="UQE134" s="266"/>
      <c r="UQF134" s="266"/>
      <c r="UQG134" s="266"/>
      <c r="UQH134" s="266"/>
      <c r="UQI134" s="266"/>
      <c r="UQJ134" s="266"/>
      <c r="UQK134" s="266"/>
      <c r="UQL134" s="266"/>
      <c r="UQM134" s="266"/>
      <c r="UQN134" s="266"/>
      <c r="UQO134" s="266"/>
      <c r="UQP134" s="266"/>
      <c r="UQQ134" s="266"/>
      <c r="UQR134" s="266"/>
      <c r="UQS134" s="266"/>
      <c r="UQT134" s="266"/>
      <c r="UQU134" s="266"/>
      <c r="UQV134" s="266"/>
      <c r="UQW134" s="266"/>
      <c r="UQX134" s="266"/>
      <c r="UQY134" s="266"/>
      <c r="UQZ134" s="266"/>
      <c r="URA134" s="266"/>
      <c r="URB134" s="266"/>
      <c r="URC134" s="266"/>
      <c r="URD134" s="266"/>
      <c r="URE134" s="266"/>
      <c r="URF134" s="266"/>
      <c r="URG134" s="266"/>
      <c r="URH134" s="266"/>
      <c r="URI134" s="266"/>
      <c r="URJ134" s="266"/>
      <c r="URK134" s="266"/>
      <c r="URL134" s="266"/>
      <c r="URM134" s="266"/>
      <c r="URN134" s="266"/>
      <c r="URO134" s="266"/>
      <c r="URP134" s="266"/>
      <c r="URQ134" s="266"/>
      <c r="URR134" s="266"/>
      <c r="URS134" s="266"/>
      <c r="URT134" s="266"/>
      <c r="URU134" s="266"/>
      <c r="URV134" s="266"/>
      <c r="URW134" s="266"/>
      <c r="URX134" s="266"/>
      <c r="URY134" s="266"/>
      <c r="URZ134" s="266"/>
      <c r="USA134" s="266"/>
      <c r="USB134" s="266"/>
      <c r="USC134" s="266"/>
      <c r="USD134" s="266"/>
      <c r="USE134" s="266"/>
      <c r="USF134" s="266"/>
      <c r="USG134" s="266"/>
      <c r="USH134" s="266"/>
      <c r="USI134" s="266"/>
      <c r="USJ134" s="266"/>
      <c r="USK134" s="266"/>
      <c r="USL134" s="266"/>
      <c r="USM134" s="266"/>
      <c r="USN134" s="266"/>
      <c r="USO134" s="266"/>
      <c r="USP134" s="266"/>
      <c r="USQ134" s="266"/>
      <c r="USR134" s="266"/>
      <c r="USS134" s="266"/>
      <c r="UST134" s="266"/>
      <c r="USU134" s="266"/>
      <c r="USV134" s="266"/>
      <c r="USW134" s="266"/>
      <c r="USX134" s="266"/>
      <c r="USY134" s="266"/>
      <c r="USZ134" s="266"/>
      <c r="UTA134" s="266"/>
      <c r="UTB134" s="266"/>
      <c r="UTC134" s="266"/>
      <c r="UTD134" s="266"/>
      <c r="UTE134" s="266"/>
      <c r="UTF134" s="266"/>
      <c r="UTG134" s="266"/>
      <c r="UTH134" s="266"/>
      <c r="UTI134" s="266"/>
      <c r="UTJ134" s="266"/>
      <c r="UTK134" s="266"/>
      <c r="UTL134" s="266"/>
      <c r="UTM134" s="266"/>
      <c r="UTN134" s="266"/>
      <c r="UTO134" s="266"/>
      <c r="UTP134" s="266"/>
      <c r="UTQ134" s="266"/>
      <c r="UTR134" s="266"/>
      <c r="UTS134" s="266"/>
      <c r="UTT134" s="266"/>
      <c r="UTU134" s="266"/>
      <c r="UTV134" s="266"/>
      <c r="UTW134" s="266"/>
      <c r="UTX134" s="266"/>
      <c r="UTY134" s="266"/>
      <c r="UTZ134" s="266"/>
      <c r="UUA134" s="266"/>
      <c r="UUB134" s="266"/>
      <c r="UUC134" s="266"/>
      <c r="UUD134" s="266"/>
      <c r="UUE134" s="266"/>
      <c r="UUF134" s="266"/>
      <c r="UUG134" s="266"/>
      <c r="UUH134" s="266"/>
      <c r="UUI134" s="266"/>
      <c r="UUJ134" s="266"/>
      <c r="UUK134" s="266"/>
      <c r="UUL134" s="266"/>
      <c r="UUM134" s="266"/>
      <c r="UUN134" s="266"/>
      <c r="UUO134" s="266"/>
      <c r="UUP134" s="266"/>
      <c r="UUQ134" s="266"/>
      <c r="UUR134" s="266"/>
      <c r="UUS134" s="266"/>
      <c r="UUT134" s="266"/>
      <c r="UUU134" s="266"/>
      <c r="UUV134" s="266"/>
      <c r="UUW134" s="266"/>
      <c r="UUX134" s="266"/>
      <c r="UUY134" s="266"/>
      <c r="UUZ134" s="266"/>
      <c r="UVA134" s="266"/>
      <c r="UVB134" s="266"/>
      <c r="UVC134" s="266"/>
      <c r="UVD134" s="266"/>
      <c r="UVE134" s="266"/>
      <c r="UVF134" s="266"/>
      <c r="UVG134" s="266"/>
      <c r="UVH134" s="266"/>
      <c r="UVI134" s="266"/>
      <c r="UVJ134" s="266"/>
      <c r="UVK134" s="266"/>
      <c r="UVL134" s="266"/>
      <c r="UVM134" s="266"/>
      <c r="UVN134" s="266"/>
      <c r="UVO134" s="266"/>
      <c r="UVP134" s="266"/>
      <c r="UVQ134" s="266"/>
      <c r="UVR134" s="266"/>
      <c r="UVS134" s="266"/>
      <c r="UVT134" s="266"/>
      <c r="UVU134" s="266"/>
      <c r="UVV134" s="266"/>
      <c r="UVW134" s="266"/>
      <c r="UVX134" s="266"/>
      <c r="UVY134" s="266"/>
      <c r="UVZ134" s="266"/>
      <c r="UWA134" s="266"/>
      <c r="UWB134" s="266"/>
      <c r="UWC134" s="266"/>
      <c r="UWD134" s="266"/>
      <c r="UWE134" s="266"/>
      <c r="UWF134" s="266"/>
      <c r="UWG134" s="266"/>
      <c r="UWH134" s="266"/>
      <c r="UWI134" s="266"/>
      <c r="UWJ134" s="266"/>
      <c r="UWK134" s="266"/>
      <c r="UWL134" s="266"/>
      <c r="UWM134" s="266"/>
      <c r="UWN134" s="266"/>
      <c r="UWO134" s="266"/>
      <c r="UWP134" s="266"/>
      <c r="UWQ134" s="266"/>
      <c r="UWR134" s="266"/>
      <c r="UWS134" s="266"/>
      <c r="UWT134" s="266"/>
      <c r="UWU134" s="266"/>
      <c r="UWV134" s="266"/>
      <c r="UWW134" s="266"/>
      <c r="UWX134" s="266"/>
      <c r="UWY134" s="266"/>
      <c r="UWZ134" s="266"/>
      <c r="UXA134" s="266"/>
      <c r="UXB134" s="266"/>
      <c r="UXC134" s="266"/>
      <c r="UXD134" s="266"/>
      <c r="UXE134" s="266"/>
      <c r="UXF134" s="266"/>
      <c r="UXG134" s="266"/>
      <c r="UXH134" s="266"/>
      <c r="UXI134" s="266"/>
      <c r="UXJ134" s="266"/>
      <c r="UXK134" s="266"/>
      <c r="UXL134" s="266"/>
      <c r="UXM134" s="266"/>
      <c r="UXN134" s="266"/>
      <c r="UXO134" s="266"/>
      <c r="UXP134" s="266"/>
      <c r="UXQ134" s="266"/>
      <c r="UXR134" s="266"/>
      <c r="UXS134" s="266"/>
      <c r="UXT134" s="266"/>
      <c r="UXU134" s="266"/>
      <c r="UXV134" s="266"/>
      <c r="UXW134" s="266"/>
      <c r="UXX134" s="266"/>
      <c r="UXY134" s="266"/>
      <c r="UXZ134" s="266"/>
      <c r="UYA134" s="266"/>
      <c r="UYB134" s="266"/>
      <c r="UYC134" s="266"/>
      <c r="UYD134" s="266"/>
      <c r="UYE134" s="266"/>
      <c r="UYF134" s="266"/>
      <c r="UYG134" s="266"/>
      <c r="UYH134" s="266"/>
      <c r="UYI134" s="266"/>
      <c r="UYJ134" s="266"/>
      <c r="UYK134" s="266"/>
      <c r="UYL134" s="266"/>
      <c r="UYM134" s="266"/>
      <c r="UYN134" s="266"/>
      <c r="UYO134" s="266"/>
      <c r="UYP134" s="266"/>
      <c r="UYQ134" s="266"/>
      <c r="UYR134" s="266"/>
      <c r="UYS134" s="266"/>
      <c r="UYT134" s="266"/>
      <c r="UYU134" s="266"/>
      <c r="UYV134" s="266"/>
      <c r="UYW134" s="266"/>
      <c r="UYX134" s="266"/>
      <c r="UYY134" s="266"/>
      <c r="UYZ134" s="266"/>
      <c r="UZA134" s="266"/>
      <c r="UZB134" s="266"/>
      <c r="UZC134" s="266"/>
      <c r="UZD134" s="266"/>
      <c r="UZE134" s="266"/>
      <c r="UZF134" s="266"/>
      <c r="UZG134" s="266"/>
      <c r="UZH134" s="266"/>
      <c r="UZI134" s="266"/>
      <c r="UZJ134" s="266"/>
      <c r="UZK134" s="266"/>
      <c r="UZL134" s="266"/>
      <c r="UZM134" s="266"/>
      <c r="UZN134" s="266"/>
      <c r="UZO134" s="266"/>
      <c r="UZP134" s="266"/>
      <c r="UZQ134" s="266"/>
      <c r="UZR134" s="266"/>
      <c r="UZS134" s="266"/>
      <c r="UZT134" s="266"/>
      <c r="UZU134" s="266"/>
      <c r="UZV134" s="266"/>
      <c r="UZW134" s="266"/>
      <c r="UZX134" s="266"/>
      <c r="UZY134" s="266"/>
      <c r="UZZ134" s="266"/>
      <c r="VAA134" s="266"/>
      <c r="VAB134" s="266"/>
      <c r="VAC134" s="266"/>
      <c r="VAD134" s="266"/>
      <c r="VAE134" s="266"/>
      <c r="VAF134" s="266"/>
      <c r="VAG134" s="266"/>
      <c r="VAH134" s="266"/>
      <c r="VAI134" s="266"/>
      <c r="VAJ134" s="266"/>
      <c r="VAK134" s="266"/>
      <c r="VAL134" s="266"/>
      <c r="VAM134" s="266"/>
      <c r="VAN134" s="266"/>
      <c r="VAO134" s="266"/>
      <c r="VAP134" s="266"/>
      <c r="VAQ134" s="266"/>
      <c r="VAR134" s="266"/>
      <c r="VAS134" s="266"/>
      <c r="VAT134" s="266"/>
      <c r="VAU134" s="266"/>
      <c r="VAV134" s="266"/>
      <c r="VAW134" s="266"/>
      <c r="VAX134" s="266"/>
      <c r="VAY134" s="266"/>
      <c r="VAZ134" s="266"/>
      <c r="VBA134" s="266"/>
      <c r="VBB134" s="266"/>
      <c r="VBC134" s="266"/>
      <c r="VBD134" s="266"/>
      <c r="VBE134" s="266"/>
      <c r="VBF134" s="266"/>
      <c r="VBG134" s="266"/>
      <c r="VBH134" s="266"/>
      <c r="VBI134" s="266"/>
      <c r="VBJ134" s="266"/>
      <c r="VBK134" s="266"/>
      <c r="VBL134" s="266"/>
      <c r="VBM134" s="266"/>
      <c r="VBN134" s="266"/>
      <c r="VBO134" s="266"/>
      <c r="VBP134" s="266"/>
      <c r="VBQ134" s="266"/>
      <c r="VBR134" s="266"/>
      <c r="VBS134" s="266"/>
      <c r="VBT134" s="266"/>
      <c r="VBU134" s="266"/>
      <c r="VBV134" s="266"/>
      <c r="VBW134" s="266"/>
      <c r="VBX134" s="266"/>
      <c r="VBY134" s="266"/>
      <c r="VBZ134" s="266"/>
      <c r="VCA134" s="266"/>
      <c r="VCB134" s="266"/>
      <c r="VCC134" s="266"/>
      <c r="VCD134" s="266"/>
      <c r="VCE134" s="266"/>
      <c r="VCF134" s="266"/>
      <c r="VCG134" s="266"/>
      <c r="VCH134" s="266"/>
      <c r="VCI134" s="266"/>
      <c r="VCJ134" s="266"/>
      <c r="VCK134" s="266"/>
      <c r="VCL134" s="266"/>
      <c r="VCM134" s="266"/>
      <c r="VCN134" s="266"/>
      <c r="VCO134" s="266"/>
      <c r="VCP134" s="266"/>
      <c r="VCQ134" s="266"/>
      <c r="VCR134" s="266"/>
      <c r="VCS134" s="266"/>
      <c r="VCT134" s="266"/>
      <c r="VCU134" s="266"/>
      <c r="VCV134" s="266"/>
      <c r="VCW134" s="266"/>
      <c r="VCX134" s="266"/>
      <c r="VCY134" s="266"/>
      <c r="VCZ134" s="266"/>
      <c r="VDA134" s="266"/>
      <c r="VDB134" s="266"/>
      <c r="VDC134" s="266"/>
      <c r="VDD134" s="266"/>
      <c r="VDE134" s="266"/>
      <c r="VDF134" s="266"/>
      <c r="VDG134" s="266"/>
      <c r="VDH134" s="266"/>
      <c r="VDI134" s="266"/>
      <c r="VDJ134" s="266"/>
      <c r="VDK134" s="266"/>
      <c r="VDL134" s="266"/>
      <c r="VDM134" s="266"/>
      <c r="VDN134" s="266"/>
      <c r="VDO134" s="266"/>
      <c r="VDP134" s="266"/>
      <c r="VDQ134" s="266"/>
      <c r="VDR134" s="266"/>
      <c r="VDS134" s="266"/>
      <c r="VDT134" s="266"/>
      <c r="VDU134" s="266"/>
      <c r="VDV134" s="266"/>
      <c r="VDW134" s="266"/>
      <c r="VDX134" s="266"/>
      <c r="VDY134" s="266"/>
      <c r="VDZ134" s="266"/>
      <c r="VEA134" s="266"/>
      <c r="VEB134" s="266"/>
      <c r="VEC134" s="266"/>
      <c r="VED134" s="266"/>
      <c r="VEE134" s="266"/>
      <c r="VEF134" s="266"/>
      <c r="VEG134" s="266"/>
      <c r="VEH134" s="266"/>
      <c r="VEI134" s="266"/>
      <c r="VEJ134" s="266"/>
      <c r="VEK134" s="266"/>
      <c r="VEL134" s="266"/>
      <c r="VEM134" s="266"/>
      <c r="VEN134" s="266"/>
      <c r="VEO134" s="266"/>
      <c r="VEP134" s="266"/>
      <c r="VEQ134" s="266"/>
      <c r="VER134" s="266"/>
      <c r="VES134" s="266"/>
      <c r="VET134" s="266"/>
      <c r="VEU134" s="266"/>
      <c r="VEV134" s="266"/>
      <c r="VEW134" s="266"/>
      <c r="VEX134" s="266"/>
      <c r="VEY134" s="266"/>
      <c r="VEZ134" s="266"/>
      <c r="VFA134" s="266"/>
      <c r="VFB134" s="266"/>
      <c r="VFC134" s="266"/>
      <c r="VFD134" s="266"/>
      <c r="VFE134" s="266"/>
      <c r="VFF134" s="266"/>
      <c r="VFG134" s="266"/>
      <c r="VFH134" s="266"/>
      <c r="VFI134" s="266"/>
      <c r="VFJ134" s="266"/>
      <c r="VFK134" s="266"/>
      <c r="VFL134" s="266"/>
      <c r="VFM134" s="266"/>
      <c r="VFN134" s="266"/>
      <c r="VFO134" s="266"/>
      <c r="VFP134" s="266"/>
      <c r="VFQ134" s="266"/>
      <c r="VFR134" s="266"/>
      <c r="VFS134" s="266"/>
      <c r="VFT134" s="266"/>
      <c r="VFU134" s="266"/>
      <c r="VFV134" s="266"/>
      <c r="VFW134" s="266"/>
      <c r="VFX134" s="266"/>
      <c r="VFY134" s="266"/>
      <c r="VFZ134" s="266"/>
      <c r="VGA134" s="266"/>
      <c r="VGB134" s="266"/>
      <c r="VGC134" s="266"/>
      <c r="VGD134" s="266"/>
      <c r="VGE134" s="266"/>
      <c r="VGF134" s="266"/>
      <c r="VGG134" s="266"/>
      <c r="VGH134" s="266"/>
      <c r="VGI134" s="266"/>
      <c r="VGJ134" s="266"/>
      <c r="VGK134" s="266"/>
      <c r="VGL134" s="266"/>
      <c r="VGM134" s="266"/>
      <c r="VGN134" s="266"/>
      <c r="VGO134" s="266"/>
      <c r="VGP134" s="266"/>
      <c r="VGQ134" s="266"/>
      <c r="VGR134" s="266"/>
      <c r="VGS134" s="266"/>
      <c r="VGT134" s="266"/>
      <c r="VGU134" s="266"/>
      <c r="VGV134" s="266"/>
      <c r="VGW134" s="266"/>
      <c r="VGX134" s="266"/>
      <c r="VGY134" s="266"/>
      <c r="VGZ134" s="266"/>
      <c r="VHA134" s="266"/>
      <c r="VHB134" s="266"/>
      <c r="VHC134" s="266"/>
      <c r="VHD134" s="266"/>
      <c r="VHE134" s="266"/>
      <c r="VHF134" s="266"/>
      <c r="VHG134" s="266"/>
      <c r="VHH134" s="266"/>
      <c r="VHI134" s="266"/>
      <c r="VHJ134" s="266"/>
      <c r="VHK134" s="266"/>
      <c r="VHL134" s="266"/>
      <c r="VHM134" s="266"/>
      <c r="VHN134" s="266"/>
      <c r="VHO134" s="266"/>
      <c r="VHP134" s="266"/>
      <c r="VHQ134" s="266"/>
      <c r="VHR134" s="266"/>
      <c r="VHS134" s="266"/>
      <c r="VHT134" s="266"/>
      <c r="VHU134" s="266"/>
      <c r="VHV134" s="266"/>
      <c r="VHW134" s="266"/>
      <c r="VHX134" s="266"/>
      <c r="VHY134" s="266"/>
      <c r="VHZ134" s="266"/>
      <c r="VIA134" s="266"/>
      <c r="VIB134" s="266"/>
      <c r="VIC134" s="266"/>
      <c r="VID134" s="266"/>
      <c r="VIE134" s="266"/>
      <c r="VIF134" s="266"/>
      <c r="VIG134" s="266"/>
      <c r="VIH134" s="266"/>
      <c r="VII134" s="266"/>
      <c r="VIJ134" s="266"/>
      <c r="VIK134" s="266"/>
      <c r="VIL134" s="266"/>
      <c r="VIM134" s="266"/>
      <c r="VIN134" s="266"/>
      <c r="VIO134" s="266"/>
      <c r="VIP134" s="266"/>
      <c r="VIQ134" s="266"/>
      <c r="VIR134" s="266"/>
      <c r="VIS134" s="266"/>
      <c r="VIT134" s="266"/>
      <c r="VIU134" s="266"/>
      <c r="VIV134" s="266"/>
      <c r="VIW134" s="266"/>
      <c r="VIX134" s="266"/>
      <c r="VIY134" s="266"/>
      <c r="VIZ134" s="266"/>
      <c r="VJA134" s="266"/>
      <c r="VJB134" s="266"/>
      <c r="VJC134" s="266"/>
      <c r="VJD134" s="266"/>
      <c r="VJE134" s="266"/>
      <c r="VJF134" s="266"/>
      <c r="VJG134" s="266"/>
      <c r="VJH134" s="266"/>
      <c r="VJI134" s="266"/>
      <c r="VJJ134" s="266"/>
      <c r="VJK134" s="266"/>
      <c r="VJL134" s="266"/>
      <c r="VJM134" s="266"/>
      <c r="VJN134" s="266"/>
      <c r="VJO134" s="266"/>
      <c r="VJP134" s="266"/>
      <c r="VJQ134" s="266"/>
      <c r="VJR134" s="266"/>
      <c r="VJS134" s="266"/>
      <c r="VJT134" s="266"/>
      <c r="VJU134" s="266"/>
      <c r="VJV134" s="266"/>
      <c r="VJW134" s="266"/>
      <c r="VJX134" s="266"/>
      <c r="VJY134" s="266"/>
      <c r="VJZ134" s="266"/>
      <c r="VKA134" s="266"/>
      <c r="VKB134" s="266"/>
      <c r="VKC134" s="266"/>
      <c r="VKD134" s="266"/>
      <c r="VKE134" s="266"/>
      <c r="VKF134" s="266"/>
      <c r="VKG134" s="266"/>
      <c r="VKH134" s="266"/>
      <c r="VKI134" s="266"/>
      <c r="VKJ134" s="266"/>
      <c r="VKK134" s="266"/>
      <c r="VKL134" s="266"/>
      <c r="VKM134" s="266"/>
      <c r="VKN134" s="266"/>
      <c r="VKO134" s="266"/>
      <c r="VKP134" s="266"/>
      <c r="VKQ134" s="266"/>
      <c r="VKR134" s="266"/>
      <c r="VKS134" s="266"/>
      <c r="VKT134" s="266"/>
      <c r="VKU134" s="266"/>
      <c r="VKV134" s="266"/>
      <c r="VKW134" s="266"/>
      <c r="VKX134" s="266"/>
      <c r="VKY134" s="266"/>
      <c r="VKZ134" s="266"/>
      <c r="VLA134" s="266"/>
      <c r="VLB134" s="266"/>
      <c r="VLC134" s="266"/>
      <c r="VLD134" s="266"/>
      <c r="VLE134" s="266"/>
      <c r="VLF134" s="266"/>
      <c r="VLG134" s="266"/>
      <c r="VLH134" s="266"/>
      <c r="VLI134" s="266"/>
      <c r="VLJ134" s="266"/>
      <c r="VLK134" s="266"/>
      <c r="VLL134" s="266"/>
      <c r="VLM134" s="266"/>
      <c r="VLN134" s="266"/>
      <c r="VLO134" s="266"/>
      <c r="VLP134" s="266"/>
      <c r="VLQ134" s="266"/>
      <c r="VLR134" s="266"/>
      <c r="VLS134" s="266"/>
      <c r="VLT134" s="266"/>
      <c r="VLU134" s="266"/>
      <c r="VLV134" s="266"/>
      <c r="VLW134" s="266"/>
      <c r="VLX134" s="266"/>
      <c r="VLY134" s="266"/>
      <c r="VLZ134" s="266"/>
      <c r="VMA134" s="266"/>
      <c r="VMB134" s="266"/>
      <c r="VMC134" s="266"/>
      <c r="VMD134" s="266"/>
      <c r="VME134" s="266"/>
      <c r="VMF134" s="266"/>
      <c r="VMG134" s="266"/>
      <c r="VMH134" s="266"/>
      <c r="VMI134" s="266"/>
      <c r="VMJ134" s="266"/>
      <c r="VMK134" s="266"/>
      <c r="VML134" s="266"/>
      <c r="VMM134" s="266"/>
      <c r="VMN134" s="266"/>
      <c r="VMO134" s="266"/>
      <c r="VMP134" s="266"/>
      <c r="VMQ134" s="266"/>
      <c r="VMR134" s="266"/>
      <c r="VMS134" s="266"/>
      <c r="VMT134" s="266"/>
      <c r="VMU134" s="266"/>
      <c r="VMV134" s="266"/>
      <c r="VMW134" s="266"/>
      <c r="VMX134" s="266"/>
      <c r="VMY134" s="266"/>
      <c r="VMZ134" s="266"/>
      <c r="VNA134" s="266"/>
      <c r="VNB134" s="266"/>
      <c r="VNC134" s="266"/>
      <c r="VND134" s="266"/>
      <c r="VNE134" s="266"/>
      <c r="VNF134" s="266"/>
      <c r="VNG134" s="266"/>
      <c r="VNH134" s="266"/>
      <c r="VNI134" s="266"/>
      <c r="VNJ134" s="266"/>
      <c r="VNK134" s="266"/>
      <c r="VNL134" s="266"/>
      <c r="VNM134" s="266"/>
      <c r="VNN134" s="266"/>
      <c r="VNO134" s="266"/>
      <c r="VNP134" s="266"/>
      <c r="VNQ134" s="266"/>
      <c r="VNR134" s="266"/>
      <c r="VNS134" s="266"/>
      <c r="VNT134" s="266"/>
      <c r="VNU134" s="266"/>
      <c r="VNV134" s="266"/>
      <c r="VNW134" s="266"/>
      <c r="VNX134" s="266"/>
      <c r="VNY134" s="266"/>
      <c r="VNZ134" s="266"/>
      <c r="VOA134" s="266"/>
      <c r="VOB134" s="266"/>
      <c r="VOC134" s="266"/>
      <c r="VOD134" s="266"/>
      <c r="VOE134" s="266"/>
      <c r="VOF134" s="266"/>
      <c r="VOG134" s="266"/>
      <c r="VOH134" s="266"/>
      <c r="VOI134" s="266"/>
      <c r="VOJ134" s="266"/>
      <c r="VOK134" s="266"/>
      <c r="VOL134" s="266"/>
      <c r="VOM134" s="266"/>
      <c r="VON134" s="266"/>
      <c r="VOO134" s="266"/>
      <c r="VOP134" s="266"/>
      <c r="VOQ134" s="266"/>
      <c r="VOR134" s="266"/>
      <c r="VOS134" s="266"/>
      <c r="VOT134" s="266"/>
      <c r="VOU134" s="266"/>
      <c r="VOV134" s="266"/>
      <c r="VOW134" s="266"/>
      <c r="VOX134" s="266"/>
      <c r="VOY134" s="266"/>
      <c r="VOZ134" s="266"/>
      <c r="VPA134" s="266"/>
      <c r="VPB134" s="266"/>
      <c r="VPC134" s="266"/>
      <c r="VPD134" s="266"/>
      <c r="VPE134" s="266"/>
      <c r="VPF134" s="266"/>
      <c r="VPG134" s="266"/>
      <c r="VPH134" s="266"/>
      <c r="VPI134" s="266"/>
      <c r="VPJ134" s="266"/>
      <c r="VPK134" s="266"/>
      <c r="VPL134" s="266"/>
      <c r="VPM134" s="266"/>
      <c r="VPN134" s="266"/>
      <c r="VPO134" s="266"/>
      <c r="VPP134" s="266"/>
      <c r="VPQ134" s="266"/>
      <c r="VPR134" s="266"/>
      <c r="VPS134" s="266"/>
      <c r="VPT134" s="266"/>
      <c r="VPU134" s="266"/>
      <c r="VPV134" s="266"/>
      <c r="VPW134" s="266"/>
      <c r="VPX134" s="266"/>
      <c r="VPY134" s="266"/>
      <c r="VPZ134" s="266"/>
      <c r="VQA134" s="266"/>
      <c r="VQB134" s="266"/>
      <c r="VQC134" s="266"/>
      <c r="VQD134" s="266"/>
      <c r="VQE134" s="266"/>
      <c r="VQF134" s="266"/>
      <c r="VQG134" s="266"/>
      <c r="VQH134" s="266"/>
      <c r="VQI134" s="266"/>
      <c r="VQJ134" s="266"/>
      <c r="VQK134" s="266"/>
      <c r="VQL134" s="266"/>
      <c r="VQM134" s="266"/>
      <c r="VQN134" s="266"/>
      <c r="VQO134" s="266"/>
      <c r="VQP134" s="266"/>
      <c r="VQQ134" s="266"/>
      <c r="VQR134" s="266"/>
      <c r="VQS134" s="266"/>
      <c r="VQT134" s="266"/>
      <c r="VQU134" s="266"/>
      <c r="VQV134" s="266"/>
      <c r="VQW134" s="266"/>
      <c r="VQX134" s="266"/>
      <c r="VQY134" s="266"/>
      <c r="VQZ134" s="266"/>
      <c r="VRA134" s="266"/>
      <c r="VRB134" s="266"/>
      <c r="VRC134" s="266"/>
      <c r="VRD134" s="266"/>
      <c r="VRE134" s="266"/>
      <c r="VRF134" s="266"/>
      <c r="VRG134" s="266"/>
      <c r="VRH134" s="266"/>
      <c r="VRI134" s="266"/>
      <c r="VRJ134" s="266"/>
      <c r="VRK134" s="266"/>
      <c r="VRL134" s="266"/>
      <c r="VRM134" s="266"/>
      <c r="VRN134" s="266"/>
      <c r="VRO134" s="266"/>
      <c r="VRP134" s="266"/>
      <c r="VRQ134" s="266"/>
      <c r="VRR134" s="266"/>
      <c r="VRS134" s="266"/>
      <c r="VRT134" s="266"/>
      <c r="VRU134" s="266"/>
      <c r="VRV134" s="266"/>
      <c r="VRW134" s="266"/>
      <c r="VRX134" s="266"/>
      <c r="VRY134" s="266"/>
      <c r="VRZ134" s="266"/>
      <c r="VSA134" s="266"/>
      <c r="VSB134" s="266"/>
      <c r="VSC134" s="266"/>
      <c r="VSD134" s="266"/>
      <c r="VSE134" s="266"/>
      <c r="VSF134" s="266"/>
      <c r="VSG134" s="266"/>
      <c r="VSH134" s="266"/>
      <c r="VSI134" s="266"/>
      <c r="VSJ134" s="266"/>
      <c r="VSK134" s="266"/>
      <c r="VSL134" s="266"/>
      <c r="VSM134" s="266"/>
      <c r="VSN134" s="266"/>
      <c r="VSO134" s="266"/>
      <c r="VSP134" s="266"/>
      <c r="VSQ134" s="266"/>
      <c r="VSR134" s="266"/>
      <c r="VSS134" s="266"/>
      <c r="VST134" s="266"/>
      <c r="VSU134" s="266"/>
      <c r="VSV134" s="266"/>
      <c r="VSW134" s="266"/>
      <c r="VSX134" s="266"/>
      <c r="VSY134" s="266"/>
      <c r="VSZ134" s="266"/>
      <c r="VTA134" s="266"/>
      <c r="VTB134" s="266"/>
      <c r="VTC134" s="266"/>
      <c r="VTD134" s="266"/>
      <c r="VTE134" s="266"/>
      <c r="VTF134" s="266"/>
      <c r="VTG134" s="266"/>
      <c r="VTH134" s="266"/>
      <c r="VTI134" s="266"/>
      <c r="VTJ134" s="266"/>
      <c r="VTK134" s="266"/>
      <c r="VTL134" s="266"/>
      <c r="VTM134" s="266"/>
      <c r="VTN134" s="266"/>
      <c r="VTO134" s="266"/>
      <c r="VTP134" s="266"/>
      <c r="VTQ134" s="266"/>
      <c r="VTR134" s="266"/>
      <c r="VTS134" s="266"/>
      <c r="VTT134" s="266"/>
      <c r="VTU134" s="266"/>
      <c r="VTV134" s="266"/>
      <c r="VTW134" s="266"/>
      <c r="VTX134" s="266"/>
      <c r="VTY134" s="266"/>
      <c r="VTZ134" s="266"/>
      <c r="VUA134" s="266"/>
      <c r="VUB134" s="266"/>
      <c r="VUC134" s="266"/>
      <c r="VUD134" s="266"/>
      <c r="VUE134" s="266"/>
      <c r="VUF134" s="266"/>
      <c r="VUG134" s="266"/>
      <c r="VUH134" s="266"/>
      <c r="VUI134" s="266"/>
      <c r="VUJ134" s="266"/>
      <c r="VUK134" s="266"/>
      <c r="VUL134" s="266"/>
      <c r="VUM134" s="266"/>
      <c r="VUN134" s="266"/>
      <c r="VUO134" s="266"/>
      <c r="VUP134" s="266"/>
      <c r="VUQ134" s="266"/>
      <c r="VUR134" s="266"/>
      <c r="VUS134" s="266"/>
      <c r="VUT134" s="266"/>
      <c r="VUU134" s="266"/>
      <c r="VUV134" s="266"/>
      <c r="VUW134" s="266"/>
      <c r="VUX134" s="266"/>
      <c r="VUY134" s="266"/>
      <c r="VUZ134" s="266"/>
      <c r="VVA134" s="266"/>
      <c r="VVB134" s="266"/>
      <c r="VVC134" s="266"/>
      <c r="VVD134" s="266"/>
      <c r="VVE134" s="266"/>
      <c r="VVF134" s="266"/>
      <c r="VVG134" s="266"/>
      <c r="VVH134" s="266"/>
      <c r="VVI134" s="266"/>
      <c r="VVJ134" s="266"/>
      <c r="VVK134" s="266"/>
      <c r="VVL134" s="266"/>
      <c r="VVM134" s="266"/>
      <c r="VVN134" s="266"/>
      <c r="VVO134" s="266"/>
      <c r="VVP134" s="266"/>
      <c r="VVQ134" s="266"/>
      <c r="VVR134" s="266"/>
      <c r="VVS134" s="266"/>
      <c r="VVT134" s="266"/>
      <c r="VVU134" s="266"/>
      <c r="VVV134" s="266"/>
      <c r="VVW134" s="266"/>
      <c r="VVX134" s="266"/>
      <c r="VVY134" s="266"/>
      <c r="VVZ134" s="266"/>
      <c r="VWA134" s="266"/>
      <c r="VWB134" s="266"/>
      <c r="VWC134" s="266"/>
      <c r="VWD134" s="266"/>
      <c r="VWE134" s="266"/>
      <c r="VWF134" s="266"/>
      <c r="VWG134" s="266"/>
      <c r="VWH134" s="266"/>
      <c r="VWI134" s="266"/>
      <c r="VWJ134" s="266"/>
      <c r="VWK134" s="266"/>
      <c r="VWL134" s="266"/>
      <c r="VWM134" s="266"/>
      <c r="VWN134" s="266"/>
      <c r="VWO134" s="266"/>
      <c r="VWP134" s="266"/>
      <c r="VWQ134" s="266"/>
      <c r="VWR134" s="266"/>
      <c r="VWS134" s="266"/>
      <c r="VWT134" s="266"/>
      <c r="VWU134" s="266"/>
      <c r="VWV134" s="266"/>
      <c r="VWW134" s="266"/>
      <c r="VWX134" s="266"/>
      <c r="VWY134" s="266"/>
      <c r="VWZ134" s="266"/>
      <c r="VXA134" s="266"/>
      <c r="VXB134" s="266"/>
      <c r="VXC134" s="266"/>
      <c r="VXD134" s="266"/>
      <c r="VXE134" s="266"/>
      <c r="VXF134" s="266"/>
      <c r="VXG134" s="266"/>
      <c r="VXH134" s="266"/>
      <c r="VXI134" s="266"/>
      <c r="VXJ134" s="266"/>
      <c r="VXK134" s="266"/>
      <c r="VXL134" s="266"/>
      <c r="VXM134" s="266"/>
      <c r="VXN134" s="266"/>
      <c r="VXO134" s="266"/>
      <c r="VXP134" s="266"/>
      <c r="VXQ134" s="266"/>
      <c r="VXR134" s="266"/>
      <c r="VXS134" s="266"/>
      <c r="VXT134" s="266"/>
      <c r="VXU134" s="266"/>
      <c r="VXV134" s="266"/>
      <c r="VXW134" s="266"/>
      <c r="VXX134" s="266"/>
      <c r="VXY134" s="266"/>
      <c r="VXZ134" s="266"/>
      <c r="VYA134" s="266"/>
      <c r="VYB134" s="266"/>
      <c r="VYC134" s="266"/>
      <c r="VYD134" s="266"/>
      <c r="VYE134" s="266"/>
      <c r="VYF134" s="266"/>
      <c r="VYG134" s="266"/>
      <c r="VYH134" s="266"/>
      <c r="VYI134" s="266"/>
      <c r="VYJ134" s="266"/>
      <c r="VYK134" s="266"/>
      <c r="VYL134" s="266"/>
      <c r="VYM134" s="266"/>
      <c r="VYN134" s="266"/>
      <c r="VYO134" s="266"/>
      <c r="VYP134" s="266"/>
      <c r="VYQ134" s="266"/>
      <c r="VYR134" s="266"/>
      <c r="VYS134" s="266"/>
      <c r="VYT134" s="266"/>
      <c r="VYU134" s="266"/>
      <c r="VYV134" s="266"/>
      <c r="VYW134" s="266"/>
      <c r="VYX134" s="266"/>
      <c r="VYY134" s="266"/>
      <c r="VYZ134" s="266"/>
      <c r="VZA134" s="266"/>
      <c r="VZB134" s="266"/>
      <c r="VZC134" s="266"/>
      <c r="VZD134" s="266"/>
      <c r="VZE134" s="266"/>
      <c r="VZF134" s="266"/>
      <c r="VZG134" s="266"/>
      <c r="VZH134" s="266"/>
      <c r="VZI134" s="266"/>
      <c r="VZJ134" s="266"/>
      <c r="VZK134" s="266"/>
      <c r="VZL134" s="266"/>
      <c r="VZM134" s="266"/>
      <c r="VZN134" s="266"/>
      <c r="VZO134" s="266"/>
      <c r="VZP134" s="266"/>
      <c r="VZQ134" s="266"/>
      <c r="VZR134" s="266"/>
      <c r="VZS134" s="266"/>
      <c r="VZT134" s="266"/>
      <c r="VZU134" s="266"/>
      <c r="VZV134" s="266"/>
      <c r="VZW134" s="266"/>
      <c r="VZX134" s="266"/>
      <c r="VZY134" s="266"/>
      <c r="VZZ134" s="266"/>
      <c r="WAA134" s="266"/>
      <c r="WAB134" s="266"/>
      <c r="WAC134" s="266"/>
      <c r="WAD134" s="266"/>
      <c r="WAE134" s="266"/>
      <c r="WAF134" s="266"/>
      <c r="WAG134" s="266"/>
      <c r="WAH134" s="266"/>
      <c r="WAI134" s="266"/>
      <c r="WAJ134" s="266"/>
      <c r="WAK134" s="266"/>
      <c r="WAL134" s="266"/>
      <c r="WAM134" s="266"/>
      <c r="WAN134" s="266"/>
      <c r="WAO134" s="266"/>
      <c r="WAP134" s="266"/>
      <c r="WAQ134" s="266"/>
      <c r="WAR134" s="266"/>
      <c r="WAS134" s="266"/>
      <c r="WAT134" s="266"/>
      <c r="WAU134" s="266"/>
      <c r="WAV134" s="266"/>
      <c r="WAW134" s="266"/>
      <c r="WAX134" s="266"/>
      <c r="WAY134" s="266"/>
      <c r="WAZ134" s="266"/>
      <c r="WBA134" s="266"/>
      <c r="WBB134" s="266"/>
      <c r="WBC134" s="266"/>
      <c r="WBD134" s="266"/>
      <c r="WBE134" s="266"/>
      <c r="WBF134" s="266"/>
      <c r="WBG134" s="266"/>
      <c r="WBH134" s="266"/>
      <c r="WBI134" s="266"/>
      <c r="WBJ134" s="266"/>
      <c r="WBK134" s="266"/>
      <c r="WBL134" s="266"/>
      <c r="WBM134" s="266"/>
      <c r="WBN134" s="266"/>
      <c r="WBO134" s="266"/>
      <c r="WBP134" s="266"/>
      <c r="WBQ134" s="266"/>
      <c r="WBR134" s="266"/>
      <c r="WBS134" s="266"/>
      <c r="WBT134" s="266"/>
      <c r="WBU134" s="266"/>
      <c r="WBV134" s="266"/>
      <c r="WBW134" s="266"/>
      <c r="WBX134" s="266"/>
      <c r="WBY134" s="266"/>
      <c r="WBZ134" s="266"/>
      <c r="WCA134" s="266"/>
      <c r="WCB134" s="266"/>
      <c r="WCC134" s="266"/>
      <c r="WCD134" s="266"/>
      <c r="WCE134" s="266"/>
      <c r="WCF134" s="266"/>
      <c r="WCG134" s="266"/>
      <c r="WCH134" s="266"/>
      <c r="WCI134" s="266"/>
      <c r="WCJ134" s="266"/>
      <c r="WCK134" s="266"/>
      <c r="WCL134" s="266"/>
      <c r="WCM134" s="266"/>
      <c r="WCN134" s="266"/>
      <c r="WCO134" s="266"/>
      <c r="WCP134" s="266"/>
      <c r="WCQ134" s="266"/>
      <c r="WCR134" s="266"/>
      <c r="WCS134" s="266"/>
      <c r="WCT134" s="266"/>
      <c r="WCU134" s="266"/>
      <c r="WCV134" s="266"/>
      <c r="WCW134" s="266"/>
      <c r="WCX134" s="266"/>
      <c r="WCY134" s="266"/>
      <c r="WCZ134" s="266"/>
      <c r="WDA134" s="266"/>
      <c r="WDB134" s="266"/>
      <c r="WDC134" s="266"/>
      <c r="WDD134" s="266"/>
      <c r="WDE134" s="266"/>
      <c r="WDF134" s="266"/>
      <c r="WDG134" s="266"/>
      <c r="WDH134" s="266"/>
      <c r="WDI134" s="266"/>
      <c r="WDJ134" s="266"/>
      <c r="WDK134" s="266"/>
      <c r="WDL134" s="266"/>
      <c r="WDM134" s="266"/>
      <c r="WDN134" s="266"/>
      <c r="WDO134" s="266"/>
      <c r="WDP134" s="266"/>
      <c r="WDQ134" s="266"/>
      <c r="WDR134" s="266"/>
      <c r="WDS134" s="266"/>
      <c r="WDT134" s="266"/>
      <c r="WDU134" s="266"/>
      <c r="WDV134" s="266"/>
      <c r="WDW134" s="266"/>
      <c r="WDX134" s="266"/>
      <c r="WDY134" s="266"/>
      <c r="WDZ134" s="266"/>
      <c r="WEA134" s="266"/>
      <c r="WEB134" s="266"/>
      <c r="WEC134" s="266"/>
      <c r="WED134" s="266"/>
      <c r="WEE134" s="266"/>
      <c r="WEF134" s="266"/>
      <c r="WEG134" s="266"/>
      <c r="WEH134" s="266"/>
      <c r="WEI134" s="266"/>
      <c r="WEJ134" s="266"/>
      <c r="WEK134" s="266"/>
      <c r="WEL134" s="266"/>
      <c r="WEM134" s="266"/>
      <c r="WEN134" s="266"/>
      <c r="WEO134" s="266"/>
      <c r="WEP134" s="266"/>
      <c r="WEQ134" s="266"/>
      <c r="WER134" s="266"/>
      <c r="WES134" s="266"/>
      <c r="WET134" s="266"/>
      <c r="WEU134" s="266"/>
      <c r="WEV134" s="266"/>
      <c r="WEW134" s="266"/>
      <c r="WEX134" s="266"/>
      <c r="WEY134" s="266"/>
      <c r="WEZ134" s="266"/>
      <c r="WFA134" s="266"/>
      <c r="WFB134" s="266"/>
      <c r="WFC134" s="266"/>
      <c r="WFD134" s="266"/>
      <c r="WFE134" s="266"/>
      <c r="WFF134" s="266"/>
      <c r="WFG134" s="266"/>
      <c r="WFH134" s="266"/>
      <c r="WFI134" s="266"/>
      <c r="WFJ134" s="266"/>
      <c r="WFK134" s="266"/>
      <c r="WFL134" s="266"/>
      <c r="WFM134" s="266"/>
      <c r="WFN134" s="266"/>
      <c r="WFO134" s="266"/>
      <c r="WFP134" s="266"/>
      <c r="WFQ134" s="266"/>
      <c r="WFR134" s="266"/>
      <c r="WFS134" s="266"/>
      <c r="WFT134" s="266"/>
      <c r="WFU134" s="266"/>
      <c r="WFV134" s="266"/>
      <c r="WFW134" s="266"/>
      <c r="WFX134" s="266"/>
      <c r="WFY134" s="266"/>
      <c r="WFZ134" s="266"/>
      <c r="WGA134" s="266"/>
      <c r="WGB134" s="266"/>
      <c r="WGC134" s="266"/>
      <c r="WGD134" s="266"/>
      <c r="WGE134" s="266"/>
      <c r="WGF134" s="266"/>
      <c r="WGG134" s="266"/>
      <c r="WGH134" s="266"/>
      <c r="WGI134" s="266"/>
      <c r="WGJ134" s="266"/>
      <c r="WGK134" s="266"/>
      <c r="WGL134" s="266"/>
      <c r="WGM134" s="266"/>
      <c r="WGN134" s="266"/>
      <c r="WGO134" s="266"/>
      <c r="WGP134" s="266"/>
      <c r="WGQ134" s="266"/>
      <c r="WGR134" s="266"/>
      <c r="WGS134" s="266"/>
      <c r="WGT134" s="266"/>
      <c r="WGU134" s="266"/>
      <c r="WGV134" s="266"/>
      <c r="WGW134" s="266"/>
      <c r="WGX134" s="266"/>
      <c r="WGY134" s="266"/>
      <c r="WGZ134" s="266"/>
      <c r="WHA134" s="266"/>
      <c r="WHB134" s="266"/>
      <c r="WHC134" s="266"/>
      <c r="WHD134" s="266"/>
      <c r="WHE134" s="266"/>
      <c r="WHF134" s="266"/>
      <c r="WHG134" s="266"/>
      <c r="WHH134" s="266"/>
      <c r="WHI134" s="266"/>
      <c r="WHJ134" s="266"/>
      <c r="WHK134" s="266"/>
      <c r="WHL134" s="266"/>
      <c r="WHM134" s="266"/>
      <c r="WHN134" s="266"/>
      <c r="WHO134" s="266"/>
      <c r="WHP134" s="266"/>
      <c r="WHQ134" s="266"/>
      <c r="WHR134" s="266"/>
      <c r="WHS134" s="266"/>
      <c r="WHT134" s="266"/>
      <c r="WHU134" s="266"/>
      <c r="WHV134" s="266"/>
      <c r="WHW134" s="266"/>
      <c r="WHX134" s="266"/>
      <c r="WHY134" s="266"/>
      <c r="WHZ134" s="266"/>
      <c r="WIA134" s="266"/>
      <c r="WIB134" s="266"/>
      <c r="WIC134" s="266"/>
      <c r="WID134" s="266"/>
      <c r="WIE134" s="266"/>
      <c r="WIF134" s="266"/>
      <c r="WIG134" s="266"/>
      <c r="WIH134" s="266"/>
      <c r="WII134" s="266"/>
      <c r="WIJ134" s="266"/>
      <c r="WIK134" s="266"/>
      <c r="WIL134" s="266"/>
      <c r="WIM134" s="266"/>
      <c r="WIN134" s="266"/>
      <c r="WIO134" s="266"/>
      <c r="WIP134" s="266"/>
      <c r="WIQ134" s="266"/>
      <c r="WIR134" s="266"/>
      <c r="WIS134" s="266"/>
      <c r="WIT134" s="266"/>
      <c r="WIU134" s="266"/>
      <c r="WIV134" s="266"/>
      <c r="WIW134" s="266"/>
      <c r="WIX134" s="266"/>
      <c r="WIY134" s="266"/>
      <c r="WIZ134" s="266"/>
      <c r="WJA134" s="266"/>
      <c r="WJB134" s="266"/>
      <c r="WJC134" s="266"/>
      <c r="WJD134" s="266"/>
      <c r="WJE134" s="266"/>
      <c r="WJF134" s="266"/>
      <c r="WJG134" s="266"/>
      <c r="WJH134" s="266"/>
      <c r="WJI134" s="266"/>
      <c r="WJJ134" s="266"/>
      <c r="WJK134" s="266"/>
      <c r="WJL134" s="266"/>
      <c r="WJM134" s="266"/>
      <c r="WJN134" s="266"/>
      <c r="WJO134" s="266"/>
      <c r="WJP134" s="266"/>
      <c r="WJQ134" s="266"/>
      <c r="WJR134" s="266"/>
      <c r="WJS134" s="266"/>
      <c r="WJT134" s="266"/>
      <c r="WJU134" s="266"/>
      <c r="WJV134" s="266"/>
      <c r="WJW134" s="266"/>
      <c r="WJX134" s="266"/>
      <c r="WJY134" s="266"/>
      <c r="WJZ134" s="266"/>
      <c r="WKA134" s="266"/>
      <c r="WKB134" s="266"/>
      <c r="WKC134" s="266"/>
      <c r="WKD134" s="266"/>
      <c r="WKE134" s="266"/>
      <c r="WKF134" s="266"/>
      <c r="WKG134" s="266"/>
      <c r="WKH134" s="266"/>
      <c r="WKI134" s="266"/>
      <c r="WKJ134" s="266"/>
      <c r="WKK134" s="266"/>
      <c r="WKL134" s="266"/>
      <c r="WKM134" s="266"/>
      <c r="WKN134" s="266"/>
      <c r="WKO134" s="266"/>
      <c r="WKP134" s="266"/>
      <c r="WKQ134" s="266"/>
      <c r="WKR134" s="266"/>
      <c r="WKS134" s="266"/>
      <c r="WKT134" s="266"/>
      <c r="WKU134" s="266"/>
      <c r="WKV134" s="266"/>
      <c r="WKW134" s="266"/>
      <c r="WKX134" s="266"/>
      <c r="WKY134" s="266"/>
      <c r="WKZ134" s="266"/>
      <c r="WLA134" s="266"/>
      <c r="WLB134" s="266"/>
      <c r="WLC134" s="266"/>
      <c r="WLD134" s="266"/>
      <c r="WLE134" s="266"/>
      <c r="WLF134" s="266"/>
      <c r="WLG134" s="266"/>
      <c r="WLH134" s="266"/>
      <c r="WLI134" s="266"/>
      <c r="WLJ134" s="266"/>
      <c r="WLK134" s="266"/>
      <c r="WLL134" s="266"/>
      <c r="WLM134" s="266"/>
      <c r="WLN134" s="266"/>
      <c r="WLO134" s="266"/>
      <c r="WLP134" s="266"/>
      <c r="WLQ134" s="266"/>
      <c r="WLR134" s="266"/>
      <c r="WLS134" s="266"/>
      <c r="WLT134" s="266"/>
      <c r="WLU134" s="266"/>
      <c r="WLV134" s="266"/>
      <c r="WLW134" s="266"/>
      <c r="WLX134" s="266"/>
      <c r="WLY134" s="266"/>
      <c r="WLZ134" s="266"/>
      <c r="WMA134" s="266"/>
      <c r="WMB134" s="266"/>
      <c r="WMC134" s="266"/>
      <c r="WMD134" s="266"/>
      <c r="WME134" s="266"/>
      <c r="WMF134" s="266"/>
      <c r="WMG134" s="266"/>
      <c r="WMH134" s="266"/>
      <c r="WMI134" s="266"/>
      <c r="WMJ134" s="266"/>
      <c r="WMK134" s="266"/>
      <c r="WML134" s="266"/>
      <c r="WMM134" s="266"/>
      <c r="WMN134" s="266"/>
      <c r="WMO134" s="266"/>
      <c r="WMP134" s="266"/>
      <c r="WMQ134" s="266"/>
      <c r="WMR134" s="266"/>
      <c r="WMS134" s="266"/>
      <c r="WMT134" s="266"/>
      <c r="WMU134" s="266"/>
      <c r="WMV134" s="266"/>
      <c r="WMW134" s="266"/>
      <c r="WMX134" s="266"/>
      <c r="WMY134" s="266"/>
      <c r="WMZ134" s="266"/>
      <c r="WNA134" s="266"/>
      <c r="WNB134" s="266"/>
      <c r="WNC134" s="266"/>
      <c r="WND134" s="266"/>
      <c r="WNE134" s="266"/>
      <c r="WNF134" s="266"/>
      <c r="WNG134" s="266"/>
      <c r="WNH134" s="266"/>
      <c r="WNI134" s="266"/>
      <c r="WNJ134" s="266"/>
      <c r="WNK134" s="266"/>
      <c r="WNL134" s="266"/>
      <c r="WNM134" s="266"/>
      <c r="WNN134" s="266"/>
      <c r="WNO134" s="266"/>
      <c r="WNP134" s="266"/>
      <c r="WNQ134" s="266"/>
      <c r="WNR134" s="266"/>
      <c r="WNS134" s="266"/>
      <c r="WNT134" s="266"/>
      <c r="WNU134" s="266"/>
      <c r="WNV134" s="266"/>
      <c r="WNW134" s="266"/>
      <c r="WNX134" s="266"/>
      <c r="WNY134" s="266"/>
      <c r="WNZ134" s="266"/>
      <c r="WOA134" s="266"/>
      <c r="WOB134" s="266"/>
      <c r="WOC134" s="266"/>
      <c r="WOD134" s="266"/>
      <c r="WOE134" s="266"/>
      <c r="WOF134" s="266"/>
      <c r="WOG134" s="266"/>
      <c r="WOH134" s="266"/>
      <c r="WOI134" s="266"/>
      <c r="WOJ134" s="266"/>
      <c r="WOK134" s="266"/>
      <c r="WOL134" s="266"/>
      <c r="WOM134" s="266"/>
      <c r="WON134" s="266"/>
      <c r="WOO134" s="266"/>
      <c r="WOP134" s="266"/>
      <c r="WOQ134" s="266"/>
      <c r="WOR134" s="266"/>
      <c r="WOS134" s="266"/>
      <c r="WOT134" s="266"/>
      <c r="WOU134" s="266"/>
      <c r="WOV134" s="266"/>
      <c r="WOW134" s="266"/>
      <c r="WOX134" s="266"/>
      <c r="WOY134" s="266"/>
      <c r="WOZ134" s="266"/>
      <c r="WPA134" s="266"/>
      <c r="WPB134" s="266"/>
      <c r="WPC134" s="266"/>
      <c r="WPD134" s="266"/>
      <c r="WPE134" s="266"/>
      <c r="WPF134" s="266"/>
      <c r="WPG134" s="266"/>
      <c r="WPH134" s="266"/>
      <c r="WPI134" s="266"/>
      <c r="WPJ134" s="266"/>
      <c r="WPK134" s="266"/>
      <c r="WPL134" s="266"/>
      <c r="WPM134" s="266"/>
      <c r="WPN134" s="266"/>
      <c r="WPO134" s="266"/>
      <c r="WPP134" s="266"/>
      <c r="WPQ134" s="266"/>
      <c r="WPR134" s="266"/>
      <c r="WPS134" s="266"/>
      <c r="WPT134" s="266"/>
      <c r="WPU134" s="266"/>
      <c r="WPV134" s="266"/>
      <c r="WPW134" s="266"/>
      <c r="WPX134" s="266"/>
      <c r="WPY134" s="266"/>
      <c r="WPZ134" s="266"/>
      <c r="WQA134" s="266"/>
      <c r="WQB134" s="266"/>
      <c r="WQC134" s="266"/>
      <c r="WQD134" s="266"/>
      <c r="WQE134" s="266"/>
      <c r="WQF134" s="266"/>
      <c r="WQG134" s="266"/>
      <c r="WQH134" s="266"/>
      <c r="WQI134" s="266"/>
      <c r="WQJ134" s="266"/>
      <c r="WQK134" s="266"/>
      <c r="WQL134" s="266"/>
      <c r="WQM134" s="266"/>
      <c r="WQN134" s="266"/>
      <c r="WQO134" s="266"/>
      <c r="WQP134" s="266"/>
      <c r="WQQ134" s="266"/>
      <c r="WQR134" s="266"/>
      <c r="WQS134" s="266"/>
      <c r="WQT134" s="266"/>
      <c r="WQU134" s="266"/>
      <c r="WQV134" s="266"/>
      <c r="WQW134" s="266"/>
      <c r="WQX134" s="266"/>
      <c r="WQY134" s="266"/>
      <c r="WQZ134" s="266"/>
      <c r="WRA134" s="266"/>
      <c r="WRB134" s="266"/>
      <c r="WRC134" s="266"/>
      <c r="WRD134" s="266"/>
      <c r="WRE134" s="266"/>
      <c r="WRF134" s="266"/>
      <c r="WRG134" s="266"/>
      <c r="WRH134" s="266"/>
      <c r="WRI134" s="266"/>
      <c r="WRJ134" s="266"/>
      <c r="WRK134" s="266"/>
      <c r="WRL134" s="266"/>
      <c r="WRM134" s="266"/>
      <c r="WRN134" s="266"/>
      <c r="WRO134" s="266"/>
      <c r="WRP134" s="266"/>
      <c r="WRQ134" s="266"/>
      <c r="WRR134" s="266"/>
      <c r="WRS134" s="266"/>
      <c r="WRT134" s="266"/>
      <c r="WRU134" s="266"/>
      <c r="WRV134" s="266"/>
      <c r="WRW134" s="266"/>
      <c r="WRX134" s="266"/>
      <c r="WRY134" s="266"/>
      <c r="WRZ134" s="266"/>
      <c r="WSA134" s="266"/>
      <c r="WSB134" s="266"/>
      <c r="WSC134" s="266"/>
      <c r="WSD134" s="266"/>
      <c r="WSE134" s="266"/>
      <c r="WSF134" s="266"/>
      <c r="WSG134" s="266"/>
      <c r="WSH134" s="266"/>
      <c r="WSI134" s="266"/>
      <c r="WSJ134" s="266"/>
      <c r="WSK134" s="266"/>
      <c r="WSL134" s="266"/>
      <c r="WSM134" s="266"/>
      <c r="WSN134" s="266"/>
      <c r="WSO134" s="266"/>
      <c r="WSP134" s="266"/>
      <c r="WSQ134" s="266"/>
      <c r="WSR134" s="266"/>
      <c r="WSS134" s="266"/>
      <c r="WST134" s="266"/>
      <c r="WSU134" s="266"/>
      <c r="WSV134" s="266"/>
      <c r="WSW134" s="266"/>
      <c r="WSX134" s="266"/>
      <c r="WSY134" s="266"/>
      <c r="WSZ134" s="266"/>
      <c r="WTA134" s="266"/>
      <c r="WTB134" s="266"/>
      <c r="WTC134" s="266"/>
      <c r="WTD134" s="266"/>
      <c r="WTE134" s="266"/>
      <c r="WTF134" s="266"/>
      <c r="WTG134" s="266"/>
      <c r="WTH134" s="266"/>
      <c r="WTI134" s="266"/>
      <c r="WTJ134" s="266"/>
      <c r="WTK134" s="266"/>
      <c r="WTL134" s="266"/>
      <c r="WTM134" s="266"/>
      <c r="WTN134" s="266"/>
      <c r="WTO134" s="266"/>
      <c r="WTP134" s="266"/>
      <c r="WTQ134" s="266"/>
      <c r="WTR134" s="266"/>
      <c r="WTS134" s="266"/>
      <c r="WTT134" s="266"/>
      <c r="WTU134" s="266"/>
      <c r="WTV134" s="266"/>
      <c r="WTW134" s="266"/>
      <c r="WTX134" s="266"/>
      <c r="WTY134" s="266"/>
      <c r="WTZ134" s="266"/>
      <c r="WUA134" s="266"/>
      <c r="WUB134" s="266"/>
      <c r="WUC134" s="266"/>
      <c r="WUD134" s="266"/>
      <c r="WUE134" s="266"/>
      <c r="WUF134" s="266"/>
      <c r="WUG134" s="266"/>
      <c r="WUH134" s="266"/>
      <c r="WUI134" s="266"/>
      <c r="WUJ134" s="266"/>
      <c r="WUK134" s="266"/>
      <c r="WUL134" s="266"/>
      <c r="WUM134" s="266"/>
      <c r="WUN134" s="266"/>
      <c r="WUO134" s="266"/>
      <c r="WUP134" s="266"/>
      <c r="WUQ134" s="266"/>
      <c r="WUR134" s="266"/>
      <c r="WUS134" s="266"/>
      <c r="WUT134" s="266"/>
      <c r="WUU134" s="266"/>
      <c r="WUV134" s="266"/>
      <c r="WUW134" s="266"/>
      <c r="WUX134" s="266"/>
      <c r="WUY134" s="266"/>
      <c r="WUZ134" s="266"/>
      <c r="WVA134" s="266"/>
      <c r="WVB134" s="266"/>
      <c r="WVC134" s="266"/>
      <c r="WVD134" s="266"/>
      <c r="WVE134" s="266"/>
      <c r="WVF134" s="266"/>
      <c r="WVG134" s="266"/>
      <c r="WVH134" s="266"/>
      <c r="WVI134" s="266"/>
      <c r="WVJ134" s="266"/>
      <c r="WVK134" s="266"/>
      <c r="WVL134" s="266"/>
      <c r="WVM134" s="266"/>
      <c r="WVN134" s="266"/>
      <c r="WVO134" s="266"/>
      <c r="WVP134" s="266"/>
      <c r="WVQ134" s="266"/>
      <c r="WVR134" s="266"/>
      <c r="WVS134" s="266"/>
      <c r="WVT134" s="266"/>
      <c r="WVU134" s="266"/>
      <c r="WVV134" s="266"/>
      <c r="WVW134" s="266"/>
      <c r="WVX134" s="266"/>
      <c r="WVY134" s="266"/>
      <c r="WVZ134" s="266"/>
      <c r="WWA134" s="266"/>
      <c r="WWB134" s="266"/>
      <c r="WWC134" s="266"/>
      <c r="WWD134" s="266"/>
      <c r="WWE134" s="266"/>
      <c r="WWF134" s="266"/>
      <c r="WWG134" s="266"/>
      <c r="WWH134" s="266"/>
      <c r="WWI134" s="266"/>
      <c r="WWJ134" s="266"/>
      <c r="WWK134" s="266"/>
      <c r="WWL134" s="266"/>
      <c r="WWM134" s="266"/>
      <c r="WWN134" s="266"/>
      <c r="WWO134" s="266"/>
      <c r="WWP134" s="266"/>
      <c r="WWQ134" s="266"/>
      <c r="WWR134" s="266"/>
      <c r="WWS134" s="266"/>
      <c r="WWT134" s="266"/>
      <c r="WWU134" s="266"/>
      <c r="WWV134" s="266"/>
      <c r="WWW134" s="266"/>
      <c r="WWX134" s="266"/>
      <c r="WWY134" s="266"/>
      <c r="WWZ134" s="266"/>
      <c r="WXA134" s="266"/>
      <c r="WXB134" s="266"/>
      <c r="WXC134" s="266"/>
      <c r="WXD134" s="266"/>
      <c r="WXE134" s="266"/>
      <c r="WXF134" s="266"/>
      <c r="WXG134" s="266"/>
      <c r="WXH134" s="266"/>
      <c r="WXI134" s="266"/>
      <c r="WXJ134" s="266"/>
      <c r="WXK134" s="266"/>
      <c r="WXL134" s="266"/>
      <c r="WXM134" s="266"/>
      <c r="WXN134" s="266"/>
      <c r="WXO134" s="266"/>
      <c r="WXP134" s="266"/>
      <c r="WXQ134" s="266"/>
      <c r="WXR134" s="266"/>
      <c r="WXS134" s="266"/>
      <c r="WXT134" s="266"/>
      <c r="WXU134" s="266"/>
      <c r="WXV134" s="266"/>
      <c r="WXW134" s="266"/>
      <c r="WXX134" s="266"/>
      <c r="WXY134" s="266"/>
      <c r="WXZ134" s="266"/>
      <c r="WYA134" s="266"/>
      <c r="WYB134" s="266"/>
      <c r="WYC134" s="266"/>
      <c r="WYD134" s="266"/>
      <c r="WYE134" s="266"/>
      <c r="WYF134" s="266"/>
      <c r="WYG134" s="266"/>
      <c r="WYH134" s="266"/>
      <c r="WYI134" s="266"/>
      <c r="WYJ134" s="266"/>
      <c r="WYK134" s="266"/>
      <c r="WYL134" s="266"/>
      <c r="WYM134" s="266"/>
      <c r="WYN134" s="266"/>
      <c r="WYO134" s="266"/>
      <c r="WYP134" s="266"/>
      <c r="WYQ134" s="266"/>
      <c r="WYR134" s="266"/>
      <c r="WYS134" s="266"/>
      <c r="WYT134" s="266"/>
      <c r="WYU134" s="266"/>
      <c r="WYV134" s="266"/>
      <c r="WYW134" s="266"/>
      <c r="WYX134" s="266"/>
      <c r="WYY134" s="266"/>
      <c r="WYZ134" s="266"/>
      <c r="WZA134" s="266"/>
      <c r="WZB134" s="266"/>
      <c r="WZC134" s="266"/>
      <c r="WZD134" s="266"/>
      <c r="WZE134" s="266"/>
      <c r="WZF134" s="266"/>
      <c r="WZG134" s="266"/>
      <c r="WZH134" s="266"/>
      <c r="WZI134" s="266"/>
      <c r="WZJ134" s="266"/>
      <c r="WZK134" s="266"/>
      <c r="WZL134" s="266"/>
      <c r="WZM134" s="266"/>
      <c r="WZN134" s="266"/>
      <c r="WZO134" s="266"/>
      <c r="WZP134" s="266"/>
      <c r="WZQ134" s="266"/>
      <c r="WZR134" s="266"/>
      <c r="WZS134" s="266"/>
      <c r="WZT134" s="266"/>
      <c r="WZU134" s="266"/>
      <c r="WZV134" s="266"/>
      <c r="WZW134" s="266"/>
      <c r="WZX134" s="266"/>
      <c r="WZY134" s="266"/>
      <c r="WZZ134" s="266"/>
      <c r="XAA134" s="266"/>
      <c r="XAB134" s="266"/>
      <c r="XAC134" s="266"/>
      <c r="XAD134" s="266"/>
      <c r="XAE134" s="266"/>
      <c r="XAF134" s="266"/>
      <c r="XAG134" s="266"/>
      <c r="XAH134" s="266"/>
      <c r="XAI134" s="266"/>
      <c r="XAJ134" s="266"/>
      <c r="XAK134" s="266"/>
      <c r="XAL134" s="266"/>
      <c r="XAM134" s="266"/>
      <c r="XAN134" s="266"/>
      <c r="XAO134" s="266"/>
      <c r="XAP134" s="266"/>
      <c r="XAQ134" s="266"/>
      <c r="XAR134" s="266"/>
      <c r="XAS134" s="266"/>
      <c r="XAT134" s="266"/>
      <c r="XAU134" s="266"/>
      <c r="XAV134" s="266"/>
      <c r="XAW134" s="266"/>
      <c r="XAX134" s="266"/>
      <c r="XAY134" s="266"/>
      <c r="XAZ134" s="266"/>
      <c r="XBA134" s="266"/>
      <c r="XBB134" s="266"/>
      <c r="XBC134" s="266"/>
      <c r="XBD134" s="266"/>
      <c r="XBE134" s="266"/>
      <c r="XBF134" s="266"/>
      <c r="XBG134" s="266"/>
      <c r="XBH134" s="266"/>
      <c r="XBI134" s="266"/>
      <c r="XBJ134" s="266"/>
      <c r="XBK134" s="266"/>
      <c r="XBL134" s="266"/>
      <c r="XBM134" s="266"/>
      <c r="XBN134" s="266"/>
      <c r="XBO134" s="266"/>
      <c r="XBP134" s="266"/>
      <c r="XBQ134" s="266"/>
      <c r="XBR134" s="266"/>
      <c r="XBS134" s="266"/>
      <c r="XBT134" s="266"/>
      <c r="XBU134" s="266"/>
      <c r="XBV134" s="266"/>
      <c r="XBW134" s="266"/>
      <c r="XBX134" s="266"/>
      <c r="XBY134" s="266"/>
      <c r="XBZ134" s="266"/>
      <c r="XCA134" s="266"/>
      <c r="XCB134" s="266"/>
      <c r="XCC134" s="266"/>
      <c r="XCD134" s="266"/>
      <c r="XCE134" s="266"/>
      <c r="XCF134" s="266"/>
      <c r="XCG134" s="266"/>
      <c r="XCH134" s="266"/>
      <c r="XCI134" s="266"/>
      <c r="XCJ134" s="266"/>
      <c r="XCK134" s="266"/>
      <c r="XCL134" s="266"/>
      <c r="XCM134" s="266"/>
      <c r="XCN134" s="266"/>
      <c r="XCO134" s="266"/>
      <c r="XCP134" s="266"/>
      <c r="XCQ134" s="266"/>
      <c r="XCR134" s="266"/>
      <c r="XCS134" s="266"/>
      <c r="XCT134" s="266"/>
      <c r="XCU134" s="266"/>
      <c r="XCV134" s="266"/>
      <c r="XCW134" s="266"/>
      <c r="XCX134" s="266"/>
      <c r="XCY134" s="266"/>
      <c r="XCZ134" s="266"/>
      <c r="XDA134" s="266"/>
      <c r="XDB134" s="266"/>
      <c r="XDC134" s="266"/>
      <c r="XDD134" s="266"/>
      <c r="XDE134" s="266"/>
      <c r="XDF134" s="266"/>
      <c r="XDG134" s="266"/>
      <c r="XDH134" s="266"/>
      <c r="XDI134" s="266"/>
      <c r="XDJ134" s="266"/>
      <c r="XDK134" s="266"/>
      <c r="XDL134" s="266"/>
      <c r="XDM134" s="266"/>
      <c r="XDN134" s="266"/>
      <c r="XDO134" s="266"/>
      <c r="XDP134" s="266"/>
      <c r="XDQ134" s="266"/>
      <c r="XDR134" s="266"/>
      <c r="XDS134" s="266"/>
      <c r="XDT134" s="266"/>
      <c r="XDU134" s="266"/>
      <c r="XDV134" s="266"/>
      <c r="XDW134" s="266"/>
      <c r="XDX134" s="266"/>
      <c r="XDY134" s="266"/>
      <c r="XDZ134" s="266"/>
      <c r="XEA134" s="266"/>
      <c r="XEB134" s="266"/>
      <c r="XEC134" s="266"/>
      <c r="XED134" s="266"/>
      <c r="XEE134" s="266"/>
      <c r="XEF134" s="266"/>
      <c r="XEG134" s="266"/>
      <c r="XEH134" s="266"/>
      <c r="XEI134" s="266"/>
      <c r="XEJ134" s="266"/>
      <c r="XEK134" s="266"/>
      <c r="XEL134" s="266"/>
      <c r="XEM134" s="266"/>
      <c r="XEN134" s="266"/>
      <c r="XEO134" s="266"/>
      <c r="XEP134" s="266"/>
      <c r="XEQ134" s="266"/>
      <c r="XER134" s="266"/>
      <c r="XES134" s="266"/>
      <c r="XET134" s="266"/>
      <c r="XEU134" s="266"/>
      <c r="XEV134" s="266"/>
      <c r="XEW134" s="266"/>
      <c r="XEX134" s="266"/>
      <c r="XEY134" s="266"/>
      <c r="XEZ134" s="266"/>
      <c r="XFA134" s="266"/>
      <c r="XFB134" s="266"/>
      <c r="XFC134" s="266"/>
      <c r="XFD134" s="266"/>
    </row>
    <row r="135" spans="1:16384" s="109" customFormat="1" ht="28.5" customHeight="1" x14ac:dyDescent="0.15">
      <c r="A135" s="267" t="s">
        <v>157</v>
      </c>
      <c r="B135" s="267"/>
      <c r="C135" s="267"/>
      <c r="D135" s="267"/>
      <c r="E135" s="267"/>
      <c r="F135" s="267"/>
      <c r="G135" s="267"/>
      <c r="H135" s="267"/>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c r="FF135" s="266"/>
      <c r="FG135" s="266"/>
      <c r="FH135" s="266"/>
      <c r="FI135" s="266"/>
      <c r="FJ135" s="266"/>
      <c r="FK135" s="266"/>
      <c r="FL135" s="266"/>
      <c r="FM135" s="266"/>
      <c r="FN135" s="266"/>
      <c r="FO135" s="266"/>
      <c r="FP135" s="266"/>
      <c r="FQ135" s="266"/>
      <c r="FR135" s="266"/>
      <c r="FS135" s="266"/>
      <c r="FT135" s="266"/>
      <c r="FU135" s="266"/>
      <c r="FV135" s="266"/>
      <c r="FW135" s="266"/>
      <c r="FX135" s="266"/>
      <c r="FY135" s="266"/>
      <c r="FZ135" s="266"/>
      <c r="GA135" s="266"/>
      <c r="GB135" s="266"/>
      <c r="GC135" s="266"/>
      <c r="GD135" s="266"/>
      <c r="GE135" s="266"/>
      <c r="GF135" s="266"/>
      <c r="GG135" s="266"/>
      <c r="GH135" s="266"/>
      <c r="GI135" s="266"/>
      <c r="GJ135" s="266"/>
      <c r="GK135" s="266"/>
      <c r="GL135" s="266"/>
      <c r="GM135" s="266"/>
      <c r="GN135" s="266"/>
      <c r="GO135" s="266"/>
      <c r="GP135" s="266"/>
      <c r="GQ135" s="266"/>
      <c r="GR135" s="266"/>
      <c r="GS135" s="266"/>
      <c r="GT135" s="266"/>
      <c r="GU135" s="266"/>
      <c r="GV135" s="266"/>
      <c r="GW135" s="266"/>
      <c r="GX135" s="266"/>
      <c r="GY135" s="266"/>
      <c r="GZ135" s="266"/>
      <c r="HA135" s="266"/>
      <c r="HB135" s="266"/>
      <c r="HC135" s="266"/>
      <c r="HD135" s="266"/>
      <c r="HE135" s="266"/>
      <c r="HF135" s="266"/>
      <c r="HG135" s="266"/>
      <c r="HH135" s="266"/>
      <c r="HI135" s="266"/>
      <c r="HJ135" s="266"/>
      <c r="HK135" s="266"/>
      <c r="HL135" s="266"/>
      <c r="HM135" s="266"/>
      <c r="HN135" s="266"/>
      <c r="HO135" s="266"/>
      <c r="HP135" s="266"/>
      <c r="HQ135" s="266"/>
      <c r="HR135" s="266"/>
      <c r="HS135" s="266"/>
      <c r="HT135" s="266"/>
      <c r="HU135" s="266"/>
      <c r="HV135" s="266"/>
      <c r="HW135" s="266"/>
      <c r="HX135" s="266"/>
      <c r="HY135" s="266"/>
      <c r="HZ135" s="266"/>
      <c r="IA135" s="266"/>
      <c r="IB135" s="266"/>
      <c r="IC135" s="266"/>
      <c r="ID135" s="266"/>
      <c r="IE135" s="266"/>
      <c r="IF135" s="266"/>
      <c r="IG135" s="266"/>
      <c r="IH135" s="266"/>
      <c r="II135" s="266"/>
      <c r="IJ135" s="266"/>
      <c r="IK135" s="266"/>
      <c r="IL135" s="266"/>
      <c r="IM135" s="266"/>
      <c r="IN135" s="266"/>
      <c r="IO135" s="266"/>
      <c r="IP135" s="266"/>
      <c r="IQ135" s="266"/>
      <c r="IR135" s="266"/>
      <c r="IS135" s="266"/>
      <c r="IT135" s="266"/>
      <c r="IU135" s="266"/>
      <c r="IV135" s="266"/>
      <c r="IW135" s="266"/>
      <c r="IX135" s="266"/>
      <c r="IY135" s="266"/>
      <c r="IZ135" s="266"/>
      <c r="JA135" s="266"/>
      <c r="JB135" s="266"/>
      <c r="JC135" s="266"/>
      <c r="JD135" s="266"/>
      <c r="JE135" s="266"/>
      <c r="JF135" s="266"/>
      <c r="JG135" s="266"/>
      <c r="JH135" s="266"/>
      <c r="JI135" s="266"/>
      <c r="JJ135" s="266"/>
      <c r="JK135" s="266"/>
      <c r="JL135" s="266"/>
      <c r="JM135" s="266"/>
      <c r="JN135" s="266"/>
      <c r="JO135" s="266"/>
      <c r="JP135" s="266"/>
      <c r="JQ135" s="266"/>
      <c r="JR135" s="266"/>
      <c r="JS135" s="266"/>
      <c r="JT135" s="266"/>
      <c r="JU135" s="266"/>
      <c r="JV135" s="266"/>
      <c r="JW135" s="266"/>
      <c r="JX135" s="266"/>
      <c r="JY135" s="266"/>
      <c r="JZ135" s="266"/>
      <c r="KA135" s="266"/>
      <c r="KB135" s="266"/>
      <c r="KC135" s="266"/>
      <c r="KD135" s="266"/>
      <c r="KE135" s="266"/>
      <c r="KF135" s="266"/>
      <c r="KG135" s="266"/>
      <c r="KH135" s="266"/>
      <c r="KI135" s="266"/>
      <c r="KJ135" s="266"/>
      <c r="KK135" s="266"/>
      <c r="KL135" s="266"/>
      <c r="KM135" s="266"/>
      <c r="KN135" s="266"/>
      <c r="KO135" s="266"/>
      <c r="KP135" s="266"/>
      <c r="KQ135" s="266"/>
      <c r="KR135" s="266"/>
      <c r="KS135" s="266"/>
      <c r="KT135" s="266"/>
      <c r="KU135" s="266"/>
      <c r="KV135" s="266"/>
      <c r="KW135" s="266"/>
      <c r="KX135" s="266"/>
      <c r="KY135" s="266"/>
      <c r="KZ135" s="266"/>
      <c r="LA135" s="266"/>
      <c r="LB135" s="266"/>
      <c r="LC135" s="266"/>
      <c r="LD135" s="266"/>
      <c r="LE135" s="266"/>
      <c r="LF135" s="266"/>
      <c r="LG135" s="266"/>
      <c r="LH135" s="266"/>
      <c r="LI135" s="266"/>
      <c r="LJ135" s="266"/>
      <c r="LK135" s="266"/>
      <c r="LL135" s="266"/>
      <c r="LM135" s="266"/>
      <c r="LN135" s="266"/>
      <c r="LO135" s="266"/>
      <c r="LP135" s="266"/>
      <c r="LQ135" s="266"/>
      <c r="LR135" s="266"/>
      <c r="LS135" s="266"/>
      <c r="LT135" s="266"/>
      <c r="LU135" s="266"/>
      <c r="LV135" s="266"/>
      <c r="LW135" s="266"/>
      <c r="LX135" s="266"/>
      <c r="LY135" s="266"/>
      <c r="LZ135" s="266"/>
      <c r="MA135" s="266"/>
      <c r="MB135" s="266"/>
      <c r="MC135" s="266"/>
      <c r="MD135" s="266"/>
      <c r="ME135" s="266"/>
      <c r="MF135" s="266"/>
      <c r="MG135" s="266"/>
      <c r="MH135" s="266"/>
      <c r="MI135" s="266"/>
      <c r="MJ135" s="266"/>
      <c r="MK135" s="266"/>
      <c r="ML135" s="266"/>
      <c r="MM135" s="266"/>
      <c r="MN135" s="266"/>
      <c r="MO135" s="266"/>
      <c r="MP135" s="266"/>
      <c r="MQ135" s="266"/>
      <c r="MR135" s="266"/>
      <c r="MS135" s="266"/>
      <c r="MT135" s="266"/>
      <c r="MU135" s="266"/>
      <c r="MV135" s="266"/>
      <c r="MW135" s="266"/>
      <c r="MX135" s="266"/>
      <c r="MY135" s="266"/>
      <c r="MZ135" s="266"/>
      <c r="NA135" s="266"/>
      <c r="NB135" s="266"/>
      <c r="NC135" s="266"/>
      <c r="ND135" s="266"/>
      <c r="NE135" s="266"/>
      <c r="NF135" s="266"/>
      <c r="NG135" s="266"/>
      <c r="NH135" s="266"/>
      <c r="NI135" s="266"/>
      <c r="NJ135" s="266"/>
      <c r="NK135" s="266"/>
      <c r="NL135" s="266"/>
      <c r="NM135" s="266"/>
      <c r="NN135" s="266"/>
      <c r="NO135" s="266"/>
      <c r="NP135" s="266"/>
      <c r="NQ135" s="266"/>
      <c r="NR135" s="266"/>
      <c r="NS135" s="266"/>
      <c r="NT135" s="266"/>
      <c r="NU135" s="266"/>
      <c r="NV135" s="266"/>
      <c r="NW135" s="266"/>
      <c r="NX135" s="266"/>
      <c r="NY135" s="266"/>
      <c r="NZ135" s="266"/>
      <c r="OA135" s="266"/>
      <c r="OB135" s="266"/>
      <c r="OC135" s="266"/>
      <c r="OD135" s="266"/>
      <c r="OE135" s="266"/>
      <c r="OF135" s="266"/>
      <c r="OG135" s="266"/>
      <c r="OH135" s="266"/>
      <c r="OI135" s="266"/>
      <c r="OJ135" s="266"/>
      <c r="OK135" s="266"/>
      <c r="OL135" s="266"/>
      <c r="OM135" s="266"/>
      <c r="ON135" s="266"/>
      <c r="OO135" s="266"/>
      <c r="OP135" s="266"/>
      <c r="OQ135" s="266"/>
      <c r="OR135" s="266"/>
      <c r="OS135" s="266"/>
      <c r="OT135" s="266"/>
      <c r="OU135" s="266"/>
      <c r="OV135" s="266"/>
      <c r="OW135" s="266"/>
      <c r="OX135" s="266"/>
      <c r="OY135" s="266"/>
      <c r="OZ135" s="266"/>
      <c r="PA135" s="266"/>
      <c r="PB135" s="266"/>
      <c r="PC135" s="266"/>
      <c r="PD135" s="266"/>
      <c r="PE135" s="266"/>
      <c r="PF135" s="266"/>
      <c r="PG135" s="266"/>
      <c r="PH135" s="266"/>
      <c r="PI135" s="266"/>
      <c r="PJ135" s="266"/>
      <c r="PK135" s="266"/>
      <c r="PL135" s="266"/>
      <c r="PM135" s="266"/>
      <c r="PN135" s="266"/>
      <c r="PO135" s="266"/>
      <c r="PP135" s="266"/>
      <c r="PQ135" s="266"/>
      <c r="PR135" s="266"/>
      <c r="PS135" s="266"/>
      <c r="PT135" s="266"/>
      <c r="PU135" s="266"/>
      <c r="PV135" s="266"/>
      <c r="PW135" s="266"/>
      <c r="PX135" s="266"/>
      <c r="PY135" s="266"/>
      <c r="PZ135" s="266"/>
      <c r="QA135" s="266"/>
      <c r="QB135" s="266"/>
      <c r="QC135" s="266"/>
      <c r="QD135" s="266"/>
      <c r="QE135" s="266"/>
      <c r="QF135" s="266"/>
      <c r="QG135" s="266"/>
      <c r="QH135" s="266"/>
      <c r="QI135" s="266"/>
      <c r="QJ135" s="266"/>
      <c r="QK135" s="266"/>
      <c r="QL135" s="266"/>
      <c r="QM135" s="266"/>
      <c r="QN135" s="266"/>
      <c r="QO135" s="266"/>
      <c r="QP135" s="266"/>
      <c r="QQ135" s="266"/>
      <c r="QR135" s="266"/>
      <c r="QS135" s="266"/>
      <c r="QT135" s="266"/>
      <c r="QU135" s="266"/>
      <c r="QV135" s="266"/>
      <c r="QW135" s="266"/>
      <c r="QX135" s="266"/>
      <c r="QY135" s="266"/>
      <c r="QZ135" s="266"/>
      <c r="RA135" s="266"/>
      <c r="RB135" s="266"/>
      <c r="RC135" s="266"/>
      <c r="RD135" s="266"/>
      <c r="RE135" s="266"/>
      <c r="RF135" s="266"/>
      <c r="RG135" s="266"/>
      <c r="RH135" s="266"/>
      <c r="RI135" s="266"/>
      <c r="RJ135" s="266"/>
      <c r="RK135" s="266"/>
      <c r="RL135" s="266"/>
      <c r="RM135" s="266"/>
      <c r="RN135" s="266"/>
      <c r="RO135" s="266"/>
      <c r="RP135" s="266"/>
      <c r="RQ135" s="266"/>
      <c r="RR135" s="266"/>
      <c r="RS135" s="266"/>
      <c r="RT135" s="266"/>
      <c r="RU135" s="266"/>
      <c r="RV135" s="266"/>
      <c r="RW135" s="266"/>
      <c r="RX135" s="266"/>
      <c r="RY135" s="266"/>
      <c r="RZ135" s="266"/>
      <c r="SA135" s="266"/>
      <c r="SB135" s="266"/>
      <c r="SC135" s="266"/>
      <c r="SD135" s="266"/>
      <c r="SE135" s="266"/>
      <c r="SF135" s="266"/>
      <c r="SG135" s="266"/>
      <c r="SH135" s="266"/>
      <c r="SI135" s="266"/>
      <c r="SJ135" s="266"/>
      <c r="SK135" s="266"/>
      <c r="SL135" s="266"/>
      <c r="SM135" s="266"/>
      <c r="SN135" s="266"/>
      <c r="SO135" s="266"/>
      <c r="SP135" s="266"/>
      <c r="SQ135" s="266"/>
      <c r="SR135" s="266"/>
      <c r="SS135" s="266"/>
      <c r="ST135" s="266"/>
      <c r="SU135" s="266"/>
      <c r="SV135" s="266"/>
      <c r="SW135" s="266"/>
      <c r="SX135" s="266"/>
      <c r="SY135" s="266"/>
      <c r="SZ135" s="266"/>
      <c r="TA135" s="266"/>
      <c r="TB135" s="266"/>
      <c r="TC135" s="266"/>
      <c r="TD135" s="266"/>
      <c r="TE135" s="266"/>
      <c r="TF135" s="266"/>
      <c r="TG135" s="266"/>
      <c r="TH135" s="266"/>
      <c r="TI135" s="266"/>
      <c r="TJ135" s="266"/>
      <c r="TK135" s="266"/>
      <c r="TL135" s="266"/>
      <c r="TM135" s="266"/>
      <c r="TN135" s="266"/>
      <c r="TO135" s="266"/>
      <c r="TP135" s="266"/>
      <c r="TQ135" s="266"/>
      <c r="TR135" s="266"/>
      <c r="TS135" s="266"/>
      <c r="TT135" s="266"/>
      <c r="TU135" s="266"/>
      <c r="TV135" s="266"/>
      <c r="TW135" s="266"/>
      <c r="TX135" s="266"/>
      <c r="TY135" s="266"/>
      <c r="TZ135" s="266"/>
      <c r="UA135" s="266"/>
      <c r="UB135" s="266"/>
      <c r="UC135" s="266"/>
      <c r="UD135" s="266"/>
      <c r="UE135" s="266"/>
      <c r="UF135" s="266"/>
      <c r="UG135" s="266"/>
      <c r="UH135" s="266"/>
      <c r="UI135" s="266"/>
      <c r="UJ135" s="266"/>
      <c r="UK135" s="266"/>
      <c r="UL135" s="266"/>
      <c r="UM135" s="266"/>
      <c r="UN135" s="266"/>
      <c r="UO135" s="266"/>
      <c r="UP135" s="266"/>
      <c r="UQ135" s="266"/>
      <c r="UR135" s="266"/>
      <c r="US135" s="266"/>
      <c r="UT135" s="266"/>
      <c r="UU135" s="266"/>
      <c r="UV135" s="266"/>
      <c r="UW135" s="266"/>
      <c r="UX135" s="266"/>
      <c r="UY135" s="266"/>
      <c r="UZ135" s="266"/>
      <c r="VA135" s="266"/>
      <c r="VB135" s="266"/>
      <c r="VC135" s="266"/>
      <c r="VD135" s="266"/>
      <c r="VE135" s="266"/>
      <c r="VF135" s="266"/>
      <c r="VG135" s="266"/>
      <c r="VH135" s="266"/>
      <c r="VI135" s="266"/>
      <c r="VJ135" s="266"/>
      <c r="VK135" s="266"/>
      <c r="VL135" s="266"/>
      <c r="VM135" s="266"/>
      <c r="VN135" s="266"/>
      <c r="VO135" s="266"/>
      <c r="VP135" s="266"/>
      <c r="VQ135" s="266"/>
      <c r="VR135" s="266"/>
      <c r="VS135" s="266"/>
      <c r="VT135" s="266"/>
      <c r="VU135" s="266"/>
      <c r="VV135" s="266"/>
      <c r="VW135" s="266"/>
      <c r="VX135" s="266"/>
      <c r="VY135" s="266"/>
      <c r="VZ135" s="266"/>
      <c r="WA135" s="266"/>
      <c r="WB135" s="266"/>
      <c r="WC135" s="266"/>
      <c r="WD135" s="266"/>
      <c r="WE135" s="266"/>
      <c r="WF135" s="266"/>
      <c r="WG135" s="266"/>
      <c r="WH135" s="266"/>
      <c r="WI135" s="266"/>
      <c r="WJ135" s="266"/>
      <c r="WK135" s="266"/>
      <c r="WL135" s="266"/>
      <c r="WM135" s="266"/>
      <c r="WN135" s="266"/>
      <c r="WO135" s="266"/>
      <c r="WP135" s="266"/>
      <c r="WQ135" s="266"/>
      <c r="WR135" s="266"/>
      <c r="WS135" s="266"/>
      <c r="WT135" s="266"/>
      <c r="WU135" s="266"/>
      <c r="WV135" s="266"/>
      <c r="WW135" s="266"/>
      <c r="WX135" s="266"/>
      <c r="WY135" s="266"/>
      <c r="WZ135" s="266"/>
      <c r="XA135" s="266"/>
      <c r="XB135" s="266"/>
      <c r="XC135" s="266"/>
      <c r="XD135" s="266"/>
      <c r="XE135" s="266"/>
      <c r="XF135" s="266"/>
      <c r="XG135" s="266"/>
      <c r="XH135" s="266"/>
      <c r="XI135" s="266"/>
      <c r="XJ135" s="266"/>
      <c r="XK135" s="266"/>
      <c r="XL135" s="266"/>
      <c r="XM135" s="266"/>
      <c r="XN135" s="266"/>
      <c r="XO135" s="266"/>
      <c r="XP135" s="266"/>
      <c r="XQ135" s="266"/>
      <c r="XR135" s="266"/>
      <c r="XS135" s="266"/>
      <c r="XT135" s="266"/>
      <c r="XU135" s="266"/>
      <c r="XV135" s="266"/>
      <c r="XW135" s="266"/>
      <c r="XX135" s="266"/>
      <c r="XY135" s="266"/>
      <c r="XZ135" s="266"/>
      <c r="YA135" s="266"/>
      <c r="YB135" s="266"/>
      <c r="YC135" s="266"/>
      <c r="YD135" s="266"/>
      <c r="YE135" s="266"/>
      <c r="YF135" s="266"/>
      <c r="YG135" s="266"/>
      <c r="YH135" s="266"/>
      <c r="YI135" s="266"/>
      <c r="YJ135" s="266"/>
      <c r="YK135" s="266"/>
      <c r="YL135" s="266"/>
      <c r="YM135" s="266"/>
      <c r="YN135" s="266"/>
      <c r="YO135" s="266"/>
      <c r="YP135" s="266"/>
      <c r="YQ135" s="266"/>
      <c r="YR135" s="266"/>
      <c r="YS135" s="266"/>
      <c r="YT135" s="266"/>
      <c r="YU135" s="266"/>
      <c r="YV135" s="266"/>
      <c r="YW135" s="266"/>
      <c r="YX135" s="266"/>
      <c r="YY135" s="266"/>
      <c r="YZ135" s="266"/>
      <c r="ZA135" s="266"/>
      <c r="ZB135" s="266"/>
      <c r="ZC135" s="266"/>
      <c r="ZD135" s="266"/>
      <c r="ZE135" s="266"/>
      <c r="ZF135" s="266"/>
      <c r="ZG135" s="266"/>
      <c r="ZH135" s="266"/>
      <c r="ZI135" s="266"/>
      <c r="ZJ135" s="266"/>
      <c r="ZK135" s="266"/>
      <c r="ZL135" s="266"/>
      <c r="ZM135" s="266"/>
      <c r="ZN135" s="266"/>
      <c r="ZO135" s="266"/>
      <c r="ZP135" s="266"/>
      <c r="ZQ135" s="266"/>
      <c r="ZR135" s="266"/>
      <c r="ZS135" s="266"/>
      <c r="ZT135" s="266"/>
      <c r="ZU135" s="266"/>
      <c r="ZV135" s="266"/>
      <c r="ZW135" s="266"/>
      <c r="ZX135" s="266"/>
      <c r="ZY135" s="266"/>
      <c r="ZZ135" s="266"/>
      <c r="AAA135" s="266"/>
      <c r="AAB135" s="266"/>
      <c r="AAC135" s="266"/>
      <c r="AAD135" s="266"/>
      <c r="AAE135" s="266"/>
      <c r="AAF135" s="266"/>
      <c r="AAG135" s="266"/>
      <c r="AAH135" s="266"/>
      <c r="AAI135" s="266"/>
      <c r="AAJ135" s="266"/>
      <c r="AAK135" s="266"/>
      <c r="AAL135" s="266"/>
      <c r="AAM135" s="266"/>
      <c r="AAN135" s="266"/>
      <c r="AAO135" s="266"/>
      <c r="AAP135" s="266"/>
      <c r="AAQ135" s="266"/>
      <c r="AAR135" s="266"/>
      <c r="AAS135" s="266"/>
      <c r="AAT135" s="266"/>
      <c r="AAU135" s="266"/>
      <c r="AAV135" s="266"/>
      <c r="AAW135" s="266"/>
      <c r="AAX135" s="266"/>
      <c r="AAY135" s="266"/>
      <c r="AAZ135" s="266"/>
      <c r="ABA135" s="266"/>
      <c r="ABB135" s="266"/>
      <c r="ABC135" s="266"/>
      <c r="ABD135" s="266"/>
      <c r="ABE135" s="266"/>
      <c r="ABF135" s="266"/>
      <c r="ABG135" s="266"/>
      <c r="ABH135" s="266"/>
      <c r="ABI135" s="266"/>
      <c r="ABJ135" s="266"/>
      <c r="ABK135" s="266"/>
      <c r="ABL135" s="266"/>
      <c r="ABM135" s="266"/>
      <c r="ABN135" s="266"/>
      <c r="ABO135" s="266"/>
      <c r="ABP135" s="266"/>
      <c r="ABQ135" s="266"/>
      <c r="ABR135" s="266"/>
      <c r="ABS135" s="266"/>
      <c r="ABT135" s="266"/>
      <c r="ABU135" s="266"/>
      <c r="ABV135" s="266"/>
      <c r="ABW135" s="266"/>
      <c r="ABX135" s="266"/>
      <c r="ABY135" s="266"/>
      <c r="ABZ135" s="266"/>
      <c r="ACA135" s="266"/>
      <c r="ACB135" s="266"/>
      <c r="ACC135" s="266"/>
      <c r="ACD135" s="266"/>
      <c r="ACE135" s="266"/>
      <c r="ACF135" s="266"/>
      <c r="ACG135" s="266"/>
      <c r="ACH135" s="266"/>
      <c r="ACI135" s="266"/>
      <c r="ACJ135" s="266"/>
      <c r="ACK135" s="266"/>
      <c r="ACL135" s="266"/>
      <c r="ACM135" s="266"/>
      <c r="ACN135" s="266"/>
      <c r="ACO135" s="266"/>
      <c r="ACP135" s="266"/>
      <c r="ACQ135" s="266"/>
      <c r="ACR135" s="266"/>
      <c r="ACS135" s="266"/>
      <c r="ACT135" s="266"/>
      <c r="ACU135" s="266"/>
      <c r="ACV135" s="266"/>
      <c r="ACW135" s="266"/>
      <c r="ACX135" s="266"/>
      <c r="ACY135" s="266"/>
      <c r="ACZ135" s="266"/>
      <c r="ADA135" s="266"/>
      <c r="ADB135" s="266"/>
      <c r="ADC135" s="266"/>
      <c r="ADD135" s="266"/>
      <c r="ADE135" s="266"/>
      <c r="ADF135" s="266"/>
      <c r="ADG135" s="266"/>
      <c r="ADH135" s="266"/>
      <c r="ADI135" s="266"/>
      <c r="ADJ135" s="266"/>
      <c r="ADK135" s="266"/>
      <c r="ADL135" s="266"/>
      <c r="ADM135" s="266"/>
      <c r="ADN135" s="266"/>
      <c r="ADO135" s="266"/>
      <c r="ADP135" s="266"/>
      <c r="ADQ135" s="266"/>
      <c r="ADR135" s="266"/>
      <c r="ADS135" s="266"/>
      <c r="ADT135" s="266"/>
      <c r="ADU135" s="266"/>
      <c r="ADV135" s="266"/>
      <c r="ADW135" s="266"/>
      <c r="ADX135" s="266"/>
      <c r="ADY135" s="266"/>
      <c r="ADZ135" s="266"/>
      <c r="AEA135" s="266"/>
      <c r="AEB135" s="266"/>
      <c r="AEC135" s="266"/>
      <c r="AED135" s="266"/>
      <c r="AEE135" s="266"/>
      <c r="AEF135" s="266"/>
      <c r="AEG135" s="266"/>
      <c r="AEH135" s="266"/>
      <c r="AEI135" s="266"/>
      <c r="AEJ135" s="266"/>
      <c r="AEK135" s="266"/>
      <c r="AEL135" s="266"/>
      <c r="AEM135" s="266"/>
      <c r="AEN135" s="266"/>
      <c r="AEO135" s="266"/>
      <c r="AEP135" s="266"/>
      <c r="AEQ135" s="266"/>
      <c r="AER135" s="266"/>
      <c r="AES135" s="266"/>
      <c r="AET135" s="266"/>
      <c r="AEU135" s="266"/>
      <c r="AEV135" s="266"/>
      <c r="AEW135" s="266"/>
      <c r="AEX135" s="266"/>
      <c r="AEY135" s="266"/>
      <c r="AEZ135" s="266"/>
      <c r="AFA135" s="266"/>
      <c r="AFB135" s="266"/>
      <c r="AFC135" s="266"/>
      <c r="AFD135" s="266"/>
      <c r="AFE135" s="266"/>
      <c r="AFF135" s="266"/>
      <c r="AFG135" s="266"/>
      <c r="AFH135" s="266"/>
      <c r="AFI135" s="266"/>
      <c r="AFJ135" s="266"/>
      <c r="AFK135" s="266"/>
      <c r="AFL135" s="266"/>
      <c r="AFM135" s="266"/>
      <c r="AFN135" s="266"/>
      <c r="AFO135" s="266"/>
      <c r="AFP135" s="266"/>
      <c r="AFQ135" s="266"/>
      <c r="AFR135" s="266"/>
      <c r="AFS135" s="266"/>
      <c r="AFT135" s="266"/>
      <c r="AFU135" s="266"/>
      <c r="AFV135" s="266"/>
      <c r="AFW135" s="266"/>
      <c r="AFX135" s="266"/>
      <c r="AFY135" s="266"/>
      <c r="AFZ135" s="266"/>
      <c r="AGA135" s="266"/>
      <c r="AGB135" s="266"/>
      <c r="AGC135" s="266"/>
      <c r="AGD135" s="266"/>
      <c r="AGE135" s="266"/>
      <c r="AGF135" s="266"/>
      <c r="AGG135" s="266"/>
      <c r="AGH135" s="266"/>
      <c r="AGI135" s="266"/>
      <c r="AGJ135" s="266"/>
      <c r="AGK135" s="266"/>
      <c r="AGL135" s="266"/>
      <c r="AGM135" s="266"/>
      <c r="AGN135" s="266"/>
      <c r="AGO135" s="266"/>
      <c r="AGP135" s="266"/>
      <c r="AGQ135" s="266"/>
      <c r="AGR135" s="266"/>
      <c r="AGS135" s="266"/>
      <c r="AGT135" s="266"/>
      <c r="AGU135" s="266"/>
      <c r="AGV135" s="266"/>
      <c r="AGW135" s="266"/>
      <c r="AGX135" s="266"/>
      <c r="AGY135" s="266"/>
      <c r="AGZ135" s="266"/>
      <c r="AHA135" s="266"/>
      <c r="AHB135" s="266"/>
      <c r="AHC135" s="266"/>
      <c r="AHD135" s="266"/>
      <c r="AHE135" s="266"/>
      <c r="AHF135" s="266"/>
      <c r="AHG135" s="266"/>
      <c r="AHH135" s="266"/>
      <c r="AHI135" s="266"/>
      <c r="AHJ135" s="266"/>
      <c r="AHK135" s="266"/>
      <c r="AHL135" s="266"/>
      <c r="AHM135" s="266"/>
      <c r="AHN135" s="266"/>
      <c r="AHO135" s="266"/>
      <c r="AHP135" s="266"/>
      <c r="AHQ135" s="266"/>
      <c r="AHR135" s="266"/>
      <c r="AHS135" s="266"/>
      <c r="AHT135" s="266"/>
      <c r="AHU135" s="266"/>
      <c r="AHV135" s="266"/>
      <c r="AHW135" s="266"/>
      <c r="AHX135" s="266"/>
      <c r="AHY135" s="266"/>
      <c r="AHZ135" s="266"/>
      <c r="AIA135" s="266"/>
      <c r="AIB135" s="266"/>
      <c r="AIC135" s="266"/>
      <c r="AID135" s="266"/>
      <c r="AIE135" s="266"/>
      <c r="AIF135" s="266"/>
      <c r="AIG135" s="266"/>
      <c r="AIH135" s="266"/>
      <c r="AII135" s="266"/>
      <c r="AIJ135" s="266"/>
      <c r="AIK135" s="266"/>
      <c r="AIL135" s="266"/>
      <c r="AIM135" s="266"/>
      <c r="AIN135" s="266"/>
      <c r="AIO135" s="266"/>
      <c r="AIP135" s="266"/>
      <c r="AIQ135" s="266"/>
      <c r="AIR135" s="266"/>
      <c r="AIS135" s="266"/>
      <c r="AIT135" s="266"/>
      <c r="AIU135" s="266"/>
      <c r="AIV135" s="266"/>
      <c r="AIW135" s="266"/>
      <c r="AIX135" s="266"/>
      <c r="AIY135" s="266"/>
      <c r="AIZ135" s="266"/>
      <c r="AJA135" s="266"/>
      <c r="AJB135" s="266"/>
      <c r="AJC135" s="266"/>
      <c r="AJD135" s="266"/>
      <c r="AJE135" s="266"/>
      <c r="AJF135" s="266"/>
      <c r="AJG135" s="266"/>
      <c r="AJH135" s="266"/>
      <c r="AJI135" s="266"/>
      <c r="AJJ135" s="266"/>
      <c r="AJK135" s="266"/>
      <c r="AJL135" s="266"/>
      <c r="AJM135" s="266"/>
      <c r="AJN135" s="266"/>
      <c r="AJO135" s="266"/>
      <c r="AJP135" s="266"/>
      <c r="AJQ135" s="266"/>
      <c r="AJR135" s="266"/>
      <c r="AJS135" s="266"/>
      <c r="AJT135" s="266"/>
      <c r="AJU135" s="266"/>
      <c r="AJV135" s="266"/>
      <c r="AJW135" s="266"/>
      <c r="AJX135" s="266"/>
      <c r="AJY135" s="266"/>
      <c r="AJZ135" s="266"/>
      <c r="AKA135" s="266"/>
      <c r="AKB135" s="266"/>
      <c r="AKC135" s="266"/>
      <c r="AKD135" s="266"/>
      <c r="AKE135" s="266"/>
      <c r="AKF135" s="266"/>
      <c r="AKG135" s="266"/>
      <c r="AKH135" s="266"/>
      <c r="AKI135" s="266"/>
      <c r="AKJ135" s="266"/>
      <c r="AKK135" s="266"/>
      <c r="AKL135" s="266"/>
      <c r="AKM135" s="266"/>
      <c r="AKN135" s="266"/>
      <c r="AKO135" s="266"/>
      <c r="AKP135" s="266"/>
      <c r="AKQ135" s="266"/>
      <c r="AKR135" s="266"/>
      <c r="AKS135" s="266"/>
      <c r="AKT135" s="266"/>
      <c r="AKU135" s="266"/>
      <c r="AKV135" s="266"/>
      <c r="AKW135" s="266"/>
      <c r="AKX135" s="266"/>
      <c r="AKY135" s="266"/>
      <c r="AKZ135" s="266"/>
      <c r="ALA135" s="266"/>
      <c r="ALB135" s="266"/>
      <c r="ALC135" s="266"/>
      <c r="ALD135" s="266"/>
      <c r="ALE135" s="266"/>
      <c r="ALF135" s="266"/>
      <c r="ALG135" s="266"/>
      <c r="ALH135" s="266"/>
      <c r="ALI135" s="266"/>
      <c r="ALJ135" s="266"/>
      <c r="ALK135" s="266"/>
      <c r="ALL135" s="266"/>
      <c r="ALM135" s="266"/>
      <c r="ALN135" s="266"/>
      <c r="ALO135" s="266"/>
      <c r="ALP135" s="266"/>
      <c r="ALQ135" s="266"/>
      <c r="ALR135" s="266"/>
      <c r="ALS135" s="266"/>
      <c r="ALT135" s="266"/>
      <c r="ALU135" s="266"/>
      <c r="ALV135" s="266"/>
      <c r="ALW135" s="266"/>
      <c r="ALX135" s="266"/>
      <c r="ALY135" s="266"/>
      <c r="ALZ135" s="266"/>
      <c r="AMA135" s="266"/>
      <c r="AMB135" s="266"/>
      <c r="AMC135" s="266"/>
      <c r="AMD135" s="266"/>
      <c r="AME135" s="266"/>
      <c r="AMF135" s="266"/>
      <c r="AMG135" s="266"/>
      <c r="AMH135" s="266"/>
      <c r="AMI135" s="266"/>
      <c r="AMJ135" s="266"/>
      <c r="AMK135" s="266"/>
      <c r="AML135" s="266"/>
      <c r="AMM135" s="266"/>
      <c r="AMN135" s="266"/>
      <c r="AMO135" s="266"/>
      <c r="AMP135" s="266"/>
      <c r="AMQ135" s="266"/>
      <c r="AMR135" s="266"/>
      <c r="AMS135" s="266"/>
      <c r="AMT135" s="266"/>
      <c r="AMU135" s="266"/>
      <c r="AMV135" s="266"/>
      <c r="AMW135" s="266"/>
      <c r="AMX135" s="266"/>
      <c r="AMY135" s="266"/>
      <c r="AMZ135" s="266"/>
      <c r="ANA135" s="266"/>
      <c r="ANB135" s="266"/>
      <c r="ANC135" s="266"/>
      <c r="AND135" s="266"/>
      <c r="ANE135" s="266"/>
      <c r="ANF135" s="266"/>
      <c r="ANG135" s="266"/>
      <c r="ANH135" s="266"/>
      <c r="ANI135" s="266"/>
      <c r="ANJ135" s="266"/>
      <c r="ANK135" s="266"/>
      <c r="ANL135" s="266"/>
      <c r="ANM135" s="266"/>
      <c r="ANN135" s="266"/>
      <c r="ANO135" s="266"/>
      <c r="ANP135" s="266"/>
      <c r="ANQ135" s="266"/>
      <c r="ANR135" s="266"/>
      <c r="ANS135" s="266"/>
      <c r="ANT135" s="266"/>
      <c r="ANU135" s="266"/>
      <c r="ANV135" s="266"/>
      <c r="ANW135" s="266"/>
      <c r="ANX135" s="266"/>
      <c r="ANY135" s="266"/>
      <c r="ANZ135" s="266"/>
      <c r="AOA135" s="266"/>
      <c r="AOB135" s="266"/>
      <c r="AOC135" s="266"/>
      <c r="AOD135" s="266"/>
      <c r="AOE135" s="266"/>
      <c r="AOF135" s="266"/>
      <c r="AOG135" s="266"/>
      <c r="AOH135" s="266"/>
      <c r="AOI135" s="266"/>
      <c r="AOJ135" s="266"/>
      <c r="AOK135" s="266"/>
      <c r="AOL135" s="266"/>
      <c r="AOM135" s="266"/>
      <c r="AON135" s="266"/>
      <c r="AOO135" s="266"/>
      <c r="AOP135" s="266"/>
      <c r="AOQ135" s="266"/>
      <c r="AOR135" s="266"/>
      <c r="AOS135" s="266"/>
      <c r="AOT135" s="266"/>
      <c r="AOU135" s="266"/>
      <c r="AOV135" s="266"/>
      <c r="AOW135" s="266"/>
      <c r="AOX135" s="266"/>
      <c r="AOY135" s="266"/>
      <c r="AOZ135" s="266"/>
      <c r="APA135" s="266"/>
      <c r="APB135" s="266"/>
      <c r="APC135" s="266"/>
      <c r="APD135" s="266"/>
      <c r="APE135" s="266"/>
      <c r="APF135" s="266"/>
      <c r="APG135" s="266"/>
      <c r="APH135" s="266"/>
      <c r="API135" s="266"/>
      <c r="APJ135" s="266"/>
      <c r="APK135" s="266"/>
      <c r="APL135" s="266"/>
      <c r="APM135" s="266"/>
      <c r="APN135" s="266"/>
      <c r="APO135" s="266"/>
      <c r="APP135" s="266"/>
      <c r="APQ135" s="266"/>
      <c r="APR135" s="266"/>
      <c r="APS135" s="266"/>
      <c r="APT135" s="266"/>
      <c r="APU135" s="266"/>
      <c r="APV135" s="266"/>
      <c r="APW135" s="266"/>
      <c r="APX135" s="266"/>
      <c r="APY135" s="266"/>
      <c r="APZ135" s="266"/>
      <c r="AQA135" s="266"/>
      <c r="AQB135" s="266"/>
      <c r="AQC135" s="266"/>
      <c r="AQD135" s="266"/>
      <c r="AQE135" s="266"/>
      <c r="AQF135" s="266"/>
      <c r="AQG135" s="266"/>
      <c r="AQH135" s="266"/>
      <c r="AQI135" s="266"/>
      <c r="AQJ135" s="266"/>
      <c r="AQK135" s="266"/>
      <c r="AQL135" s="266"/>
      <c r="AQM135" s="266"/>
      <c r="AQN135" s="266"/>
      <c r="AQO135" s="266"/>
      <c r="AQP135" s="266"/>
      <c r="AQQ135" s="266"/>
      <c r="AQR135" s="266"/>
      <c r="AQS135" s="266"/>
      <c r="AQT135" s="266"/>
      <c r="AQU135" s="266"/>
      <c r="AQV135" s="266"/>
      <c r="AQW135" s="266"/>
      <c r="AQX135" s="266"/>
      <c r="AQY135" s="266"/>
      <c r="AQZ135" s="266"/>
      <c r="ARA135" s="266"/>
      <c r="ARB135" s="266"/>
      <c r="ARC135" s="266"/>
      <c r="ARD135" s="266"/>
      <c r="ARE135" s="266"/>
      <c r="ARF135" s="266"/>
      <c r="ARG135" s="266"/>
      <c r="ARH135" s="266"/>
      <c r="ARI135" s="266"/>
      <c r="ARJ135" s="266"/>
      <c r="ARK135" s="266"/>
      <c r="ARL135" s="266"/>
      <c r="ARM135" s="266"/>
      <c r="ARN135" s="266"/>
      <c r="ARO135" s="266"/>
      <c r="ARP135" s="266"/>
      <c r="ARQ135" s="266"/>
      <c r="ARR135" s="266"/>
      <c r="ARS135" s="266"/>
      <c r="ART135" s="266"/>
      <c r="ARU135" s="266"/>
      <c r="ARV135" s="266"/>
      <c r="ARW135" s="266"/>
      <c r="ARX135" s="266"/>
      <c r="ARY135" s="266"/>
      <c r="ARZ135" s="266"/>
      <c r="ASA135" s="266"/>
      <c r="ASB135" s="266"/>
      <c r="ASC135" s="266"/>
      <c r="ASD135" s="266"/>
      <c r="ASE135" s="266"/>
      <c r="ASF135" s="266"/>
      <c r="ASG135" s="266"/>
      <c r="ASH135" s="266"/>
      <c r="ASI135" s="266"/>
      <c r="ASJ135" s="266"/>
      <c r="ASK135" s="266"/>
      <c r="ASL135" s="266"/>
      <c r="ASM135" s="266"/>
      <c r="ASN135" s="266"/>
      <c r="ASO135" s="266"/>
      <c r="ASP135" s="266"/>
      <c r="ASQ135" s="266"/>
      <c r="ASR135" s="266"/>
      <c r="ASS135" s="266"/>
      <c r="AST135" s="266"/>
      <c r="ASU135" s="266"/>
      <c r="ASV135" s="266"/>
      <c r="ASW135" s="266"/>
      <c r="ASX135" s="266"/>
      <c r="ASY135" s="266"/>
      <c r="ASZ135" s="266"/>
      <c r="ATA135" s="266"/>
      <c r="ATB135" s="266"/>
      <c r="ATC135" s="266"/>
      <c r="ATD135" s="266"/>
      <c r="ATE135" s="266"/>
      <c r="ATF135" s="266"/>
      <c r="ATG135" s="266"/>
      <c r="ATH135" s="266"/>
      <c r="ATI135" s="266"/>
      <c r="ATJ135" s="266"/>
      <c r="ATK135" s="266"/>
      <c r="ATL135" s="266"/>
      <c r="ATM135" s="266"/>
      <c r="ATN135" s="266"/>
      <c r="ATO135" s="266"/>
      <c r="ATP135" s="266"/>
      <c r="ATQ135" s="266"/>
      <c r="ATR135" s="266"/>
      <c r="ATS135" s="266"/>
      <c r="ATT135" s="266"/>
      <c r="ATU135" s="266"/>
      <c r="ATV135" s="266"/>
      <c r="ATW135" s="266"/>
      <c r="ATX135" s="266"/>
      <c r="ATY135" s="266"/>
      <c r="ATZ135" s="266"/>
      <c r="AUA135" s="266"/>
      <c r="AUB135" s="266"/>
      <c r="AUC135" s="266"/>
      <c r="AUD135" s="266"/>
      <c r="AUE135" s="266"/>
      <c r="AUF135" s="266"/>
      <c r="AUG135" s="266"/>
      <c r="AUH135" s="266"/>
      <c r="AUI135" s="266"/>
      <c r="AUJ135" s="266"/>
      <c r="AUK135" s="266"/>
      <c r="AUL135" s="266"/>
      <c r="AUM135" s="266"/>
      <c r="AUN135" s="266"/>
      <c r="AUO135" s="266"/>
      <c r="AUP135" s="266"/>
      <c r="AUQ135" s="266"/>
      <c r="AUR135" s="266"/>
      <c r="AUS135" s="266"/>
      <c r="AUT135" s="266"/>
      <c r="AUU135" s="266"/>
      <c r="AUV135" s="266"/>
      <c r="AUW135" s="266"/>
      <c r="AUX135" s="266"/>
      <c r="AUY135" s="266"/>
      <c r="AUZ135" s="266"/>
      <c r="AVA135" s="266"/>
      <c r="AVB135" s="266"/>
      <c r="AVC135" s="266"/>
      <c r="AVD135" s="266"/>
      <c r="AVE135" s="266"/>
      <c r="AVF135" s="266"/>
      <c r="AVG135" s="266"/>
      <c r="AVH135" s="266"/>
      <c r="AVI135" s="266"/>
      <c r="AVJ135" s="266"/>
      <c r="AVK135" s="266"/>
      <c r="AVL135" s="266"/>
      <c r="AVM135" s="266"/>
      <c r="AVN135" s="266"/>
      <c r="AVO135" s="266"/>
      <c r="AVP135" s="266"/>
      <c r="AVQ135" s="266"/>
      <c r="AVR135" s="266"/>
      <c r="AVS135" s="266"/>
      <c r="AVT135" s="266"/>
      <c r="AVU135" s="266"/>
      <c r="AVV135" s="266"/>
      <c r="AVW135" s="266"/>
      <c r="AVX135" s="266"/>
      <c r="AVY135" s="266"/>
      <c r="AVZ135" s="266"/>
      <c r="AWA135" s="266"/>
      <c r="AWB135" s="266"/>
      <c r="AWC135" s="266"/>
      <c r="AWD135" s="266"/>
      <c r="AWE135" s="266"/>
      <c r="AWF135" s="266"/>
      <c r="AWG135" s="266"/>
      <c r="AWH135" s="266"/>
      <c r="AWI135" s="266"/>
      <c r="AWJ135" s="266"/>
      <c r="AWK135" s="266"/>
      <c r="AWL135" s="266"/>
      <c r="AWM135" s="266"/>
      <c r="AWN135" s="266"/>
      <c r="AWO135" s="266"/>
      <c r="AWP135" s="266"/>
      <c r="AWQ135" s="266"/>
      <c r="AWR135" s="266"/>
      <c r="AWS135" s="266"/>
      <c r="AWT135" s="266"/>
      <c r="AWU135" s="266"/>
      <c r="AWV135" s="266"/>
      <c r="AWW135" s="266"/>
      <c r="AWX135" s="266"/>
      <c r="AWY135" s="266"/>
      <c r="AWZ135" s="266"/>
      <c r="AXA135" s="266"/>
      <c r="AXB135" s="266"/>
      <c r="AXC135" s="266"/>
      <c r="AXD135" s="266"/>
      <c r="AXE135" s="266"/>
      <c r="AXF135" s="266"/>
      <c r="AXG135" s="266"/>
      <c r="AXH135" s="266"/>
      <c r="AXI135" s="266"/>
      <c r="AXJ135" s="266"/>
      <c r="AXK135" s="266"/>
      <c r="AXL135" s="266"/>
      <c r="AXM135" s="266"/>
      <c r="AXN135" s="266"/>
      <c r="AXO135" s="266"/>
      <c r="AXP135" s="266"/>
      <c r="AXQ135" s="266"/>
      <c r="AXR135" s="266"/>
      <c r="AXS135" s="266"/>
      <c r="AXT135" s="266"/>
      <c r="AXU135" s="266"/>
      <c r="AXV135" s="266"/>
      <c r="AXW135" s="266"/>
      <c r="AXX135" s="266"/>
      <c r="AXY135" s="266"/>
      <c r="AXZ135" s="266"/>
      <c r="AYA135" s="266"/>
      <c r="AYB135" s="266"/>
      <c r="AYC135" s="266"/>
      <c r="AYD135" s="266"/>
      <c r="AYE135" s="266"/>
      <c r="AYF135" s="266"/>
      <c r="AYG135" s="266"/>
      <c r="AYH135" s="266"/>
      <c r="AYI135" s="266"/>
      <c r="AYJ135" s="266"/>
      <c r="AYK135" s="266"/>
      <c r="AYL135" s="266"/>
      <c r="AYM135" s="266"/>
      <c r="AYN135" s="266"/>
      <c r="AYO135" s="266"/>
      <c r="AYP135" s="266"/>
      <c r="AYQ135" s="266"/>
      <c r="AYR135" s="266"/>
      <c r="AYS135" s="266"/>
      <c r="AYT135" s="266"/>
      <c r="AYU135" s="266"/>
      <c r="AYV135" s="266"/>
      <c r="AYW135" s="266"/>
      <c r="AYX135" s="266"/>
      <c r="AYY135" s="266"/>
      <c r="AYZ135" s="266"/>
      <c r="AZA135" s="266"/>
      <c r="AZB135" s="266"/>
      <c r="AZC135" s="266"/>
      <c r="AZD135" s="266"/>
      <c r="AZE135" s="266"/>
      <c r="AZF135" s="266"/>
      <c r="AZG135" s="266"/>
      <c r="AZH135" s="266"/>
      <c r="AZI135" s="266"/>
      <c r="AZJ135" s="266"/>
      <c r="AZK135" s="266"/>
      <c r="AZL135" s="266"/>
      <c r="AZM135" s="266"/>
      <c r="AZN135" s="266"/>
      <c r="AZO135" s="266"/>
      <c r="AZP135" s="266"/>
      <c r="AZQ135" s="266"/>
      <c r="AZR135" s="266"/>
      <c r="AZS135" s="266"/>
      <c r="AZT135" s="266"/>
      <c r="AZU135" s="266"/>
      <c r="AZV135" s="266"/>
      <c r="AZW135" s="266"/>
      <c r="AZX135" s="266"/>
      <c r="AZY135" s="266"/>
      <c r="AZZ135" s="266"/>
      <c r="BAA135" s="266"/>
      <c r="BAB135" s="266"/>
      <c r="BAC135" s="266"/>
      <c r="BAD135" s="266"/>
      <c r="BAE135" s="266"/>
      <c r="BAF135" s="266"/>
      <c r="BAG135" s="266"/>
      <c r="BAH135" s="266"/>
      <c r="BAI135" s="266"/>
      <c r="BAJ135" s="266"/>
      <c r="BAK135" s="266"/>
      <c r="BAL135" s="266"/>
      <c r="BAM135" s="266"/>
      <c r="BAN135" s="266"/>
      <c r="BAO135" s="266"/>
      <c r="BAP135" s="266"/>
      <c r="BAQ135" s="266"/>
      <c r="BAR135" s="266"/>
      <c r="BAS135" s="266"/>
      <c r="BAT135" s="266"/>
      <c r="BAU135" s="266"/>
      <c r="BAV135" s="266"/>
      <c r="BAW135" s="266"/>
      <c r="BAX135" s="266"/>
      <c r="BAY135" s="266"/>
      <c r="BAZ135" s="266"/>
      <c r="BBA135" s="266"/>
      <c r="BBB135" s="266"/>
      <c r="BBC135" s="266"/>
      <c r="BBD135" s="266"/>
      <c r="BBE135" s="266"/>
      <c r="BBF135" s="266"/>
      <c r="BBG135" s="266"/>
      <c r="BBH135" s="266"/>
      <c r="BBI135" s="266"/>
      <c r="BBJ135" s="266"/>
      <c r="BBK135" s="266"/>
      <c r="BBL135" s="266"/>
      <c r="BBM135" s="266"/>
      <c r="BBN135" s="266"/>
      <c r="BBO135" s="266"/>
      <c r="BBP135" s="266"/>
      <c r="BBQ135" s="266"/>
      <c r="BBR135" s="266"/>
      <c r="BBS135" s="266"/>
      <c r="BBT135" s="266"/>
      <c r="BBU135" s="266"/>
      <c r="BBV135" s="266"/>
      <c r="BBW135" s="266"/>
      <c r="BBX135" s="266"/>
      <c r="BBY135" s="266"/>
      <c r="BBZ135" s="266"/>
      <c r="BCA135" s="266"/>
      <c r="BCB135" s="266"/>
      <c r="BCC135" s="266"/>
      <c r="BCD135" s="266"/>
      <c r="BCE135" s="266"/>
      <c r="BCF135" s="266"/>
      <c r="BCG135" s="266"/>
      <c r="BCH135" s="266"/>
      <c r="BCI135" s="266"/>
      <c r="BCJ135" s="266"/>
      <c r="BCK135" s="266"/>
      <c r="BCL135" s="266"/>
      <c r="BCM135" s="266"/>
      <c r="BCN135" s="266"/>
      <c r="BCO135" s="266"/>
      <c r="BCP135" s="266"/>
      <c r="BCQ135" s="266"/>
      <c r="BCR135" s="266"/>
      <c r="BCS135" s="266"/>
      <c r="BCT135" s="266"/>
      <c r="BCU135" s="266"/>
      <c r="BCV135" s="266"/>
      <c r="BCW135" s="266"/>
      <c r="BCX135" s="266"/>
      <c r="BCY135" s="266"/>
      <c r="BCZ135" s="266"/>
      <c r="BDA135" s="266"/>
      <c r="BDB135" s="266"/>
      <c r="BDC135" s="266"/>
      <c r="BDD135" s="266"/>
      <c r="BDE135" s="266"/>
      <c r="BDF135" s="266"/>
      <c r="BDG135" s="266"/>
      <c r="BDH135" s="266"/>
      <c r="BDI135" s="266"/>
      <c r="BDJ135" s="266"/>
      <c r="BDK135" s="266"/>
      <c r="BDL135" s="266"/>
      <c r="BDM135" s="266"/>
      <c r="BDN135" s="266"/>
      <c r="BDO135" s="266"/>
      <c r="BDP135" s="266"/>
      <c r="BDQ135" s="266"/>
      <c r="BDR135" s="266"/>
      <c r="BDS135" s="266"/>
      <c r="BDT135" s="266"/>
      <c r="BDU135" s="266"/>
      <c r="BDV135" s="266"/>
      <c r="BDW135" s="266"/>
      <c r="BDX135" s="266"/>
      <c r="BDY135" s="266"/>
      <c r="BDZ135" s="266"/>
      <c r="BEA135" s="266"/>
      <c r="BEB135" s="266"/>
      <c r="BEC135" s="266"/>
      <c r="BED135" s="266"/>
      <c r="BEE135" s="266"/>
      <c r="BEF135" s="266"/>
      <c r="BEG135" s="266"/>
      <c r="BEH135" s="266"/>
      <c r="BEI135" s="266"/>
      <c r="BEJ135" s="266"/>
      <c r="BEK135" s="266"/>
      <c r="BEL135" s="266"/>
      <c r="BEM135" s="266"/>
      <c r="BEN135" s="266"/>
      <c r="BEO135" s="266"/>
      <c r="BEP135" s="266"/>
      <c r="BEQ135" s="266"/>
      <c r="BER135" s="266"/>
      <c r="BES135" s="266"/>
      <c r="BET135" s="266"/>
      <c r="BEU135" s="266"/>
      <c r="BEV135" s="266"/>
      <c r="BEW135" s="266"/>
      <c r="BEX135" s="266"/>
      <c r="BEY135" s="266"/>
      <c r="BEZ135" s="266"/>
      <c r="BFA135" s="266"/>
      <c r="BFB135" s="266"/>
      <c r="BFC135" s="266"/>
      <c r="BFD135" s="266"/>
      <c r="BFE135" s="266"/>
      <c r="BFF135" s="266"/>
      <c r="BFG135" s="266"/>
      <c r="BFH135" s="266"/>
      <c r="BFI135" s="266"/>
      <c r="BFJ135" s="266"/>
      <c r="BFK135" s="266"/>
      <c r="BFL135" s="266"/>
      <c r="BFM135" s="266"/>
      <c r="BFN135" s="266"/>
      <c r="BFO135" s="266"/>
      <c r="BFP135" s="266"/>
      <c r="BFQ135" s="266"/>
      <c r="BFR135" s="266"/>
      <c r="BFS135" s="266"/>
      <c r="BFT135" s="266"/>
      <c r="BFU135" s="266"/>
      <c r="BFV135" s="266"/>
      <c r="BFW135" s="266"/>
      <c r="BFX135" s="266"/>
      <c r="BFY135" s="266"/>
      <c r="BFZ135" s="266"/>
      <c r="BGA135" s="266"/>
      <c r="BGB135" s="266"/>
      <c r="BGC135" s="266"/>
      <c r="BGD135" s="266"/>
      <c r="BGE135" s="266"/>
      <c r="BGF135" s="266"/>
      <c r="BGG135" s="266"/>
      <c r="BGH135" s="266"/>
      <c r="BGI135" s="266"/>
      <c r="BGJ135" s="266"/>
      <c r="BGK135" s="266"/>
      <c r="BGL135" s="266"/>
      <c r="BGM135" s="266"/>
      <c r="BGN135" s="266"/>
      <c r="BGO135" s="266"/>
      <c r="BGP135" s="266"/>
      <c r="BGQ135" s="266"/>
      <c r="BGR135" s="266"/>
      <c r="BGS135" s="266"/>
      <c r="BGT135" s="266"/>
      <c r="BGU135" s="266"/>
      <c r="BGV135" s="266"/>
      <c r="BGW135" s="266"/>
      <c r="BGX135" s="266"/>
      <c r="BGY135" s="266"/>
      <c r="BGZ135" s="266"/>
      <c r="BHA135" s="266"/>
      <c r="BHB135" s="266"/>
      <c r="BHC135" s="266"/>
      <c r="BHD135" s="266"/>
      <c r="BHE135" s="266"/>
      <c r="BHF135" s="266"/>
      <c r="BHG135" s="266"/>
      <c r="BHH135" s="266"/>
      <c r="BHI135" s="266"/>
      <c r="BHJ135" s="266"/>
      <c r="BHK135" s="266"/>
      <c r="BHL135" s="266"/>
      <c r="BHM135" s="266"/>
      <c r="BHN135" s="266"/>
      <c r="BHO135" s="266"/>
      <c r="BHP135" s="266"/>
      <c r="BHQ135" s="266"/>
      <c r="BHR135" s="266"/>
      <c r="BHS135" s="266"/>
      <c r="BHT135" s="266"/>
      <c r="BHU135" s="266"/>
      <c r="BHV135" s="266"/>
      <c r="BHW135" s="266"/>
      <c r="BHX135" s="266"/>
      <c r="BHY135" s="266"/>
      <c r="BHZ135" s="266"/>
      <c r="BIA135" s="266"/>
      <c r="BIB135" s="266"/>
      <c r="BIC135" s="266"/>
      <c r="BID135" s="266"/>
      <c r="BIE135" s="266"/>
      <c r="BIF135" s="266"/>
      <c r="BIG135" s="266"/>
      <c r="BIH135" s="266"/>
      <c r="BII135" s="266"/>
      <c r="BIJ135" s="266"/>
      <c r="BIK135" s="266"/>
      <c r="BIL135" s="266"/>
      <c r="BIM135" s="266"/>
      <c r="BIN135" s="266"/>
      <c r="BIO135" s="266"/>
      <c r="BIP135" s="266"/>
      <c r="BIQ135" s="266"/>
      <c r="BIR135" s="266"/>
      <c r="BIS135" s="266"/>
      <c r="BIT135" s="266"/>
      <c r="BIU135" s="266"/>
      <c r="BIV135" s="266"/>
      <c r="BIW135" s="266"/>
      <c r="BIX135" s="266"/>
      <c r="BIY135" s="266"/>
      <c r="BIZ135" s="266"/>
      <c r="BJA135" s="266"/>
      <c r="BJB135" s="266"/>
      <c r="BJC135" s="266"/>
      <c r="BJD135" s="266"/>
      <c r="BJE135" s="266"/>
      <c r="BJF135" s="266"/>
      <c r="BJG135" s="266"/>
      <c r="BJH135" s="266"/>
      <c r="BJI135" s="266"/>
      <c r="BJJ135" s="266"/>
      <c r="BJK135" s="266"/>
      <c r="BJL135" s="266"/>
      <c r="BJM135" s="266"/>
      <c r="BJN135" s="266"/>
      <c r="BJO135" s="266"/>
      <c r="BJP135" s="266"/>
      <c r="BJQ135" s="266"/>
      <c r="BJR135" s="266"/>
      <c r="BJS135" s="266"/>
      <c r="BJT135" s="266"/>
      <c r="BJU135" s="266"/>
      <c r="BJV135" s="266"/>
      <c r="BJW135" s="266"/>
      <c r="BJX135" s="266"/>
      <c r="BJY135" s="266"/>
      <c r="BJZ135" s="266"/>
      <c r="BKA135" s="266"/>
      <c r="BKB135" s="266"/>
      <c r="BKC135" s="266"/>
      <c r="BKD135" s="266"/>
      <c r="BKE135" s="266"/>
      <c r="BKF135" s="266"/>
      <c r="BKG135" s="266"/>
      <c r="BKH135" s="266"/>
      <c r="BKI135" s="266"/>
      <c r="BKJ135" s="266"/>
      <c r="BKK135" s="266"/>
      <c r="BKL135" s="266"/>
      <c r="BKM135" s="266"/>
      <c r="BKN135" s="266"/>
      <c r="BKO135" s="266"/>
      <c r="BKP135" s="266"/>
      <c r="BKQ135" s="266"/>
      <c r="BKR135" s="266"/>
      <c r="BKS135" s="266"/>
      <c r="BKT135" s="266"/>
      <c r="BKU135" s="266"/>
      <c r="BKV135" s="266"/>
      <c r="BKW135" s="266"/>
      <c r="BKX135" s="266"/>
      <c r="BKY135" s="266"/>
      <c r="BKZ135" s="266"/>
      <c r="BLA135" s="266"/>
      <c r="BLB135" s="266"/>
      <c r="BLC135" s="266"/>
      <c r="BLD135" s="266"/>
      <c r="BLE135" s="266"/>
      <c r="BLF135" s="266"/>
      <c r="BLG135" s="266"/>
      <c r="BLH135" s="266"/>
      <c r="BLI135" s="266"/>
      <c r="BLJ135" s="266"/>
      <c r="BLK135" s="266"/>
      <c r="BLL135" s="266"/>
      <c r="BLM135" s="266"/>
      <c r="BLN135" s="266"/>
      <c r="BLO135" s="266"/>
      <c r="BLP135" s="266"/>
      <c r="BLQ135" s="266"/>
      <c r="BLR135" s="266"/>
      <c r="BLS135" s="266"/>
      <c r="BLT135" s="266"/>
      <c r="BLU135" s="266"/>
      <c r="BLV135" s="266"/>
      <c r="BLW135" s="266"/>
      <c r="BLX135" s="266"/>
      <c r="BLY135" s="266"/>
      <c r="BLZ135" s="266"/>
      <c r="BMA135" s="266"/>
      <c r="BMB135" s="266"/>
      <c r="BMC135" s="266"/>
      <c r="BMD135" s="266"/>
      <c r="BME135" s="266"/>
      <c r="BMF135" s="266"/>
      <c r="BMG135" s="266"/>
      <c r="BMH135" s="266"/>
      <c r="BMI135" s="266"/>
      <c r="BMJ135" s="266"/>
      <c r="BMK135" s="266"/>
      <c r="BML135" s="266"/>
      <c r="BMM135" s="266"/>
      <c r="BMN135" s="266"/>
      <c r="BMO135" s="266"/>
      <c r="BMP135" s="266"/>
      <c r="BMQ135" s="266"/>
      <c r="BMR135" s="266"/>
      <c r="BMS135" s="266"/>
      <c r="BMT135" s="266"/>
      <c r="BMU135" s="266"/>
      <c r="BMV135" s="266"/>
      <c r="BMW135" s="266"/>
      <c r="BMX135" s="266"/>
      <c r="BMY135" s="266"/>
      <c r="BMZ135" s="266"/>
      <c r="BNA135" s="266"/>
      <c r="BNB135" s="266"/>
      <c r="BNC135" s="266"/>
      <c r="BND135" s="266"/>
      <c r="BNE135" s="266"/>
      <c r="BNF135" s="266"/>
      <c r="BNG135" s="266"/>
      <c r="BNH135" s="266"/>
      <c r="BNI135" s="266"/>
      <c r="BNJ135" s="266"/>
      <c r="BNK135" s="266"/>
      <c r="BNL135" s="266"/>
      <c r="BNM135" s="266"/>
      <c r="BNN135" s="266"/>
      <c r="BNO135" s="266"/>
      <c r="BNP135" s="266"/>
      <c r="BNQ135" s="266"/>
      <c r="BNR135" s="266"/>
      <c r="BNS135" s="266"/>
      <c r="BNT135" s="266"/>
      <c r="BNU135" s="266"/>
      <c r="BNV135" s="266"/>
      <c r="BNW135" s="266"/>
      <c r="BNX135" s="266"/>
      <c r="BNY135" s="266"/>
      <c r="BNZ135" s="266"/>
      <c r="BOA135" s="266"/>
      <c r="BOB135" s="266"/>
      <c r="BOC135" s="266"/>
      <c r="BOD135" s="266"/>
      <c r="BOE135" s="266"/>
      <c r="BOF135" s="266"/>
      <c r="BOG135" s="266"/>
      <c r="BOH135" s="266"/>
      <c r="BOI135" s="266"/>
      <c r="BOJ135" s="266"/>
      <c r="BOK135" s="266"/>
      <c r="BOL135" s="266"/>
      <c r="BOM135" s="266"/>
      <c r="BON135" s="266"/>
      <c r="BOO135" s="266"/>
      <c r="BOP135" s="266"/>
      <c r="BOQ135" s="266"/>
      <c r="BOR135" s="266"/>
      <c r="BOS135" s="266"/>
      <c r="BOT135" s="266"/>
      <c r="BOU135" s="266"/>
      <c r="BOV135" s="266"/>
      <c r="BOW135" s="266"/>
      <c r="BOX135" s="266"/>
      <c r="BOY135" s="266"/>
      <c r="BOZ135" s="266"/>
      <c r="BPA135" s="266"/>
      <c r="BPB135" s="266"/>
      <c r="BPC135" s="266"/>
      <c r="BPD135" s="266"/>
      <c r="BPE135" s="266"/>
      <c r="BPF135" s="266"/>
      <c r="BPG135" s="266"/>
      <c r="BPH135" s="266"/>
      <c r="BPI135" s="266"/>
      <c r="BPJ135" s="266"/>
      <c r="BPK135" s="266"/>
      <c r="BPL135" s="266"/>
      <c r="BPM135" s="266"/>
      <c r="BPN135" s="266"/>
      <c r="BPO135" s="266"/>
      <c r="BPP135" s="266"/>
      <c r="BPQ135" s="266"/>
      <c r="BPR135" s="266"/>
      <c r="BPS135" s="266"/>
      <c r="BPT135" s="266"/>
      <c r="BPU135" s="266"/>
      <c r="BPV135" s="266"/>
      <c r="BPW135" s="266"/>
      <c r="BPX135" s="266"/>
      <c r="BPY135" s="266"/>
      <c r="BPZ135" s="266"/>
      <c r="BQA135" s="266"/>
      <c r="BQB135" s="266"/>
      <c r="BQC135" s="266"/>
      <c r="BQD135" s="266"/>
      <c r="BQE135" s="266"/>
      <c r="BQF135" s="266"/>
      <c r="BQG135" s="266"/>
      <c r="BQH135" s="266"/>
      <c r="BQI135" s="266"/>
      <c r="BQJ135" s="266"/>
      <c r="BQK135" s="266"/>
      <c r="BQL135" s="266"/>
      <c r="BQM135" s="266"/>
      <c r="BQN135" s="266"/>
      <c r="BQO135" s="266"/>
      <c r="BQP135" s="266"/>
      <c r="BQQ135" s="266"/>
      <c r="BQR135" s="266"/>
      <c r="BQS135" s="266"/>
      <c r="BQT135" s="266"/>
      <c r="BQU135" s="266"/>
      <c r="BQV135" s="266"/>
      <c r="BQW135" s="266"/>
      <c r="BQX135" s="266"/>
      <c r="BQY135" s="266"/>
      <c r="BQZ135" s="266"/>
      <c r="BRA135" s="266"/>
      <c r="BRB135" s="266"/>
      <c r="BRC135" s="266"/>
      <c r="BRD135" s="266"/>
      <c r="BRE135" s="266"/>
      <c r="BRF135" s="266"/>
      <c r="BRG135" s="266"/>
      <c r="BRH135" s="266"/>
      <c r="BRI135" s="266"/>
      <c r="BRJ135" s="266"/>
      <c r="BRK135" s="266"/>
      <c r="BRL135" s="266"/>
      <c r="BRM135" s="266"/>
      <c r="BRN135" s="266"/>
      <c r="BRO135" s="266"/>
      <c r="BRP135" s="266"/>
      <c r="BRQ135" s="266"/>
      <c r="BRR135" s="266"/>
      <c r="BRS135" s="266"/>
      <c r="BRT135" s="266"/>
      <c r="BRU135" s="266"/>
      <c r="BRV135" s="266"/>
      <c r="BRW135" s="266"/>
      <c r="BRX135" s="266"/>
      <c r="BRY135" s="266"/>
      <c r="BRZ135" s="266"/>
      <c r="BSA135" s="266"/>
      <c r="BSB135" s="266"/>
      <c r="BSC135" s="266"/>
      <c r="BSD135" s="266"/>
      <c r="BSE135" s="266"/>
      <c r="BSF135" s="266"/>
      <c r="BSG135" s="266"/>
      <c r="BSH135" s="266"/>
      <c r="BSI135" s="266"/>
      <c r="BSJ135" s="266"/>
      <c r="BSK135" s="266"/>
      <c r="BSL135" s="266"/>
      <c r="BSM135" s="266"/>
      <c r="BSN135" s="266"/>
      <c r="BSO135" s="266"/>
      <c r="BSP135" s="266"/>
      <c r="BSQ135" s="266"/>
      <c r="BSR135" s="266"/>
      <c r="BSS135" s="266"/>
      <c r="BST135" s="266"/>
      <c r="BSU135" s="266"/>
      <c r="BSV135" s="266"/>
      <c r="BSW135" s="266"/>
      <c r="BSX135" s="266"/>
      <c r="BSY135" s="266"/>
      <c r="BSZ135" s="266"/>
      <c r="BTA135" s="266"/>
      <c r="BTB135" s="266"/>
      <c r="BTC135" s="266"/>
      <c r="BTD135" s="266"/>
      <c r="BTE135" s="266"/>
      <c r="BTF135" s="266"/>
      <c r="BTG135" s="266"/>
      <c r="BTH135" s="266"/>
      <c r="BTI135" s="266"/>
      <c r="BTJ135" s="266"/>
      <c r="BTK135" s="266"/>
      <c r="BTL135" s="266"/>
      <c r="BTM135" s="266"/>
      <c r="BTN135" s="266"/>
      <c r="BTO135" s="266"/>
      <c r="BTP135" s="266"/>
      <c r="BTQ135" s="266"/>
      <c r="BTR135" s="266"/>
      <c r="BTS135" s="266"/>
      <c r="BTT135" s="266"/>
      <c r="BTU135" s="266"/>
      <c r="BTV135" s="266"/>
      <c r="BTW135" s="266"/>
      <c r="BTX135" s="266"/>
      <c r="BTY135" s="266"/>
      <c r="BTZ135" s="266"/>
      <c r="BUA135" s="266"/>
      <c r="BUB135" s="266"/>
      <c r="BUC135" s="266"/>
      <c r="BUD135" s="266"/>
      <c r="BUE135" s="266"/>
      <c r="BUF135" s="266"/>
      <c r="BUG135" s="266"/>
      <c r="BUH135" s="266"/>
      <c r="BUI135" s="266"/>
      <c r="BUJ135" s="266"/>
      <c r="BUK135" s="266"/>
      <c r="BUL135" s="266"/>
      <c r="BUM135" s="266"/>
      <c r="BUN135" s="266"/>
      <c r="BUO135" s="266"/>
      <c r="BUP135" s="266"/>
      <c r="BUQ135" s="266"/>
      <c r="BUR135" s="266"/>
      <c r="BUS135" s="266"/>
      <c r="BUT135" s="266"/>
      <c r="BUU135" s="266"/>
      <c r="BUV135" s="266"/>
      <c r="BUW135" s="266"/>
      <c r="BUX135" s="266"/>
      <c r="BUY135" s="266"/>
      <c r="BUZ135" s="266"/>
      <c r="BVA135" s="266"/>
      <c r="BVB135" s="266"/>
      <c r="BVC135" s="266"/>
      <c r="BVD135" s="266"/>
      <c r="BVE135" s="266"/>
      <c r="BVF135" s="266"/>
      <c r="BVG135" s="266"/>
      <c r="BVH135" s="266"/>
      <c r="BVI135" s="266"/>
      <c r="BVJ135" s="266"/>
      <c r="BVK135" s="266"/>
      <c r="BVL135" s="266"/>
      <c r="BVM135" s="266"/>
      <c r="BVN135" s="266"/>
      <c r="BVO135" s="266"/>
      <c r="BVP135" s="266"/>
      <c r="BVQ135" s="266"/>
      <c r="BVR135" s="266"/>
      <c r="BVS135" s="266"/>
      <c r="BVT135" s="266"/>
      <c r="BVU135" s="266"/>
      <c r="BVV135" s="266"/>
      <c r="BVW135" s="266"/>
      <c r="BVX135" s="266"/>
      <c r="BVY135" s="266"/>
      <c r="BVZ135" s="266"/>
      <c r="BWA135" s="266"/>
      <c r="BWB135" s="266"/>
      <c r="BWC135" s="266"/>
      <c r="BWD135" s="266"/>
      <c r="BWE135" s="266"/>
      <c r="BWF135" s="266"/>
      <c r="BWG135" s="266"/>
      <c r="BWH135" s="266"/>
      <c r="BWI135" s="266"/>
      <c r="BWJ135" s="266"/>
      <c r="BWK135" s="266"/>
      <c r="BWL135" s="266"/>
      <c r="BWM135" s="266"/>
      <c r="BWN135" s="266"/>
      <c r="BWO135" s="266"/>
      <c r="BWP135" s="266"/>
      <c r="BWQ135" s="266"/>
      <c r="BWR135" s="266"/>
      <c r="BWS135" s="266"/>
      <c r="BWT135" s="266"/>
      <c r="BWU135" s="266"/>
      <c r="BWV135" s="266"/>
      <c r="BWW135" s="266"/>
      <c r="BWX135" s="266"/>
      <c r="BWY135" s="266"/>
      <c r="BWZ135" s="266"/>
      <c r="BXA135" s="266"/>
      <c r="BXB135" s="266"/>
      <c r="BXC135" s="266"/>
      <c r="BXD135" s="266"/>
      <c r="BXE135" s="266"/>
      <c r="BXF135" s="266"/>
      <c r="BXG135" s="266"/>
      <c r="BXH135" s="266"/>
      <c r="BXI135" s="266"/>
      <c r="BXJ135" s="266"/>
      <c r="BXK135" s="266"/>
      <c r="BXL135" s="266"/>
      <c r="BXM135" s="266"/>
      <c r="BXN135" s="266"/>
      <c r="BXO135" s="266"/>
      <c r="BXP135" s="266"/>
      <c r="BXQ135" s="266"/>
      <c r="BXR135" s="266"/>
      <c r="BXS135" s="266"/>
      <c r="BXT135" s="266"/>
      <c r="BXU135" s="266"/>
      <c r="BXV135" s="266"/>
      <c r="BXW135" s="266"/>
      <c r="BXX135" s="266"/>
      <c r="BXY135" s="266"/>
      <c r="BXZ135" s="266"/>
      <c r="BYA135" s="266"/>
      <c r="BYB135" s="266"/>
      <c r="BYC135" s="266"/>
      <c r="BYD135" s="266"/>
      <c r="BYE135" s="266"/>
      <c r="BYF135" s="266"/>
      <c r="BYG135" s="266"/>
      <c r="BYH135" s="266"/>
      <c r="BYI135" s="266"/>
      <c r="BYJ135" s="266"/>
      <c r="BYK135" s="266"/>
      <c r="BYL135" s="266"/>
      <c r="BYM135" s="266"/>
      <c r="BYN135" s="266"/>
      <c r="BYO135" s="266"/>
      <c r="BYP135" s="266"/>
      <c r="BYQ135" s="266"/>
      <c r="BYR135" s="266"/>
      <c r="BYS135" s="266"/>
      <c r="BYT135" s="266"/>
      <c r="BYU135" s="266"/>
      <c r="BYV135" s="266"/>
      <c r="BYW135" s="266"/>
      <c r="BYX135" s="266"/>
      <c r="BYY135" s="266"/>
      <c r="BYZ135" s="266"/>
      <c r="BZA135" s="266"/>
      <c r="BZB135" s="266"/>
      <c r="BZC135" s="266"/>
      <c r="BZD135" s="266"/>
      <c r="BZE135" s="266"/>
      <c r="BZF135" s="266"/>
      <c r="BZG135" s="266"/>
      <c r="BZH135" s="266"/>
      <c r="BZI135" s="266"/>
      <c r="BZJ135" s="266"/>
      <c r="BZK135" s="266"/>
      <c r="BZL135" s="266"/>
      <c r="BZM135" s="266"/>
      <c r="BZN135" s="266"/>
      <c r="BZO135" s="266"/>
      <c r="BZP135" s="266"/>
      <c r="BZQ135" s="266"/>
      <c r="BZR135" s="266"/>
      <c r="BZS135" s="266"/>
      <c r="BZT135" s="266"/>
      <c r="BZU135" s="266"/>
      <c r="BZV135" s="266"/>
      <c r="BZW135" s="266"/>
      <c r="BZX135" s="266"/>
      <c r="BZY135" s="266"/>
      <c r="BZZ135" s="266"/>
      <c r="CAA135" s="266"/>
      <c r="CAB135" s="266"/>
      <c r="CAC135" s="266"/>
      <c r="CAD135" s="266"/>
      <c r="CAE135" s="266"/>
      <c r="CAF135" s="266"/>
      <c r="CAG135" s="266"/>
      <c r="CAH135" s="266"/>
      <c r="CAI135" s="266"/>
      <c r="CAJ135" s="266"/>
      <c r="CAK135" s="266"/>
      <c r="CAL135" s="266"/>
      <c r="CAM135" s="266"/>
      <c r="CAN135" s="266"/>
      <c r="CAO135" s="266"/>
      <c r="CAP135" s="266"/>
      <c r="CAQ135" s="266"/>
      <c r="CAR135" s="266"/>
      <c r="CAS135" s="266"/>
      <c r="CAT135" s="266"/>
      <c r="CAU135" s="266"/>
      <c r="CAV135" s="266"/>
      <c r="CAW135" s="266"/>
      <c r="CAX135" s="266"/>
      <c r="CAY135" s="266"/>
      <c r="CAZ135" s="266"/>
      <c r="CBA135" s="266"/>
      <c r="CBB135" s="266"/>
      <c r="CBC135" s="266"/>
      <c r="CBD135" s="266"/>
      <c r="CBE135" s="266"/>
      <c r="CBF135" s="266"/>
      <c r="CBG135" s="266"/>
      <c r="CBH135" s="266"/>
      <c r="CBI135" s="266"/>
      <c r="CBJ135" s="266"/>
      <c r="CBK135" s="266"/>
      <c r="CBL135" s="266"/>
      <c r="CBM135" s="266"/>
      <c r="CBN135" s="266"/>
      <c r="CBO135" s="266"/>
      <c r="CBP135" s="266"/>
      <c r="CBQ135" s="266"/>
      <c r="CBR135" s="266"/>
      <c r="CBS135" s="266"/>
      <c r="CBT135" s="266"/>
      <c r="CBU135" s="266"/>
      <c r="CBV135" s="266"/>
      <c r="CBW135" s="266"/>
      <c r="CBX135" s="266"/>
      <c r="CBY135" s="266"/>
      <c r="CBZ135" s="266"/>
      <c r="CCA135" s="266"/>
      <c r="CCB135" s="266"/>
      <c r="CCC135" s="266"/>
      <c r="CCD135" s="266"/>
      <c r="CCE135" s="266"/>
      <c r="CCF135" s="266"/>
      <c r="CCG135" s="266"/>
      <c r="CCH135" s="266"/>
      <c r="CCI135" s="266"/>
      <c r="CCJ135" s="266"/>
      <c r="CCK135" s="266"/>
      <c r="CCL135" s="266"/>
      <c r="CCM135" s="266"/>
      <c r="CCN135" s="266"/>
      <c r="CCO135" s="266"/>
      <c r="CCP135" s="266"/>
      <c r="CCQ135" s="266"/>
      <c r="CCR135" s="266"/>
      <c r="CCS135" s="266"/>
      <c r="CCT135" s="266"/>
      <c r="CCU135" s="266"/>
      <c r="CCV135" s="266"/>
      <c r="CCW135" s="266"/>
      <c r="CCX135" s="266"/>
      <c r="CCY135" s="266"/>
      <c r="CCZ135" s="266"/>
      <c r="CDA135" s="266"/>
      <c r="CDB135" s="266"/>
      <c r="CDC135" s="266"/>
      <c r="CDD135" s="266"/>
      <c r="CDE135" s="266"/>
      <c r="CDF135" s="266"/>
      <c r="CDG135" s="266"/>
      <c r="CDH135" s="266"/>
      <c r="CDI135" s="266"/>
      <c r="CDJ135" s="266"/>
      <c r="CDK135" s="266"/>
      <c r="CDL135" s="266"/>
      <c r="CDM135" s="266"/>
      <c r="CDN135" s="266"/>
      <c r="CDO135" s="266"/>
      <c r="CDP135" s="266"/>
      <c r="CDQ135" s="266"/>
      <c r="CDR135" s="266"/>
      <c r="CDS135" s="266"/>
      <c r="CDT135" s="266"/>
      <c r="CDU135" s="266"/>
      <c r="CDV135" s="266"/>
      <c r="CDW135" s="266"/>
      <c r="CDX135" s="266"/>
      <c r="CDY135" s="266"/>
      <c r="CDZ135" s="266"/>
      <c r="CEA135" s="266"/>
      <c r="CEB135" s="266"/>
      <c r="CEC135" s="266"/>
      <c r="CED135" s="266"/>
      <c r="CEE135" s="266"/>
      <c r="CEF135" s="266"/>
      <c r="CEG135" s="266"/>
      <c r="CEH135" s="266"/>
      <c r="CEI135" s="266"/>
      <c r="CEJ135" s="266"/>
      <c r="CEK135" s="266"/>
      <c r="CEL135" s="266"/>
      <c r="CEM135" s="266"/>
      <c r="CEN135" s="266"/>
      <c r="CEO135" s="266"/>
      <c r="CEP135" s="266"/>
      <c r="CEQ135" s="266"/>
      <c r="CER135" s="266"/>
      <c r="CES135" s="266"/>
      <c r="CET135" s="266"/>
      <c r="CEU135" s="266"/>
      <c r="CEV135" s="266"/>
      <c r="CEW135" s="266"/>
      <c r="CEX135" s="266"/>
      <c r="CEY135" s="266"/>
      <c r="CEZ135" s="266"/>
      <c r="CFA135" s="266"/>
      <c r="CFB135" s="266"/>
      <c r="CFC135" s="266"/>
      <c r="CFD135" s="266"/>
      <c r="CFE135" s="266"/>
      <c r="CFF135" s="266"/>
      <c r="CFG135" s="266"/>
      <c r="CFH135" s="266"/>
      <c r="CFI135" s="266"/>
      <c r="CFJ135" s="266"/>
      <c r="CFK135" s="266"/>
      <c r="CFL135" s="266"/>
      <c r="CFM135" s="266"/>
      <c r="CFN135" s="266"/>
      <c r="CFO135" s="266"/>
      <c r="CFP135" s="266"/>
      <c r="CFQ135" s="266"/>
      <c r="CFR135" s="266"/>
      <c r="CFS135" s="266"/>
      <c r="CFT135" s="266"/>
      <c r="CFU135" s="266"/>
      <c r="CFV135" s="266"/>
      <c r="CFW135" s="266"/>
      <c r="CFX135" s="266"/>
      <c r="CFY135" s="266"/>
      <c r="CFZ135" s="266"/>
      <c r="CGA135" s="266"/>
      <c r="CGB135" s="266"/>
      <c r="CGC135" s="266"/>
      <c r="CGD135" s="266"/>
      <c r="CGE135" s="266"/>
      <c r="CGF135" s="266"/>
      <c r="CGG135" s="266"/>
      <c r="CGH135" s="266"/>
      <c r="CGI135" s="266"/>
      <c r="CGJ135" s="266"/>
      <c r="CGK135" s="266"/>
      <c r="CGL135" s="266"/>
      <c r="CGM135" s="266"/>
      <c r="CGN135" s="266"/>
      <c r="CGO135" s="266"/>
      <c r="CGP135" s="266"/>
      <c r="CGQ135" s="266"/>
      <c r="CGR135" s="266"/>
      <c r="CGS135" s="266"/>
      <c r="CGT135" s="266"/>
      <c r="CGU135" s="266"/>
      <c r="CGV135" s="266"/>
      <c r="CGW135" s="266"/>
      <c r="CGX135" s="266"/>
      <c r="CGY135" s="266"/>
      <c r="CGZ135" s="266"/>
      <c r="CHA135" s="266"/>
      <c r="CHB135" s="266"/>
      <c r="CHC135" s="266"/>
      <c r="CHD135" s="266"/>
      <c r="CHE135" s="266"/>
      <c r="CHF135" s="266"/>
      <c r="CHG135" s="266"/>
      <c r="CHH135" s="266"/>
      <c r="CHI135" s="266"/>
      <c r="CHJ135" s="266"/>
      <c r="CHK135" s="266"/>
      <c r="CHL135" s="266"/>
      <c r="CHM135" s="266"/>
      <c r="CHN135" s="266"/>
      <c r="CHO135" s="266"/>
      <c r="CHP135" s="266"/>
      <c r="CHQ135" s="266"/>
      <c r="CHR135" s="266"/>
      <c r="CHS135" s="266"/>
      <c r="CHT135" s="266"/>
      <c r="CHU135" s="266"/>
      <c r="CHV135" s="266"/>
      <c r="CHW135" s="266"/>
      <c r="CHX135" s="266"/>
      <c r="CHY135" s="266"/>
      <c r="CHZ135" s="266"/>
      <c r="CIA135" s="266"/>
      <c r="CIB135" s="266"/>
      <c r="CIC135" s="266"/>
      <c r="CID135" s="266"/>
      <c r="CIE135" s="266"/>
      <c r="CIF135" s="266"/>
      <c r="CIG135" s="266"/>
      <c r="CIH135" s="266"/>
      <c r="CII135" s="266"/>
      <c r="CIJ135" s="266"/>
      <c r="CIK135" s="266"/>
      <c r="CIL135" s="266"/>
      <c r="CIM135" s="266"/>
      <c r="CIN135" s="266"/>
      <c r="CIO135" s="266"/>
      <c r="CIP135" s="266"/>
      <c r="CIQ135" s="266"/>
      <c r="CIR135" s="266"/>
      <c r="CIS135" s="266"/>
      <c r="CIT135" s="266"/>
      <c r="CIU135" s="266"/>
      <c r="CIV135" s="266"/>
      <c r="CIW135" s="266"/>
      <c r="CIX135" s="266"/>
      <c r="CIY135" s="266"/>
      <c r="CIZ135" s="266"/>
      <c r="CJA135" s="266"/>
      <c r="CJB135" s="266"/>
      <c r="CJC135" s="266"/>
      <c r="CJD135" s="266"/>
      <c r="CJE135" s="266"/>
      <c r="CJF135" s="266"/>
      <c r="CJG135" s="266"/>
      <c r="CJH135" s="266"/>
      <c r="CJI135" s="266"/>
      <c r="CJJ135" s="266"/>
      <c r="CJK135" s="266"/>
      <c r="CJL135" s="266"/>
      <c r="CJM135" s="266"/>
      <c r="CJN135" s="266"/>
      <c r="CJO135" s="266"/>
      <c r="CJP135" s="266"/>
      <c r="CJQ135" s="266"/>
      <c r="CJR135" s="266"/>
      <c r="CJS135" s="266"/>
      <c r="CJT135" s="266"/>
      <c r="CJU135" s="266"/>
      <c r="CJV135" s="266"/>
      <c r="CJW135" s="266"/>
      <c r="CJX135" s="266"/>
      <c r="CJY135" s="266"/>
      <c r="CJZ135" s="266"/>
      <c r="CKA135" s="266"/>
      <c r="CKB135" s="266"/>
      <c r="CKC135" s="266"/>
      <c r="CKD135" s="266"/>
      <c r="CKE135" s="266"/>
      <c r="CKF135" s="266"/>
      <c r="CKG135" s="266"/>
      <c r="CKH135" s="266"/>
      <c r="CKI135" s="266"/>
      <c r="CKJ135" s="266"/>
      <c r="CKK135" s="266"/>
      <c r="CKL135" s="266"/>
      <c r="CKM135" s="266"/>
      <c r="CKN135" s="266"/>
      <c r="CKO135" s="266"/>
      <c r="CKP135" s="266"/>
      <c r="CKQ135" s="266"/>
      <c r="CKR135" s="266"/>
      <c r="CKS135" s="266"/>
      <c r="CKT135" s="266"/>
      <c r="CKU135" s="266"/>
      <c r="CKV135" s="266"/>
      <c r="CKW135" s="266"/>
      <c r="CKX135" s="266"/>
      <c r="CKY135" s="266"/>
      <c r="CKZ135" s="266"/>
      <c r="CLA135" s="266"/>
      <c r="CLB135" s="266"/>
      <c r="CLC135" s="266"/>
      <c r="CLD135" s="266"/>
      <c r="CLE135" s="266"/>
      <c r="CLF135" s="266"/>
      <c r="CLG135" s="266"/>
      <c r="CLH135" s="266"/>
      <c r="CLI135" s="266"/>
      <c r="CLJ135" s="266"/>
      <c r="CLK135" s="266"/>
      <c r="CLL135" s="266"/>
      <c r="CLM135" s="266"/>
      <c r="CLN135" s="266"/>
      <c r="CLO135" s="266"/>
      <c r="CLP135" s="266"/>
      <c r="CLQ135" s="266"/>
      <c r="CLR135" s="266"/>
      <c r="CLS135" s="266"/>
      <c r="CLT135" s="266"/>
      <c r="CLU135" s="266"/>
      <c r="CLV135" s="266"/>
      <c r="CLW135" s="266"/>
      <c r="CLX135" s="266"/>
      <c r="CLY135" s="266"/>
      <c r="CLZ135" s="266"/>
      <c r="CMA135" s="266"/>
      <c r="CMB135" s="266"/>
      <c r="CMC135" s="266"/>
      <c r="CMD135" s="266"/>
      <c r="CME135" s="266"/>
      <c r="CMF135" s="266"/>
      <c r="CMG135" s="266"/>
      <c r="CMH135" s="266"/>
      <c r="CMI135" s="266"/>
      <c r="CMJ135" s="266"/>
      <c r="CMK135" s="266"/>
      <c r="CML135" s="266"/>
      <c r="CMM135" s="266"/>
      <c r="CMN135" s="266"/>
      <c r="CMO135" s="266"/>
      <c r="CMP135" s="266"/>
      <c r="CMQ135" s="266"/>
      <c r="CMR135" s="266"/>
      <c r="CMS135" s="266"/>
      <c r="CMT135" s="266"/>
      <c r="CMU135" s="266"/>
      <c r="CMV135" s="266"/>
      <c r="CMW135" s="266"/>
      <c r="CMX135" s="266"/>
      <c r="CMY135" s="266"/>
      <c r="CMZ135" s="266"/>
      <c r="CNA135" s="266"/>
      <c r="CNB135" s="266"/>
      <c r="CNC135" s="266"/>
      <c r="CND135" s="266"/>
      <c r="CNE135" s="266"/>
      <c r="CNF135" s="266"/>
      <c r="CNG135" s="266"/>
      <c r="CNH135" s="266"/>
      <c r="CNI135" s="266"/>
      <c r="CNJ135" s="266"/>
      <c r="CNK135" s="266"/>
      <c r="CNL135" s="266"/>
      <c r="CNM135" s="266"/>
      <c r="CNN135" s="266"/>
      <c r="CNO135" s="266"/>
      <c r="CNP135" s="266"/>
      <c r="CNQ135" s="266"/>
      <c r="CNR135" s="266"/>
      <c r="CNS135" s="266"/>
      <c r="CNT135" s="266"/>
      <c r="CNU135" s="266"/>
      <c r="CNV135" s="266"/>
      <c r="CNW135" s="266"/>
      <c r="CNX135" s="266"/>
      <c r="CNY135" s="266"/>
      <c r="CNZ135" s="266"/>
      <c r="COA135" s="266"/>
      <c r="COB135" s="266"/>
      <c r="COC135" s="266"/>
      <c r="COD135" s="266"/>
      <c r="COE135" s="266"/>
      <c r="COF135" s="266"/>
      <c r="COG135" s="266"/>
      <c r="COH135" s="266"/>
      <c r="COI135" s="266"/>
      <c r="COJ135" s="266"/>
      <c r="COK135" s="266"/>
      <c r="COL135" s="266"/>
      <c r="COM135" s="266"/>
      <c r="CON135" s="266"/>
      <c r="COO135" s="266"/>
      <c r="COP135" s="266"/>
      <c r="COQ135" s="266"/>
      <c r="COR135" s="266"/>
      <c r="COS135" s="266"/>
      <c r="COT135" s="266"/>
      <c r="COU135" s="266"/>
      <c r="COV135" s="266"/>
      <c r="COW135" s="266"/>
      <c r="COX135" s="266"/>
      <c r="COY135" s="266"/>
      <c r="COZ135" s="266"/>
      <c r="CPA135" s="266"/>
      <c r="CPB135" s="266"/>
      <c r="CPC135" s="266"/>
      <c r="CPD135" s="266"/>
      <c r="CPE135" s="266"/>
      <c r="CPF135" s="266"/>
      <c r="CPG135" s="266"/>
      <c r="CPH135" s="266"/>
      <c r="CPI135" s="266"/>
      <c r="CPJ135" s="266"/>
      <c r="CPK135" s="266"/>
      <c r="CPL135" s="266"/>
      <c r="CPM135" s="266"/>
      <c r="CPN135" s="266"/>
      <c r="CPO135" s="266"/>
      <c r="CPP135" s="266"/>
      <c r="CPQ135" s="266"/>
      <c r="CPR135" s="266"/>
      <c r="CPS135" s="266"/>
      <c r="CPT135" s="266"/>
      <c r="CPU135" s="266"/>
      <c r="CPV135" s="266"/>
      <c r="CPW135" s="266"/>
      <c r="CPX135" s="266"/>
      <c r="CPY135" s="266"/>
      <c r="CPZ135" s="266"/>
      <c r="CQA135" s="266"/>
      <c r="CQB135" s="266"/>
      <c r="CQC135" s="266"/>
      <c r="CQD135" s="266"/>
      <c r="CQE135" s="266"/>
      <c r="CQF135" s="266"/>
      <c r="CQG135" s="266"/>
      <c r="CQH135" s="266"/>
      <c r="CQI135" s="266"/>
      <c r="CQJ135" s="266"/>
      <c r="CQK135" s="266"/>
      <c r="CQL135" s="266"/>
      <c r="CQM135" s="266"/>
      <c r="CQN135" s="266"/>
      <c r="CQO135" s="266"/>
      <c r="CQP135" s="266"/>
      <c r="CQQ135" s="266"/>
      <c r="CQR135" s="266"/>
      <c r="CQS135" s="266"/>
      <c r="CQT135" s="266"/>
      <c r="CQU135" s="266"/>
      <c r="CQV135" s="266"/>
      <c r="CQW135" s="266"/>
      <c r="CQX135" s="266"/>
      <c r="CQY135" s="266"/>
      <c r="CQZ135" s="266"/>
      <c r="CRA135" s="266"/>
      <c r="CRB135" s="266"/>
      <c r="CRC135" s="266"/>
      <c r="CRD135" s="266"/>
      <c r="CRE135" s="266"/>
      <c r="CRF135" s="266"/>
      <c r="CRG135" s="266"/>
      <c r="CRH135" s="266"/>
      <c r="CRI135" s="266"/>
      <c r="CRJ135" s="266"/>
      <c r="CRK135" s="266"/>
      <c r="CRL135" s="266"/>
      <c r="CRM135" s="266"/>
      <c r="CRN135" s="266"/>
      <c r="CRO135" s="266"/>
      <c r="CRP135" s="266"/>
      <c r="CRQ135" s="266"/>
      <c r="CRR135" s="266"/>
      <c r="CRS135" s="266"/>
      <c r="CRT135" s="266"/>
      <c r="CRU135" s="266"/>
      <c r="CRV135" s="266"/>
      <c r="CRW135" s="266"/>
      <c r="CRX135" s="266"/>
      <c r="CRY135" s="266"/>
      <c r="CRZ135" s="266"/>
      <c r="CSA135" s="266"/>
      <c r="CSB135" s="266"/>
      <c r="CSC135" s="266"/>
      <c r="CSD135" s="266"/>
      <c r="CSE135" s="266"/>
      <c r="CSF135" s="266"/>
      <c r="CSG135" s="266"/>
      <c r="CSH135" s="266"/>
      <c r="CSI135" s="266"/>
      <c r="CSJ135" s="266"/>
      <c r="CSK135" s="266"/>
      <c r="CSL135" s="266"/>
      <c r="CSM135" s="266"/>
      <c r="CSN135" s="266"/>
      <c r="CSO135" s="266"/>
      <c r="CSP135" s="266"/>
      <c r="CSQ135" s="266"/>
      <c r="CSR135" s="266"/>
      <c r="CSS135" s="266"/>
      <c r="CST135" s="266"/>
      <c r="CSU135" s="266"/>
      <c r="CSV135" s="266"/>
      <c r="CSW135" s="266"/>
      <c r="CSX135" s="266"/>
      <c r="CSY135" s="266"/>
      <c r="CSZ135" s="266"/>
      <c r="CTA135" s="266"/>
      <c r="CTB135" s="266"/>
      <c r="CTC135" s="266"/>
      <c r="CTD135" s="266"/>
      <c r="CTE135" s="266"/>
      <c r="CTF135" s="266"/>
      <c r="CTG135" s="266"/>
      <c r="CTH135" s="266"/>
      <c r="CTI135" s="266"/>
      <c r="CTJ135" s="266"/>
      <c r="CTK135" s="266"/>
      <c r="CTL135" s="266"/>
      <c r="CTM135" s="266"/>
      <c r="CTN135" s="266"/>
      <c r="CTO135" s="266"/>
      <c r="CTP135" s="266"/>
      <c r="CTQ135" s="266"/>
      <c r="CTR135" s="266"/>
      <c r="CTS135" s="266"/>
      <c r="CTT135" s="266"/>
      <c r="CTU135" s="266"/>
      <c r="CTV135" s="266"/>
      <c r="CTW135" s="266"/>
      <c r="CTX135" s="266"/>
      <c r="CTY135" s="266"/>
      <c r="CTZ135" s="266"/>
      <c r="CUA135" s="266"/>
      <c r="CUB135" s="266"/>
      <c r="CUC135" s="266"/>
      <c r="CUD135" s="266"/>
      <c r="CUE135" s="266"/>
      <c r="CUF135" s="266"/>
      <c r="CUG135" s="266"/>
      <c r="CUH135" s="266"/>
      <c r="CUI135" s="266"/>
      <c r="CUJ135" s="266"/>
      <c r="CUK135" s="266"/>
      <c r="CUL135" s="266"/>
      <c r="CUM135" s="266"/>
      <c r="CUN135" s="266"/>
      <c r="CUO135" s="266"/>
      <c r="CUP135" s="266"/>
      <c r="CUQ135" s="266"/>
      <c r="CUR135" s="266"/>
      <c r="CUS135" s="266"/>
      <c r="CUT135" s="266"/>
      <c r="CUU135" s="266"/>
      <c r="CUV135" s="266"/>
      <c r="CUW135" s="266"/>
      <c r="CUX135" s="266"/>
      <c r="CUY135" s="266"/>
      <c r="CUZ135" s="266"/>
      <c r="CVA135" s="266"/>
      <c r="CVB135" s="266"/>
      <c r="CVC135" s="266"/>
      <c r="CVD135" s="266"/>
      <c r="CVE135" s="266"/>
      <c r="CVF135" s="266"/>
      <c r="CVG135" s="266"/>
      <c r="CVH135" s="266"/>
      <c r="CVI135" s="266"/>
      <c r="CVJ135" s="266"/>
      <c r="CVK135" s="266"/>
      <c r="CVL135" s="266"/>
      <c r="CVM135" s="266"/>
      <c r="CVN135" s="266"/>
      <c r="CVO135" s="266"/>
      <c r="CVP135" s="266"/>
      <c r="CVQ135" s="266"/>
      <c r="CVR135" s="266"/>
      <c r="CVS135" s="266"/>
      <c r="CVT135" s="266"/>
      <c r="CVU135" s="266"/>
      <c r="CVV135" s="266"/>
      <c r="CVW135" s="266"/>
      <c r="CVX135" s="266"/>
      <c r="CVY135" s="266"/>
      <c r="CVZ135" s="266"/>
      <c r="CWA135" s="266"/>
      <c r="CWB135" s="266"/>
      <c r="CWC135" s="266"/>
      <c r="CWD135" s="266"/>
      <c r="CWE135" s="266"/>
      <c r="CWF135" s="266"/>
      <c r="CWG135" s="266"/>
      <c r="CWH135" s="266"/>
      <c r="CWI135" s="266"/>
      <c r="CWJ135" s="266"/>
      <c r="CWK135" s="266"/>
      <c r="CWL135" s="266"/>
      <c r="CWM135" s="266"/>
      <c r="CWN135" s="266"/>
      <c r="CWO135" s="266"/>
      <c r="CWP135" s="266"/>
      <c r="CWQ135" s="266"/>
      <c r="CWR135" s="266"/>
      <c r="CWS135" s="266"/>
      <c r="CWT135" s="266"/>
      <c r="CWU135" s="266"/>
      <c r="CWV135" s="266"/>
      <c r="CWW135" s="266"/>
      <c r="CWX135" s="266"/>
      <c r="CWY135" s="266"/>
      <c r="CWZ135" s="266"/>
      <c r="CXA135" s="266"/>
      <c r="CXB135" s="266"/>
      <c r="CXC135" s="266"/>
      <c r="CXD135" s="266"/>
      <c r="CXE135" s="266"/>
      <c r="CXF135" s="266"/>
      <c r="CXG135" s="266"/>
      <c r="CXH135" s="266"/>
      <c r="CXI135" s="266"/>
      <c r="CXJ135" s="266"/>
      <c r="CXK135" s="266"/>
      <c r="CXL135" s="266"/>
      <c r="CXM135" s="266"/>
      <c r="CXN135" s="266"/>
      <c r="CXO135" s="266"/>
      <c r="CXP135" s="266"/>
      <c r="CXQ135" s="266"/>
      <c r="CXR135" s="266"/>
      <c r="CXS135" s="266"/>
      <c r="CXT135" s="266"/>
      <c r="CXU135" s="266"/>
      <c r="CXV135" s="266"/>
      <c r="CXW135" s="266"/>
      <c r="CXX135" s="266"/>
      <c r="CXY135" s="266"/>
      <c r="CXZ135" s="266"/>
      <c r="CYA135" s="266"/>
      <c r="CYB135" s="266"/>
      <c r="CYC135" s="266"/>
      <c r="CYD135" s="266"/>
      <c r="CYE135" s="266"/>
      <c r="CYF135" s="266"/>
      <c r="CYG135" s="266"/>
      <c r="CYH135" s="266"/>
      <c r="CYI135" s="266"/>
      <c r="CYJ135" s="266"/>
      <c r="CYK135" s="266"/>
      <c r="CYL135" s="266"/>
      <c r="CYM135" s="266"/>
      <c r="CYN135" s="266"/>
      <c r="CYO135" s="266"/>
      <c r="CYP135" s="266"/>
      <c r="CYQ135" s="266"/>
      <c r="CYR135" s="266"/>
      <c r="CYS135" s="266"/>
      <c r="CYT135" s="266"/>
      <c r="CYU135" s="266"/>
      <c r="CYV135" s="266"/>
      <c r="CYW135" s="266"/>
      <c r="CYX135" s="266"/>
      <c r="CYY135" s="266"/>
      <c r="CYZ135" s="266"/>
      <c r="CZA135" s="266"/>
      <c r="CZB135" s="266"/>
      <c r="CZC135" s="266"/>
      <c r="CZD135" s="266"/>
      <c r="CZE135" s="266"/>
      <c r="CZF135" s="266"/>
      <c r="CZG135" s="266"/>
      <c r="CZH135" s="266"/>
      <c r="CZI135" s="266"/>
      <c r="CZJ135" s="266"/>
      <c r="CZK135" s="266"/>
      <c r="CZL135" s="266"/>
      <c r="CZM135" s="266"/>
      <c r="CZN135" s="266"/>
      <c r="CZO135" s="266"/>
      <c r="CZP135" s="266"/>
      <c r="CZQ135" s="266"/>
      <c r="CZR135" s="266"/>
      <c r="CZS135" s="266"/>
      <c r="CZT135" s="266"/>
      <c r="CZU135" s="266"/>
      <c r="CZV135" s="266"/>
      <c r="CZW135" s="266"/>
      <c r="CZX135" s="266"/>
      <c r="CZY135" s="266"/>
      <c r="CZZ135" s="266"/>
      <c r="DAA135" s="266"/>
      <c r="DAB135" s="266"/>
      <c r="DAC135" s="266"/>
      <c r="DAD135" s="266"/>
      <c r="DAE135" s="266"/>
      <c r="DAF135" s="266"/>
      <c r="DAG135" s="266"/>
      <c r="DAH135" s="266"/>
      <c r="DAI135" s="266"/>
      <c r="DAJ135" s="266"/>
      <c r="DAK135" s="266"/>
      <c r="DAL135" s="266"/>
      <c r="DAM135" s="266"/>
      <c r="DAN135" s="266"/>
      <c r="DAO135" s="266"/>
      <c r="DAP135" s="266"/>
      <c r="DAQ135" s="266"/>
      <c r="DAR135" s="266"/>
      <c r="DAS135" s="266"/>
      <c r="DAT135" s="266"/>
      <c r="DAU135" s="266"/>
      <c r="DAV135" s="266"/>
      <c r="DAW135" s="266"/>
      <c r="DAX135" s="266"/>
      <c r="DAY135" s="266"/>
      <c r="DAZ135" s="266"/>
      <c r="DBA135" s="266"/>
      <c r="DBB135" s="266"/>
      <c r="DBC135" s="266"/>
      <c r="DBD135" s="266"/>
      <c r="DBE135" s="266"/>
      <c r="DBF135" s="266"/>
      <c r="DBG135" s="266"/>
      <c r="DBH135" s="266"/>
      <c r="DBI135" s="266"/>
      <c r="DBJ135" s="266"/>
      <c r="DBK135" s="266"/>
      <c r="DBL135" s="266"/>
      <c r="DBM135" s="266"/>
      <c r="DBN135" s="266"/>
      <c r="DBO135" s="266"/>
      <c r="DBP135" s="266"/>
      <c r="DBQ135" s="266"/>
      <c r="DBR135" s="266"/>
      <c r="DBS135" s="266"/>
      <c r="DBT135" s="266"/>
      <c r="DBU135" s="266"/>
      <c r="DBV135" s="266"/>
      <c r="DBW135" s="266"/>
      <c r="DBX135" s="266"/>
      <c r="DBY135" s="266"/>
      <c r="DBZ135" s="266"/>
      <c r="DCA135" s="266"/>
      <c r="DCB135" s="266"/>
      <c r="DCC135" s="266"/>
      <c r="DCD135" s="266"/>
      <c r="DCE135" s="266"/>
      <c r="DCF135" s="266"/>
      <c r="DCG135" s="266"/>
      <c r="DCH135" s="266"/>
      <c r="DCI135" s="266"/>
      <c r="DCJ135" s="266"/>
      <c r="DCK135" s="266"/>
      <c r="DCL135" s="266"/>
      <c r="DCM135" s="266"/>
      <c r="DCN135" s="266"/>
      <c r="DCO135" s="266"/>
      <c r="DCP135" s="266"/>
      <c r="DCQ135" s="266"/>
      <c r="DCR135" s="266"/>
      <c r="DCS135" s="266"/>
      <c r="DCT135" s="266"/>
      <c r="DCU135" s="266"/>
      <c r="DCV135" s="266"/>
      <c r="DCW135" s="266"/>
      <c r="DCX135" s="266"/>
      <c r="DCY135" s="266"/>
      <c r="DCZ135" s="266"/>
      <c r="DDA135" s="266"/>
      <c r="DDB135" s="266"/>
      <c r="DDC135" s="266"/>
      <c r="DDD135" s="266"/>
      <c r="DDE135" s="266"/>
      <c r="DDF135" s="266"/>
      <c r="DDG135" s="266"/>
      <c r="DDH135" s="266"/>
      <c r="DDI135" s="266"/>
      <c r="DDJ135" s="266"/>
      <c r="DDK135" s="266"/>
      <c r="DDL135" s="266"/>
      <c r="DDM135" s="266"/>
      <c r="DDN135" s="266"/>
      <c r="DDO135" s="266"/>
      <c r="DDP135" s="266"/>
      <c r="DDQ135" s="266"/>
      <c r="DDR135" s="266"/>
      <c r="DDS135" s="266"/>
      <c r="DDT135" s="266"/>
      <c r="DDU135" s="266"/>
      <c r="DDV135" s="266"/>
      <c r="DDW135" s="266"/>
      <c r="DDX135" s="266"/>
      <c r="DDY135" s="266"/>
      <c r="DDZ135" s="266"/>
      <c r="DEA135" s="266"/>
      <c r="DEB135" s="266"/>
      <c r="DEC135" s="266"/>
      <c r="DED135" s="266"/>
      <c r="DEE135" s="266"/>
      <c r="DEF135" s="266"/>
      <c r="DEG135" s="266"/>
      <c r="DEH135" s="266"/>
      <c r="DEI135" s="266"/>
      <c r="DEJ135" s="266"/>
      <c r="DEK135" s="266"/>
      <c r="DEL135" s="266"/>
      <c r="DEM135" s="266"/>
      <c r="DEN135" s="266"/>
      <c r="DEO135" s="266"/>
      <c r="DEP135" s="266"/>
      <c r="DEQ135" s="266"/>
      <c r="DER135" s="266"/>
      <c r="DES135" s="266"/>
      <c r="DET135" s="266"/>
      <c r="DEU135" s="266"/>
      <c r="DEV135" s="266"/>
      <c r="DEW135" s="266"/>
      <c r="DEX135" s="266"/>
      <c r="DEY135" s="266"/>
      <c r="DEZ135" s="266"/>
      <c r="DFA135" s="266"/>
      <c r="DFB135" s="266"/>
      <c r="DFC135" s="266"/>
      <c r="DFD135" s="266"/>
      <c r="DFE135" s="266"/>
      <c r="DFF135" s="266"/>
      <c r="DFG135" s="266"/>
      <c r="DFH135" s="266"/>
      <c r="DFI135" s="266"/>
      <c r="DFJ135" s="266"/>
      <c r="DFK135" s="266"/>
      <c r="DFL135" s="266"/>
      <c r="DFM135" s="266"/>
      <c r="DFN135" s="266"/>
      <c r="DFO135" s="266"/>
      <c r="DFP135" s="266"/>
      <c r="DFQ135" s="266"/>
      <c r="DFR135" s="266"/>
      <c r="DFS135" s="266"/>
      <c r="DFT135" s="266"/>
      <c r="DFU135" s="266"/>
      <c r="DFV135" s="266"/>
      <c r="DFW135" s="266"/>
      <c r="DFX135" s="266"/>
      <c r="DFY135" s="266"/>
      <c r="DFZ135" s="266"/>
      <c r="DGA135" s="266"/>
      <c r="DGB135" s="266"/>
      <c r="DGC135" s="266"/>
      <c r="DGD135" s="266"/>
      <c r="DGE135" s="266"/>
      <c r="DGF135" s="266"/>
      <c r="DGG135" s="266"/>
      <c r="DGH135" s="266"/>
      <c r="DGI135" s="266"/>
      <c r="DGJ135" s="266"/>
      <c r="DGK135" s="266"/>
      <c r="DGL135" s="266"/>
      <c r="DGM135" s="266"/>
      <c r="DGN135" s="266"/>
      <c r="DGO135" s="266"/>
      <c r="DGP135" s="266"/>
      <c r="DGQ135" s="266"/>
      <c r="DGR135" s="266"/>
      <c r="DGS135" s="266"/>
      <c r="DGT135" s="266"/>
      <c r="DGU135" s="266"/>
      <c r="DGV135" s="266"/>
      <c r="DGW135" s="266"/>
      <c r="DGX135" s="266"/>
      <c r="DGY135" s="266"/>
      <c r="DGZ135" s="266"/>
      <c r="DHA135" s="266"/>
      <c r="DHB135" s="266"/>
      <c r="DHC135" s="266"/>
      <c r="DHD135" s="266"/>
      <c r="DHE135" s="266"/>
      <c r="DHF135" s="266"/>
      <c r="DHG135" s="266"/>
      <c r="DHH135" s="266"/>
      <c r="DHI135" s="266"/>
      <c r="DHJ135" s="266"/>
      <c r="DHK135" s="266"/>
      <c r="DHL135" s="266"/>
      <c r="DHM135" s="266"/>
      <c r="DHN135" s="266"/>
      <c r="DHO135" s="266"/>
      <c r="DHP135" s="266"/>
      <c r="DHQ135" s="266"/>
      <c r="DHR135" s="266"/>
      <c r="DHS135" s="266"/>
      <c r="DHT135" s="266"/>
      <c r="DHU135" s="266"/>
      <c r="DHV135" s="266"/>
      <c r="DHW135" s="266"/>
      <c r="DHX135" s="266"/>
      <c r="DHY135" s="266"/>
      <c r="DHZ135" s="266"/>
      <c r="DIA135" s="266"/>
      <c r="DIB135" s="266"/>
      <c r="DIC135" s="266"/>
      <c r="DID135" s="266"/>
      <c r="DIE135" s="266"/>
      <c r="DIF135" s="266"/>
      <c r="DIG135" s="266"/>
      <c r="DIH135" s="266"/>
      <c r="DII135" s="266"/>
      <c r="DIJ135" s="266"/>
      <c r="DIK135" s="266"/>
      <c r="DIL135" s="266"/>
      <c r="DIM135" s="266"/>
      <c r="DIN135" s="266"/>
      <c r="DIO135" s="266"/>
      <c r="DIP135" s="266"/>
      <c r="DIQ135" s="266"/>
      <c r="DIR135" s="266"/>
      <c r="DIS135" s="266"/>
      <c r="DIT135" s="266"/>
      <c r="DIU135" s="266"/>
      <c r="DIV135" s="266"/>
      <c r="DIW135" s="266"/>
      <c r="DIX135" s="266"/>
      <c r="DIY135" s="266"/>
      <c r="DIZ135" s="266"/>
      <c r="DJA135" s="266"/>
      <c r="DJB135" s="266"/>
      <c r="DJC135" s="266"/>
      <c r="DJD135" s="266"/>
      <c r="DJE135" s="266"/>
      <c r="DJF135" s="266"/>
      <c r="DJG135" s="266"/>
      <c r="DJH135" s="266"/>
      <c r="DJI135" s="266"/>
      <c r="DJJ135" s="266"/>
      <c r="DJK135" s="266"/>
      <c r="DJL135" s="266"/>
      <c r="DJM135" s="266"/>
      <c r="DJN135" s="266"/>
      <c r="DJO135" s="266"/>
      <c r="DJP135" s="266"/>
      <c r="DJQ135" s="266"/>
      <c r="DJR135" s="266"/>
      <c r="DJS135" s="266"/>
      <c r="DJT135" s="266"/>
      <c r="DJU135" s="266"/>
      <c r="DJV135" s="266"/>
      <c r="DJW135" s="266"/>
      <c r="DJX135" s="266"/>
      <c r="DJY135" s="266"/>
      <c r="DJZ135" s="266"/>
      <c r="DKA135" s="266"/>
      <c r="DKB135" s="266"/>
      <c r="DKC135" s="266"/>
      <c r="DKD135" s="266"/>
      <c r="DKE135" s="266"/>
      <c r="DKF135" s="266"/>
      <c r="DKG135" s="266"/>
      <c r="DKH135" s="266"/>
      <c r="DKI135" s="266"/>
      <c r="DKJ135" s="266"/>
      <c r="DKK135" s="266"/>
      <c r="DKL135" s="266"/>
      <c r="DKM135" s="266"/>
      <c r="DKN135" s="266"/>
      <c r="DKO135" s="266"/>
      <c r="DKP135" s="266"/>
      <c r="DKQ135" s="266"/>
      <c r="DKR135" s="266"/>
      <c r="DKS135" s="266"/>
      <c r="DKT135" s="266"/>
      <c r="DKU135" s="266"/>
      <c r="DKV135" s="266"/>
      <c r="DKW135" s="266"/>
      <c r="DKX135" s="266"/>
      <c r="DKY135" s="266"/>
      <c r="DKZ135" s="266"/>
      <c r="DLA135" s="266"/>
      <c r="DLB135" s="266"/>
      <c r="DLC135" s="266"/>
      <c r="DLD135" s="266"/>
      <c r="DLE135" s="266"/>
      <c r="DLF135" s="266"/>
      <c r="DLG135" s="266"/>
      <c r="DLH135" s="266"/>
      <c r="DLI135" s="266"/>
      <c r="DLJ135" s="266"/>
      <c r="DLK135" s="266"/>
      <c r="DLL135" s="266"/>
      <c r="DLM135" s="266"/>
      <c r="DLN135" s="266"/>
      <c r="DLO135" s="266"/>
      <c r="DLP135" s="266"/>
      <c r="DLQ135" s="266"/>
      <c r="DLR135" s="266"/>
      <c r="DLS135" s="266"/>
      <c r="DLT135" s="266"/>
      <c r="DLU135" s="266"/>
      <c r="DLV135" s="266"/>
      <c r="DLW135" s="266"/>
      <c r="DLX135" s="266"/>
      <c r="DLY135" s="266"/>
      <c r="DLZ135" s="266"/>
      <c r="DMA135" s="266"/>
      <c r="DMB135" s="266"/>
      <c r="DMC135" s="266"/>
      <c r="DMD135" s="266"/>
      <c r="DME135" s="266"/>
      <c r="DMF135" s="266"/>
      <c r="DMG135" s="266"/>
      <c r="DMH135" s="266"/>
      <c r="DMI135" s="266"/>
      <c r="DMJ135" s="266"/>
      <c r="DMK135" s="266"/>
      <c r="DML135" s="266"/>
      <c r="DMM135" s="266"/>
      <c r="DMN135" s="266"/>
      <c r="DMO135" s="266"/>
      <c r="DMP135" s="266"/>
      <c r="DMQ135" s="266"/>
      <c r="DMR135" s="266"/>
      <c r="DMS135" s="266"/>
      <c r="DMT135" s="266"/>
      <c r="DMU135" s="266"/>
      <c r="DMV135" s="266"/>
      <c r="DMW135" s="266"/>
      <c r="DMX135" s="266"/>
      <c r="DMY135" s="266"/>
      <c r="DMZ135" s="266"/>
      <c r="DNA135" s="266"/>
      <c r="DNB135" s="266"/>
      <c r="DNC135" s="266"/>
      <c r="DND135" s="266"/>
      <c r="DNE135" s="266"/>
      <c r="DNF135" s="266"/>
      <c r="DNG135" s="266"/>
      <c r="DNH135" s="266"/>
      <c r="DNI135" s="266"/>
      <c r="DNJ135" s="266"/>
      <c r="DNK135" s="266"/>
      <c r="DNL135" s="266"/>
      <c r="DNM135" s="266"/>
      <c r="DNN135" s="266"/>
      <c r="DNO135" s="266"/>
      <c r="DNP135" s="266"/>
      <c r="DNQ135" s="266"/>
      <c r="DNR135" s="266"/>
      <c r="DNS135" s="266"/>
      <c r="DNT135" s="266"/>
      <c r="DNU135" s="266"/>
      <c r="DNV135" s="266"/>
      <c r="DNW135" s="266"/>
      <c r="DNX135" s="266"/>
      <c r="DNY135" s="266"/>
      <c r="DNZ135" s="266"/>
      <c r="DOA135" s="266"/>
      <c r="DOB135" s="266"/>
      <c r="DOC135" s="266"/>
      <c r="DOD135" s="266"/>
      <c r="DOE135" s="266"/>
      <c r="DOF135" s="266"/>
      <c r="DOG135" s="266"/>
      <c r="DOH135" s="266"/>
      <c r="DOI135" s="266"/>
      <c r="DOJ135" s="266"/>
      <c r="DOK135" s="266"/>
      <c r="DOL135" s="266"/>
      <c r="DOM135" s="266"/>
      <c r="DON135" s="266"/>
      <c r="DOO135" s="266"/>
      <c r="DOP135" s="266"/>
      <c r="DOQ135" s="266"/>
      <c r="DOR135" s="266"/>
      <c r="DOS135" s="266"/>
      <c r="DOT135" s="266"/>
      <c r="DOU135" s="266"/>
      <c r="DOV135" s="266"/>
      <c r="DOW135" s="266"/>
      <c r="DOX135" s="266"/>
      <c r="DOY135" s="266"/>
      <c r="DOZ135" s="266"/>
      <c r="DPA135" s="266"/>
      <c r="DPB135" s="266"/>
      <c r="DPC135" s="266"/>
      <c r="DPD135" s="266"/>
      <c r="DPE135" s="266"/>
      <c r="DPF135" s="266"/>
      <c r="DPG135" s="266"/>
      <c r="DPH135" s="266"/>
      <c r="DPI135" s="266"/>
      <c r="DPJ135" s="266"/>
      <c r="DPK135" s="266"/>
      <c r="DPL135" s="266"/>
      <c r="DPM135" s="266"/>
      <c r="DPN135" s="266"/>
      <c r="DPO135" s="266"/>
      <c r="DPP135" s="266"/>
      <c r="DPQ135" s="266"/>
      <c r="DPR135" s="266"/>
      <c r="DPS135" s="266"/>
      <c r="DPT135" s="266"/>
      <c r="DPU135" s="266"/>
      <c r="DPV135" s="266"/>
      <c r="DPW135" s="266"/>
      <c r="DPX135" s="266"/>
      <c r="DPY135" s="266"/>
      <c r="DPZ135" s="266"/>
      <c r="DQA135" s="266"/>
      <c r="DQB135" s="266"/>
      <c r="DQC135" s="266"/>
      <c r="DQD135" s="266"/>
      <c r="DQE135" s="266"/>
      <c r="DQF135" s="266"/>
      <c r="DQG135" s="266"/>
      <c r="DQH135" s="266"/>
      <c r="DQI135" s="266"/>
      <c r="DQJ135" s="266"/>
      <c r="DQK135" s="266"/>
      <c r="DQL135" s="266"/>
      <c r="DQM135" s="266"/>
      <c r="DQN135" s="266"/>
      <c r="DQO135" s="266"/>
      <c r="DQP135" s="266"/>
      <c r="DQQ135" s="266"/>
      <c r="DQR135" s="266"/>
      <c r="DQS135" s="266"/>
      <c r="DQT135" s="266"/>
      <c r="DQU135" s="266"/>
      <c r="DQV135" s="266"/>
      <c r="DQW135" s="266"/>
      <c r="DQX135" s="266"/>
      <c r="DQY135" s="266"/>
      <c r="DQZ135" s="266"/>
      <c r="DRA135" s="266"/>
      <c r="DRB135" s="266"/>
      <c r="DRC135" s="266"/>
      <c r="DRD135" s="266"/>
      <c r="DRE135" s="266"/>
      <c r="DRF135" s="266"/>
      <c r="DRG135" s="266"/>
      <c r="DRH135" s="266"/>
      <c r="DRI135" s="266"/>
      <c r="DRJ135" s="266"/>
      <c r="DRK135" s="266"/>
      <c r="DRL135" s="266"/>
      <c r="DRM135" s="266"/>
      <c r="DRN135" s="266"/>
      <c r="DRO135" s="266"/>
      <c r="DRP135" s="266"/>
      <c r="DRQ135" s="266"/>
      <c r="DRR135" s="266"/>
      <c r="DRS135" s="266"/>
      <c r="DRT135" s="266"/>
      <c r="DRU135" s="266"/>
      <c r="DRV135" s="266"/>
      <c r="DRW135" s="266"/>
      <c r="DRX135" s="266"/>
      <c r="DRY135" s="266"/>
      <c r="DRZ135" s="266"/>
      <c r="DSA135" s="266"/>
      <c r="DSB135" s="266"/>
      <c r="DSC135" s="266"/>
      <c r="DSD135" s="266"/>
      <c r="DSE135" s="266"/>
      <c r="DSF135" s="266"/>
      <c r="DSG135" s="266"/>
      <c r="DSH135" s="266"/>
      <c r="DSI135" s="266"/>
      <c r="DSJ135" s="266"/>
      <c r="DSK135" s="266"/>
      <c r="DSL135" s="266"/>
      <c r="DSM135" s="266"/>
      <c r="DSN135" s="266"/>
      <c r="DSO135" s="266"/>
      <c r="DSP135" s="266"/>
      <c r="DSQ135" s="266"/>
      <c r="DSR135" s="266"/>
      <c r="DSS135" s="266"/>
      <c r="DST135" s="266"/>
      <c r="DSU135" s="266"/>
      <c r="DSV135" s="266"/>
      <c r="DSW135" s="266"/>
      <c r="DSX135" s="266"/>
      <c r="DSY135" s="266"/>
      <c r="DSZ135" s="266"/>
      <c r="DTA135" s="266"/>
      <c r="DTB135" s="266"/>
      <c r="DTC135" s="266"/>
      <c r="DTD135" s="266"/>
      <c r="DTE135" s="266"/>
      <c r="DTF135" s="266"/>
      <c r="DTG135" s="266"/>
      <c r="DTH135" s="266"/>
      <c r="DTI135" s="266"/>
      <c r="DTJ135" s="266"/>
      <c r="DTK135" s="266"/>
      <c r="DTL135" s="266"/>
      <c r="DTM135" s="266"/>
      <c r="DTN135" s="266"/>
      <c r="DTO135" s="266"/>
      <c r="DTP135" s="266"/>
      <c r="DTQ135" s="266"/>
      <c r="DTR135" s="266"/>
      <c r="DTS135" s="266"/>
      <c r="DTT135" s="266"/>
      <c r="DTU135" s="266"/>
      <c r="DTV135" s="266"/>
      <c r="DTW135" s="266"/>
      <c r="DTX135" s="266"/>
      <c r="DTY135" s="266"/>
      <c r="DTZ135" s="266"/>
      <c r="DUA135" s="266"/>
      <c r="DUB135" s="266"/>
      <c r="DUC135" s="266"/>
      <c r="DUD135" s="266"/>
      <c r="DUE135" s="266"/>
      <c r="DUF135" s="266"/>
      <c r="DUG135" s="266"/>
      <c r="DUH135" s="266"/>
      <c r="DUI135" s="266"/>
      <c r="DUJ135" s="266"/>
      <c r="DUK135" s="266"/>
      <c r="DUL135" s="266"/>
      <c r="DUM135" s="266"/>
      <c r="DUN135" s="266"/>
      <c r="DUO135" s="266"/>
      <c r="DUP135" s="266"/>
      <c r="DUQ135" s="266"/>
      <c r="DUR135" s="266"/>
      <c r="DUS135" s="266"/>
      <c r="DUT135" s="266"/>
      <c r="DUU135" s="266"/>
      <c r="DUV135" s="266"/>
      <c r="DUW135" s="266"/>
      <c r="DUX135" s="266"/>
      <c r="DUY135" s="266"/>
      <c r="DUZ135" s="266"/>
      <c r="DVA135" s="266"/>
      <c r="DVB135" s="266"/>
      <c r="DVC135" s="266"/>
      <c r="DVD135" s="266"/>
      <c r="DVE135" s="266"/>
      <c r="DVF135" s="266"/>
      <c r="DVG135" s="266"/>
      <c r="DVH135" s="266"/>
      <c r="DVI135" s="266"/>
      <c r="DVJ135" s="266"/>
      <c r="DVK135" s="266"/>
      <c r="DVL135" s="266"/>
      <c r="DVM135" s="266"/>
      <c r="DVN135" s="266"/>
      <c r="DVO135" s="266"/>
      <c r="DVP135" s="266"/>
      <c r="DVQ135" s="266"/>
      <c r="DVR135" s="266"/>
      <c r="DVS135" s="266"/>
      <c r="DVT135" s="266"/>
      <c r="DVU135" s="266"/>
      <c r="DVV135" s="266"/>
      <c r="DVW135" s="266"/>
      <c r="DVX135" s="266"/>
      <c r="DVY135" s="266"/>
      <c r="DVZ135" s="266"/>
      <c r="DWA135" s="266"/>
      <c r="DWB135" s="266"/>
      <c r="DWC135" s="266"/>
      <c r="DWD135" s="266"/>
      <c r="DWE135" s="266"/>
      <c r="DWF135" s="266"/>
      <c r="DWG135" s="266"/>
      <c r="DWH135" s="266"/>
      <c r="DWI135" s="266"/>
      <c r="DWJ135" s="266"/>
      <c r="DWK135" s="266"/>
      <c r="DWL135" s="266"/>
      <c r="DWM135" s="266"/>
      <c r="DWN135" s="266"/>
      <c r="DWO135" s="266"/>
      <c r="DWP135" s="266"/>
      <c r="DWQ135" s="266"/>
      <c r="DWR135" s="266"/>
      <c r="DWS135" s="266"/>
      <c r="DWT135" s="266"/>
      <c r="DWU135" s="266"/>
      <c r="DWV135" s="266"/>
      <c r="DWW135" s="266"/>
      <c r="DWX135" s="266"/>
      <c r="DWY135" s="266"/>
      <c r="DWZ135" s="266"/>
      <c r="DXA135" s="266"/>
      <c r="DXB135" s="266"/>
      <c r="DXC135" s="266"/>
      <c r="DXD135" s="266"/>
      <c r="DXE135" s="266"/>
      <c r="DXF135" s="266"/>
      <c r="DXG135" s="266"/>
      <c r="DXH135" s="266"/>
      <c r="DXI135" s="266"/>
      <c r="DXJ135" s="266"/>
      <c r="DXK135" s="266"/>
      <c r="DXL135" s="266"/>
      <c r="DXM135" s="266"/>
      <c r="DXN135" s="266"/>
      <c r="DXO135" s="266"/>
      <c r="DXP135" s="266"/>
      <c r="DXQ135" s="266"/>
      <c r="DXR135" s="266"/>
      <c r="DXS135" s="266"/>
      <c r="DXT135" s="266"/>
      <c r="DXU135" s="266"/>
      <c r="DXV135" s="266"/>
      <c r="DXW135" s="266"/>
      <c r="DXX135" s="266"/>
      <c r="DXY135" s="266"/>
      <c r="DXZ135" s="266"/>
      <c r="DYA135" s="266"/>
      <c r="DYB135" s="266"/>
      <c r="DYC135" s="266"/>
      <c r="DYD135" s="266"/>
      <c r="DYE135" s="266"/>
      <c r="DYF135" s="266"/>
      <c r="DYG135" s="266"/>
      <c r="DYH135" s="266"/>
      <c r="DYI135" s="266"/>
      <c r="DYJ135" s="266"/>
      <c r="DYK135" s="266"/>
      <c r="DYL135" s="266"/>
      <c r="DYM135" s="266"/>
      <c r="DYN135" s="266"/>
      <c r="DYO135" s="266"/>
      <c r="DYP135" s="266"/>
      <c r="DYQ135" s="266"/>
      <c r="DYR135" s="266"/>
      <c r="DYS135" s="266"/>
      <c r="DYT135" s="266"/>
      <c r="DYU135" s="266"/>
      <c r="DYV135" s="266"/>
      <c r="DYW135" s="266"/>
      <c r="DYX135" s="266"/>
      <c r="DYY135" s="266"/>
      <c r="DYZ135" s="266"/>
      <c r="DZA135" s="266"/>
      <c r="DZB135" s="266"/>
      <c r="DZC135" s="266"/>
      <c r="DZD135" s="266"/>
      <c r="DZE135" s="266"/>
      <c r="DZF135" s="266"/>
      <c r="DZG135" s="266"/>
      <c r="DZH135" s="266"/>
      <c r="DZI135" s="266"/>
      <c r="DZJ135" s="266"/>
      <c r="DZK135" s="266"/>
      <c r="DZL135" s="266"/>
      <c r="DZM135" s="266"/>
      <c r="DZN135" s="266"/>
      <c r="DZO135" s="266"/>
      <c r="DZP135" s="266"/>
      <c r="DZQ135" s="266"/>
      <c r="DZR135" s="266"/>
      <c r="DZS135" s="266"/>
      <c r="DZT135" s="266"/>
      <c r="DZU135" s="266"/>
      <c r="DZV135" s="266"/>
      <c r="DZW135" s="266"/>
      <c r="DZX135" s="266"/>
      <c r="DZY135" s="266"/>
      <c r="DZZ135" s="266"/>
      <c r="EAA135" s="266"/>
      <c r="EAB135" s="266"/>
      <c r="EAC135" s="266"/>
      <c r="EAD135" s="266"/>
      <c r="EAE135" s="266"/>
      <c r="EAF135" s="266"/>
      <c r="EAG135" s="266"/>
      <c r="EAH135" s="266"/>
      <c r="EAI135" s="266"/>
      <c r="EAJ135" s="266"/>
      <c r="EAK135" s="266"/>
      <c r="EAL135" s="266"/>
      <c r="EAM135" s="266"/>
      <c r="EAN135" s="266"/>
      <c r="EAO135" s="266"/>
      <c r="EAP135" s="266"/>
      <c r="EAQ135" s="266"/>
      <c r="EAR135" s="266"/>
      <c r="EAS135" s="266"/>
      <c r="EAT135" s="266"/>
      <c r="EAU135" s="266"/>
      <c r="EAV135" s="266"/>
      <c r="EAW135" s="266"/>
      <c r="EAX135" s="266"/>
      <c r="EAY135" s="266"/>
      <c r="EAZ135" s="266"/>
      <c r="EBA135" s="266"/>
      <c r="EBB135" s="266"/>
      <c r="EBC135" s="266"/>
      <c r="EBD135" s="266"/>
      <c r="EBE135" s="266"/>
      <c r="EBF135" s="266"/>
      <c r="EBG135" s="266"/>
      <c r="EBH135" s="266"/>
      <c r="EBI135" s="266"/>
      <c r="EBJ135" s="266"/>
      <c r="EBK135" s="266"/>
      <c r="EBL135" s="266"/>
      <c r="EBM135" s="266"/>
      <c r="EBN135" s="266"/>
      <c r="EBO135" s="266"/>
      <c r="EBP135" s="266"/>
      <c r="EBQ135" s="266"/>
      <c r="EBR135" s="266"/>
      <c r="EBS135" s="266"/>
      <c r="EBT135" s="266"/>
      <c r="EBU135" s="266"/>
      <c r="EBV135" s="266"/>
      <c r="EBW135" s="266"/>
      <c r="EBX135" s="266"/>
      <c r="EBY135" s="266"/>
      <c r="EBZ135" s="266"/>
      <c r="ECA135" s="266"/>
      <c r="ECB135" s="266"/>
      <c r="ECC135" s="266"/>
      <c r="ECD135" s="266"/>
      <c r="ECE135" s="266"/>
      <c r="ECF135" s="266"/>
      <c r="ECG135" s="266"/>
      <c r="ECH135" s="266"/>
      <c r="ECI135" s="266"/>
      <c r="ECJ135" s="266"/>
      <c r="ECK135" s="266"/>
      <c r="ECL135" s="266"/>
      <c r="ECM135" s="266"/>
      <c r="ECN135" s="266"/>
      <c r="ECO135" s="266"/>
      <c r="ECP135" s="266"/>
      <c r="ECQ135" s="266"/>
      <c r="ECR135" s="266"/>
      <c r="ECS135" s="266"/>
      <c r="ECT135" s="266"/>
      <c r="ECU135" s="266"/>
      <c r="ECV135" s="266"/>
      <c r="ECW135" s="266"/>
      <c r="ECX135" s="266"/>
      <c r="ECY135" s="266"/>
      <c r="ECZ135" s="266"/>
      <c r="EDA135" s="266"/>
      <c r="EDB135" s="266"/>
      <c r="EDC135" s="266"/>
      <c r="EDD135" s="266"/>
      <c r="EDE135" s="266"/>
      <c r="EDF135" s="266"/>
      <c r="EDG135" s="266"/>
      <c r="EDH135" s="266"/>
      <c r="EDI135" s="266"/>
      <c r="EDJ135" s="266"/>
      <c r="EDK135" s="266"/>
      <c r="EDL135" s="266"/>
      <c r="EDM135" s="266"/>
      <c r="EDN135" s="266"/>
      <c r="EDO135" s="266"/>
      <c r="EDP135" s="266"/>
      <c r="EDQ135" s="266"/>
      <c r="EDR135" s="266"/>
      <c r="EDS135" s="266"/>
      <c r="EDT135" s="266"/>
      <c r="EDU135" s="266"/>
      <c r="EDV135" s="266"/>
      <c r="EDW135" s="266"/>
      <c r="EDX135" s="266"/>
      <c r="EDY135" s="266"/>
      <c r="EDZ135" s="266"/>
      <c r="EEA135" s="266"/>
      <c r="EEB135" s="266"/>
      <c r="EEC135" s="266"/>
      <c r="EED135" s="266"/>
      <c r="EEE135" s="266"/>
      <c r="EEF135" s="266"/>
      <c r="EEG135" s="266"/>
      <c r="EEH135" s="266"/>
      <c r="EEI135" s="266"/>
      <c r="EEJ135" s="266"/>
      <c r="EEK135" s="266"/>
      <c r="EEL135" s="266"/>
      <c r="EEM135" s="266"/>
      <c r="EEN135" s="266"/>
      <c r="EEO135" s="266"/>
      <c r="EEP135" s="266"/>
      <c r="EEQ135" s="266"/>
      <c r="EER135" s="266"/>
      <c r="EES135" s="266"/>
      <c r="EET135" s="266"/>
      <c r="EEU135" s="266"/>
      <c r="EEV135" s="266"/>
      <c r="EEW135" s="266"/>
      <c r="EEX135" s="266"/>
      <c r="EEY135" s="266"/>
      <c r="EEZ135" s="266"/>
      <c r="EFA135" s="266"/>
      <c r="EFB135" s="266"/>
      <c r="EFC135" s="266"/>
      <c r="EFD135" s="266"/>
      <c r="EFE135" s="266"/>
      <c r="EFF135" s="266"/>
      <c r="EFG135" s="266"/>
      <c r="EFH135" s="266"/>
      <c r="EFI135" s="266"/>
      <c r="EFJ135" s="266"/>
      <c r="EFK135" s="266"/>
      <c r="EFL135" s="266"/>
      <c r="EFM135" s="266"/>
      <c r="EFN135" s="266"/>
      <c r="EFO135" s="266"/>
      <c r="EFP135" s="266"/>
      <c r="EFQ135" s="266"/>
      <c r="EFR135" s="266"/>
      <c r="EFS135" s="266"/>
      <c r="EFT135" s="266"/>
      <c r="EFU135" s="266"/>
      <c r="EFV135" s="266"/>
      <c r="EFW135" s="266"/>
      <c r="EFX135" s="266"/>
      <c r="EFY135" s="266"/>
      <c r="EFZ135" s="266"/>
      <c r="EGA135" s="266"/>
      <c r="EGB135" s="266"/>
      <c r="EGC135" s="266"/>
      <c r="EGD135" s="266"/>
      <c r="EGE135" s="266"/>
      <c r="EGF135" s="266"/>
      <c r="EGG135" s="266"/>
      <c r="EGH135" s="266"/>
      <c r="EGI135" s="266"/>
      <c r="EGJ135" s="266"/>
      <c r="EGK135" s="266"/>
      <c r="EGL135" s="266"/>
      <c r="EGM135" s="266"/>
      <c r="EGN135" s="266"/>
      <c r="EGO135" s="266"/>
      <c r="EGP135" s="266"/>
      <c r="EGQ135" s="266"/>
      <c r="EGR135" s="266"/>
      <c r="EGS135" s="266"/>
      <c r="EGT135" s="266"/>
      <c r="EGU135" s="266"/>
      <c r="EGV135" s="266"/>
      <c r="EGW135" s="266"/>
      <c r="EGX135" s="266"/>
      <c r="EGY135" s="266"/>
      <c r="EGZ135" s="266"/>
      <c r="EHA135" s="266"/>
      <c r="EHB135" s="266"/>
      <c r="EHC135" s="266"/>
      <c r="EHD135" s="266"/>
      <c r="EHE135" s="266"/>
      <c r="EHF135" s="266"/>
      <c r="EHG135" s="266"/>
      <c r="EHH135" s="266"/>
      <c r="EHI135" s="266"/>
      <c r="EHJ135" s="266"/>
      <c r="EHK135" s="266"/>
      <c r="EHL135" s="266"/>
      <c r="EHM135" s="266"/>
      <c r="EHN135" s="266"/>
      <c r="EHO135" s="266"/>
      <c r="EHP135" s="266"/>
      <c r="EHQ135" s="266"/>
      <c r="EHR135" s="266"/>
      <c r="EHS135" s="266"/>
      <c r="EHT135" s="266"/>
      <c r="EHU135" s="266"/>
      <c r="EHV135" s="266"/>
      <c r="EHW135" s="266"/>
      <c r="EHX135" s="266"/>
      <c r="EHY135" s="266"/>
      <c r="EHZ135" s="266"/>
      <c r="EIA135" s="266"/>
      <c r="EIB135" s="266"/>
      <c r="EIC135" s="266"/>
      <c r="EID135" s="266"/>
      <c r="EIE135" s="266"/>
      <c r="EIF135" s="266"/>
      <c r="EIG135" s="266"/>
      <c r="EIH135" s="266"/>
      <c r="EII135" s="266"/>
      <c r="EIJ135" s="266"/>
      <c r="EIK135" s="266"/>
      <c r="EIL135" s="266"/>
      <c r="EIM135" s="266"/>
      <c r="EIN135" s="266"/>
      <c r="EIO135" s="266"/>
      <c r="EIP135" s="266"/>
      <c r="EIQ135" s="266"/>
      <c r="EIR135" s="266"/>
      <c r="EIS135" s="266"/>
      <c r="EIT135" s="266"/>
      <c r="EIU135" s="266"/>
      <c r="EIV135" s="266"/>
      <c r="EIW135" s="266"/>
      <c r="EIX135" s="266"/>
      <c r="EIY135" s="266"/>
      <c r="EIZ135" s="266"/>
      <c r="EJA135" s="266"/>
      <c r="EJB135" s="266"/>
      <c r="EJC135" s="266"/>
      <c r="EJD135" s="266"/>
      <c r="EJE135" s="266"/>
      <c r="EJF135" s="266"/>
      <c r="EJG135" s="266"/>
      <c r="EJH135" s="266"/>
      <c r="EJI135" s="266"/>
      <c r="EJJ135" s="266"/>
      <c r="EJK135" s="266"/>
      <c r="EJL135" s="266"/>
      <c r="EJM135" s="266"/>
      <c r="EJN135" s="266"/>
      <c r="EJO135" s="266"/>
      <c r="EJP135" s="266"/>
      <c r="EJQ135" s="266"/>
      <c r="EJR135" s="266"/>
      <c r="EJS135" s="266"/>
      <c r="EJT135" s="266"/>
      <c r="EJU135" s="266"/>
      <c r="EJV135" s="266"/>
      <c r="EJW135" s="266"/>
      <c r="EJX135" s="266"/>
      <c r="EJY135" s="266"/>
      <c r="EJZ135" s="266"/>
      <c r="EKA135" s="266"/>
      <c r="EKB135" s="266"/>
      <c r="EKC135" s="266"/>
      <c r="EKD135" s="266"/>
      <c r="EKE135" s="266"/>
      <c r="EKF135" s="266"/>
      <c r="EKG135" s="266"/>
      <c r="EKH135" s="266"/>
      <c r="EKI135" s="266"/>
      <c r="EKJ135" s="266"/>
      <c r="EKK135" s="266"/>
      <c r="EKL135" s="266"/>
      <c r="EKM135" s="266"/>
      <c r="EKN135" s="266"/>
      <c r="EKO135" s="266"/>
      <c r="EKP135" s="266"/>
      <c r="EKQ135" s="266"/>
      <c r="EKR135" s="266"/>
      <c r="EKS135" s="266"/>
      <c r="EKT135" s="266"/>
      <c r="EKU135" s="266"/>
      <c r="EKV135" s="266"/>
      <c r="EKW135" s="266"/>
      <c r="EKX135" s="266"/>
      <c r="EKY135" s="266"/>
      <c r="EKZ135" s="266"/>
      <c r="ELA135" s="266"/>
      <c r="ELB135" s="266"/>
      <c r="ELC135" s="266"/>
      <c r="ELD135" s="266"/>
      <c r="ELE135" s="266"/>
      <c r="ELF135" s="266"/>
      <c r="ELG135" s="266"/>
      <c r="ELH135" s="266"/>
      <c r="ELI135" s="266"/>
      <c r="ELJ135" s="266"/>
      <c r="ELK135" s="266"/>
      <c r="ELL135" s="266"/>
      <c r="ELM135" s="266"/>
      <c r="ELN135" s="266"/>
      <c r="ELO135" s="266"/>
      <c r="ELP135" s="266"/>
      <c r="ELQ135" s="266"/>
      <c r="ELR135" s="266"/>
      <c r="ELS135" s="266"/>
      <c r="ELT135" s="266"/>
      <c r="ELU135" s="266"/>
      <c r="ELV135" s="266"/>
      <c r="ELW135" s="266"/>
      <c r="ELX135" s="266"/>
      <c r="ELY135" s="266"/>
      <c r="ELZ135" s="266"/>
      <c r="EMA135" s="266"/>
      <c r="EMB135" s="266"/>
      <c r="EMC135" s="266"/>
      <c r="EMD135" s="266"/>
      <c r="EME135" s="266"/>
      <c r="EMF135" s="266"/>
      <c r="EMG135" s="266"/>
      <c r="EMH135" s="266"/>
      <c r="EMI135" s="266"/>
      <c r="EMJ135" s="266"/>
      <c r="EMK135" s="266"/>
      <c r="EML135" s="266"/>
      <c r="EMM135" s="266"/>
      <c r="EMN135" s="266"/>
      <c r="EMO135" s="266"/>
      <c r="EMP135" s="266"/>
      <c r="EMQ135" s="266"/>
      <c r="EMR135" s="266"/>
      <c r="EMS135" s="266"/>
      <c r="EMT135" s="266"/>
      <c r="EMU135" s="266"/>
      <c r="EMV135" s="266"/>
      <c r="EMW135" s="266"/>
      <c r="EMX135" s="266"/>
      <c r="EMY135" s="266"/>
      <c r="EMZ135" s="266"/>
      <c r="ENA135" s="266"/>
      <c r="ENB135" s="266"/>
      <c r="ENC135" s="266"/>
      <c r="END135" s="266"/>
      <c r="ENE135" s="266"/>
      <c r="ENF135" s="266"/>
      <c r="ENG135" s="266"/>
      <c r="ENH135" s="266"/>
      <c r="ENI135" s="266"/>
      <c r="ENJ135" s="266"/>
      <c r="ENK135" s="266"/>
      <c r="ENL135" s="266"/>
      <c r="ENM135" s="266"/>
      <c r="ENN135" s="266"/>
      <c r="ENO135" s="266"/>
      <c r="ENP135" s="266"/>
      <c r="ENQ135" s="266"/>
      <c r="ENR135" s="266"/>
      <c r="ENS135" s="266"/>
      <c r="ENT135" s="266"/>
      <c r="ENU135" s="266"/>
      <c r="ENV135" s="266"/>
      <c r="ENW135" s="266"/>
      <c r="ENX135" s="266"/>
      <c r="ENY135" s="266"/>
      <c r="ENZ135" s="266"/>
      <c r="EOA135" s="266"/>
      <c r="EOB135" s="266"/>
      <c r="EOC135" s="266"/>
      <c r="EOD135" s="266"/>
      <c r="EOE135" s="266"/>
      <c r="EOF135" s="266"/>
      <c r="EOG135" s="266"/>
      <c r="EOH135" s="266"/>
      <c r="EOI135" s="266"/>
      <c r="EOJ135" s="266"/>
      <c r="EOK135" s="266"/>
      <c r="EOL135" s="266"/>
      <c r="EOM135" s="266"/>
      <c r="EON135" s="266"/>
      <c r="EOO135" s="266"/>
      <c r="EOP135" s="266"/>
      <c r="EOQ135" s="266"/>
      <c r="EOR135" s="266"/>
      <c r="EOS135" s="266"/>
      <c r="EOT135" s="266"/>
      <c r="EOU135" s="266"/>
      <c r="EOV135" s="266"/>
      <c r="EOW135" s="266"/>
      <c r="EOX135" s="266"/>
      <c r="EOY135" s="266"/>
      <c r="EOZ135" s="266"/>
      <c r="EPA135" s="266"/>
      <c r="EPB135" s="266"/>
      <c r="EPC135" s="266"/>
      <c r="EPD135" s="266"/>
      <c r="EPE135" s="266"/>
      <c r="EPF135" s="266"/>
      <c r="EPG135" s="266"/>
      <c r="EPH135" s="266"/>
      <c r="EPI135" s="266"/>
      <c r="EPJ135" s="266"/>
      <c r="EPK135" s="266"/>
      <c r="EPL135" s="266"/>
      <c r="EPM135" s="266"/>
      <c r="EPN135" s="266"/>
      <c r="EPO135" s="266"/>
      <c r="EPP135" s="266"/>
      <c r="EPQ135" s="266"/>
      <c r="EPR135" s="266"/>
      <c r="EPS135" s="266"/>
      <c r="EPT135" s="266"/>
      <c r="EPU135" s="266"/>
      <c r="EPV135" s="266"/>
      <c r="EPW135" s="266"/>
      <c r="EPX135" s="266"/>
      <c r="EPY135" s="266"/>
      <c r="EPZ135" s="266"/>
      <c r="EQA135" s="266"/>
      <c r="EQB135" s="266"/>
      <c r="EQC135" s="266"/>
      <c r="EQD135" s="266"/>
      <c r="EQE135" s="266"/>
      <c r="EQF135" s="266"/>
      <c r="EQG135" s="266"/>
      <c r="EQH135" s="266"/>
      <c r="EQI135" s="266"/>
      <c r="EQJ135" s="266"/>
      <c r="EQK135" s="266"/>
      <c r="EQL135" s="266"/>
      <c r="EQM135" s="266"/>
      <c r="EQN135" s="266"/>
      <c r="EQO135" s="266"/>
      <c r="EQP135" s="266"/>
      <c r="EQQ135" s="266"/>
      <c r="EQR135" s="266"/>
      <c r="EQS135" s="266"/>
      <c r="EQT135" s="266"/>
      <c r="EQU135" s="266"/>
      <c r="EQV135" s="266"/>
      <c r="EQW135" s="266"/>
      <c r="EQX135" s="266"/>
      <c r="EQY135" s="266"/>
      <c r="EQZ135" s="266"/>
      <c r="ERA135" s="266"/>
      <c r="ERB135" s="266"/>
      <c r="ERC135" s="266"/>
      <c r="ERD135" s="266"/>
      <c r="ERE135" s="266"/>
      <c r="ERF135" s="266"/>
      <c r="ERG135" s="266"/>
      <c r="ERH135" s="266"/>
      <c r="ERI135" s="266"/>
      <c r="ERJ135" s="266"/>
      <c r="ERK135" s="266"/>
      <c r="ERL135" s="266"/>
      <c r="ERM135" s="266"/>
      <c r="ERN135" s="266"/>
      <c r="ERO135" s="266"/>
      <c r="ERP135" s="266"/>
      <c r="ERQ135" s="266"/>
      <c r="ERR135" s="266"/>
      <c r="ERS135" s="266"/>
      <c r="ERT135" s="266"/>
      <c r="ERU135" s="266"/>
      <c r="ERV135" s="266"/>
      <c r="ERW135" s="266"/>
      <c r="ERX135" s="266"/>
      <c r="ERY135" s="266"/>
      <c r="ERZ135" s="266"/>
      <c r="ESA135" s="266"/>
      <c r="ESB135" s="266"/>
      <c r="ESC135" s="266"/>
      <c r="ESD135" s="266"/>
      <c r="ESE135" s="266"/>
      <c r="ESF135" s="266"/>
      <c r="ESG135" s="266"/>
      <c r="ESH135" s="266"/>
      <c r="ESI135" s="266"/>
      <c r="ESJ135" s="266"/>
      <c r="ESK135" s="266"/>
      <c r="ESL135" s="266"/>
      <c r="ESM135" s="266"/>
      <c r="ESN135" s="266"/>
      <c r="ESO135" s="266"/>
      <c r="ESP135" s="266"/>
      <c r="ESQ135" s="266"/>
      <c r="ESR135" s="266"/>
      <c r="ESS135" s="266"/>
      <c r="EST135" s="266"/>
      <c r="ESU135" s="266"/>
      <c r="ESV135" s="266"/>
      <c r="ESW135" s="266"/>
      <c r="ESX135" s="266"/>
      <c r="ESY135" s="266"/>
      <c r="ESZ135" s="266"/>
      <c r="ETA135" s="266"/>
      <c r="ETB135" s="266"/>
      <c r="ETC135" s="266"/>
      <c r="ETD135" s="266"/>
      <c r="ETE135" s="266"/>
      <c r="ETF135" s="266"/>
      <c r="ETG135" s="266"/>
      <c r="ETH135" s="266"/>
      <c r="ETI135" s="266"/>
      <c r="ETJ135" s="266"/>
      <c r="ETK135" s="266"/>
      <c r="ETL135" s="266"/>
      <c r="ETM135" s="266"/>
      <c r="ETN135" s="266"/>
      <c r="ETO135" s="266"/>
      <c r="ETP135" s="266"/>
      <c r="ETQ135" s="266"/>
      <c r="ETR135" s="266"/>
      <c r="ETS135" s="266"/>
      <c r="ETT135" s="266"/>
      <c r="ETU135" s="266"/>
      <c r="ETV135" s="266"/>
      <c r="ETW135" s="266"/>
      <c r="ETX135" s="266"/>
      <c r="ETY135" s="266"/>
      <c r="ETZ135" s="266"/>
      <c r="EUA135" s="266"/>
      <c r="EUB135" s="266"/>
      <c r="EUC135" s="266"/>
      <c r="EUD135" s="266"/>
      <c r="EUE135" s="266"/>
      <c r="EUF135" s="266"/>
      <c r="EUG135" s="266"/>
      <c r="EUH135" s="266"/>
      <c r="EUI135" s="266"/>
      <c r="EUJ135" s="266"/>
      <c r="EUK135" s="266"/>
      <c r="EUL135" s="266"/>
      <c r="EUM135" s="266"/>
      <c r="EUN135" s="266"/>
      <c r="EUO135" s="266"/>
      <c r="EUP135" s="266"/>
      <c r="EUQ135" s="266"/>
      <c r="EUR135" s="266"/>
      <c r="EUS135" s="266"/>
      <c r="EUT135" s="266"/>
      <c r="EUU135" s="266"/>
      <c r="EUV135" s="266"/>
      <c r="EUW135" s="266"/>
      <c r="EUX135" s="266"/>
      <c r="EUY135" s="266"/>
      <c r="EUZ135" s="266"/>
      <c r="EVA135" s="266"/>
      <c r="EVB135" s="266"/>
      <c r="EVC135" s="266"/>
      <c r="EVD135" s="266"/>
      <c r="EVE135" s="266"/>
      <c r="EVF135" s="266"/>
      <c r="EVG135" s="266"/>
      <c r="EVH135" s="266"/>
      <c r="EVI135" s="266"/>
      <c r="EVJ135" s="266"/>
      <c r="EVK135" s="266"/>
      <c r="EVL135" s="266"/>
      <c r="EVM135" s="266"/>
      <c r="EVN135" s="266"/>
      <c r="EVO135" s="266"/>
      <c r="EVP135" s="266"/>
      <c r="EVQ135" s="266"/>
      <c r="EVR135" s="266"/>
      <c r="EVS135" s="266"/>
      <c r="EVT135" s="266"/>
      <c r="EVU135" s="266"/>
      <c r="EVV135" s="266"/>
      <c r="EVW135" s="266"/>
      <c r="EVX135" s="266"/>
      <c r="EVY135" s="266"/>
      <c r="EVZ135" s="266"/>
      <c r="EWA135" s="266"/>
      <c r="EWB135" s="266"/>
      <c r="EWC135" s="266"/>
      <c r="EWD135" s="266"/>
      <c r="EWE135" s="266"/>
      <c r="EWF135" s="266"/>
      <c r="EWG135" s="266"/>
      <c r="EWH135" s="266"/>
      <c r="EWI135" s="266"/>
      <c r="EWJ135" s="266"/>
      <c r="EWK135" s="266"/>
      <c r="EWL135" s="266"/>
      <c r="EWM135" s="266"/>
      <c r="EWN135" s="266"/>
      <c r="EWO135" s="266"/>
      <c r="EWP135" s="266"/>
      <c r="EWQ135" s="266"/>
      <c r="EWR135" s="266"/>
      <c r="EWS135" s="266"/>
      <c r="EWT135" s="266"/>
      <c r="EWU135" s="266"/>
      <c r="EWV135" s="266"/>
      <c r="EWW135" s="266"/>
      <c r="EWX135" s="266"/>
      <c r="EWY135" s="266"/>
      <c r="EWZ135" s="266"/>
      <c r="EXA135" s="266"/>
      <c r="EXB135" s="266"/>
      <c r="EXC135" s="266"/>
      <c r="EXD135" s="266"/>
      <c r="EXE135" s="266"/>
      <c r="EXF135" s="266"/>
      <c r="EXG135" s="266"/>
      <c r="EXH135" s="266"/>
      <c r="EXI135" s="266"/>
      <c r="EXJ135" s="266"/>
      <c r="EXK135" s="266"/>
      <c r="EXL135" s="266"/>
      <c r="EXM135" s="266"/>
      <c r="EXN135" s="266"/>
      <c r="EXO135" s="266"/>
      <c r="EXP135" s="266"/>
      <c r="EXQ135" s="266"/>
      <c r="EXR135" s="266"/>
      <c r="EXS135" s="266"/>
      <c r="EXT135" s="266"/>
      <c r="EXU135" s="266"/>
      <c r="EXV135" s="266"/>
      <c r="EXW135" s="266"/>
      <c r="EXX135" s="266"/>
      <c r="EXY135" s="266"/>
      <c r="EXZ135" s="266"/>
      <c r="EYA135" s="266"/>
      <c r="EYB135" s="266"/>
      <c r="EYC135" s="266"/>
      <c r="EYD135" s="266"/>
      <c r="EYE135" s="266"/>
      <c r="EYF135" s="266"/>
      <c r="EYG135" s="266"/>
      <c r="EYH135" s="266"/>
      <c r="EYI135" s="266"/>
      <c r="EYJ135" s="266"/>
      <c r="EYK135" s="266"/>
      <c r="EYL135" s="266"/>
      <c r="EYM135" s="266"/>
      <c r="EYN135" s="266"/>
      <c r="EYO135" s="266"/>
      <c r="EYP135" s="266"/>
      <c r="EYQ135" s="266"/>
      <c r="EYR135" s="266"/>
      <c r="EYS135" s="266"/>
      <c r="EYT135" s="266"/>
      <c r="EYU135" s="266"/>
      <c r="EYV135" s="266"/>
      <c r="EYW135" s="266"/>
      <c r="EYX135" s="266"/>
      <c r="EYY135" s="266"/>
      <c r="EYZ135" s="266"/>
      <c r="EZA135" s="266"/>
      <c r="EZB135" s="266"/>
      <c r="EZC135" s="266"/>
      <c r="EZD135" s="266"/>
      <c r="EZE135" s="266"/>
      <c r="EZF135" s="266"/>
      <c r="EZG135" s="266"/>
      <c r="EZH135" s="266"/>
      <c r="EZI135" s="266"/>
      <c r="EZJ135" s="266"/>
      <c r="EZK135" s="266"/>
      <c r="EZL135" s="266"/>
      <c r="EZM135" s="266"/>
      <c r="EZN135" s="266"/>
      <c r="EZO135" s="266"/>
      <c r="EZP135" s="266"/>
      <c r="EZQ135" s="266"/>
      <c r="EZR135" s="266"/>
      <c r="EZS135" s="266"/>
      <c r="EZT135" s="266"/>
      <c r="EZU135" s="266"/>
      <c r="EZV135" s="266"/>
      <c r="EZW135" s="266"/>
      <c r="EZX135" s="266"/>
      <c r="EZY135" s="266"/>
      <c r="EZZ135" s="266"/>
      <c r="FAA135" s="266"/>
      <c r="FAB135" s="266"/>
      <c r="FAC135" s="266"/>
      <c r="FAD135" s="266"/>
      <c r="FAE135" s="266"/>
      <c r="FAF135" s="266"/>
      <c r="FAG135" s="266"/>
      <c r="FAH135" s="266"/>
      <c r="FAI135" s="266"/>
      <c r="FAJ135" s="266"/>
      <c r="FAK135" s="266"/>
      <c r="FAL135" s="266"/>
      <c r="FAM135" s="266"/>
      <c r="FAN135" s="266"/>
      <c r="FAO135" s="266"/>
      <c r="FAP135" s="266"/>
      <c r="FAQ135" s="266"/>
      <c r="FAR135" s="266"/>
      <c r="FAS135" s="266"/>
      <c r="FAT135" s="266"/>
      <c r="FAU135" s="266"/>
      <c r="FAV135" s="266"/>
      <c r="FAW135" s="266"/>
      <c r="FAX135" s="266"/>
      <c r="FAY135" s="266"/>
      <c r="FAZ135" s="266"/>
      <c r="FBA135" s="266"/>
      <c r="FBB135" s="266"/>
      <c r="FBC135" s="266"/>
      <c r="FBD135" s="266"/>
      <c r="FBE135" s="266"/>
      <c r="FBF135" s="266"/>
      <c r="FBG135" s="266"/>
      <c r="FBH135" s="266"/>
      <c r="FBI135" s="266"/>
      <c r="FBJ135" s="266"/>
      <c r="FBK135" s="266"/>
      <c r="FBL135" s="266"/>
      <c r="FBM135" s="266"/>
      <c r="FBN135" s="266"/>
      <c r="FBO135" s="266"/>
      <c r="FBP135" s="266"/>
      <c r="FBQ135" s="266"/>
      <c r="FBR135" s="266"/>
      <c r="FBS135" s="266"/>
      <c r="FBT135" s="266"/>
      <c r="FBU135" s="266"/>
      <c r="FBV135" s="266"/>
      <c r="FBW135" s="266"/>
      <c r="FBX135" s="266"/>
      <c r="FBY135" s="266"/>
      <c r="FBZ135" s="266"/>
      <c r="FCA135" s="266"/>
      <c r="FCB135" s="266"/>
      <c r="FCC135" s="266"/>
      <c r="FCD135" s="266"/>
      <c r="FCE135" s="266"/>
      <c r="FCF135" s="266"/>
      <c r="FCG135" s="266"/>
      <c r="FCH135" s="266"/>
      <c r="FCI135" s="266"/>
      <c r="FCJ135" s="266"/>
      <c r="FCK135" s="266"/>
      <c r="FCL135" s="266"/>
      <c r="FCM135" s="266"/>
      <c r="FCN135" s="266"/>
      <c r="FCO135" s="266"/>
      <c r="FCP135" s="266"/>
      <c r="FCQ135" s="266"/>
      <c r="FCR135" s="266"/>
      <c r="FCS135" s="266"/>
      <c r="FCT135" s="266"/>
      <c r="FCU135" s="266"/>
      <c r="FCV135" s="266"/>
      <c r="FCW135" s="266"/>
      <c r="FCX135" s="266"/>
      <c r="FCY135" s="266"/>
      <c r="FCZ135" s="266"/>
      <c r="FDA135" s="266"/>
      <c r="FDB135" s="266"/>
      <c r="FDC135" s="266"/>
      <c r="FDD135" s="266"/>
      <c r="FDE135" s="266"/>
      <c r="FDF135" s="266"/>
      <c r="FDG135" s="266"/>
      <c r="FDH135" s="266"/>
      <c r="FDI135" s="266"/>
      <c r="FDJ135" s="266"/>
      <c r="FDK135" s="266"/>
      <c r="FDL135" s="266"/>
      <c r="FDM135" s="266"/>
      <c r="FDN135" s="266"/>
      <c r="FDO135" s="266"/>
      <c r="FDP135" s="266"/>
      <c r="FDQ135" s="266"/>
      <c r="FDR135" s="266"/>
      <c r="FDS135" s="266"/>
      <c r="FDT135" s="266"/>
      <c r="FDU135" s="266"/>
      <c r="FDV135" s="266"/>
      <c r="FDW135" s="266"/>
      <c r="FDX135" s="266"/>
      <c r="FDY135" s="266"/>
      <c r="FDZ135" s="266"/>
      <c r="FEA135" s="266"/>
      <c r="FEB135" s="266"/>
      <c r="FEC135" s="266"/>
      <c r="FED135" s="266"/>
      <c r="FEE135" s="266"/>
      <c r="FEF135" s="266"/>
      <c r="FEG135" s="266"/>
      <c r="FEH135" s="266"/>
      <c r="FEI135" s="266"/>
      <c r="FEJ135" s="266"/>
      <c r="FEK135" s="266"/>
      <c r="FEL135" s="266"/>
      <c r="FEM135" s="266"/>
      <c r="FEN135" s="266"/>
      <c r="FEO135" s="266"/>
      <c r="FEP135" s="266"/>
      <c r="FEQ135" s="266"/>
      <c r="FER135" s="266"/>
      <c r="FES135" s="266"/>
      <c r="FET135" s="266"/>
      <c r="FEU135" s="266"/>
      <c r="FEV135" s="266"/>
      <c r="FEW135" s="266"/>
      <c r="FEX135" s="266"/>
      <c r="FEY135" s="266"/>
      <c r="FEZ135" s="266"/>
      <c r="FFA135" s="266"/>
      <c r="FFB135" s="266"/>
      <c r="FFC135" s="266"/>
      <c r="FFD135" s="266"/>
      <c r="FFE135" s="266"/>
      <c r="FFF135" s="266"/>
      <c r="FFG135" s="266"/>
      <c r="FFH135" s="266"/>
      <c r="FFI135" s="266"/>
      <c r="FFJ135" s="266"/>
      <c r="FFK135" s="266"/>
      <c r="FFL135" s="266"/>
      <c r="FFM135" s="266"/>
      <c r="FFN135" s="266"/>
      <c r="FFO135" s="266"/>
      <c r="FFP135" s="266"/>
      <c r="FFQ135" s="266"/>
      <c r="FFR135" s="266"/>
      <c r="FFS135" s="266"/>
      <c r="FFT135" s="266"/>
      <c r="FFU135" s="266"/>
      <c r="FFV135" s="266"/>
      <c r="FFW135" s="266"/>
      <c r="FFX135" s="266"/>
      <c r="FFY135" s="266"/>
      <c r="FFZ135" s="266"/>
      <c r="FGA135" s="266"/>
      <c r="FGB135" s="266"/>
      <c r="FGC135" s="266"/>
      <c r="FGD135" s="266"/>
      <c r="FGE135" s="266"/>
      <c r="FGF135" s="266"/>
      <c r="FGG135" s="266"/>
      <c r="FGH135" s="266"/>
      <c r="FGI135" s="266"/>
      <c r="FGJ135" s="266"/>
      <c r="FGK135" s="266"/>
      <c r="FGL135" s="266"/>
      <c r="FGM135" s="266"/>
      <c r="FGN135" s="266"/>
      <c r="FGO135" s="266"/>
      <c r="FGP135" s="266"/>
      <c r="FGQ135" s="266"/>
      <c r="FGR135" s="266"/>
      <c r="FGS135" s="266"/>
      <c r="FGT135" s="266"/>
      <c r="FGU135" s="266"/>
      <c r="FGV135" s="266"/>
      <c r="FGW135" s="266"/>
      <c r="FGX135" s="266"/>
      <c r="FGY135" s="266"/>
      <c r="FGZ135" s="266"/>
      <c r="FHA135" s="266"/>
      <c r="FHB135" s="266"/>
      <c r="FHC135" s="266"/>
      <c r="FHD135" s="266"/>
      <c r="FHE135" s="266"/>
      <c r="FHF135" s="266"/>
      <c r="FHG135" s="266"/>
      <c r="FHH135" s="266"/>
      <c r="FHI135" s="266"/>
      <c r="FHJ135" s="266"/>
      <c r="FHK135" s="266"/>
      <c r="FHL135" s="266"/>
      <c r="FHM135" s="266"/>
      <c r="FHN135" s="266"/>
      <c r="FHO135" s="266"/>
      <c r="FHP135" s="266"/>
      <c r="FHQ135" s="266"/>
      <c r="FHR135" s="266"/>
      <c r="FHS135" s="266"/>
      <c r="FHT135" s="266"/>
      <c r="FHU135" s="266"/>
      <c r="FHV135" s="266"/>
      <c r="FHW135" s="266"/>
      <c r="FHX135" s="266"/>
      <c r="FHY135" s="266"/>
      <c r="FHZ135" s="266"/>
      <c r="FIA135" s="266"/>
      <c r="FIB135" s="266"/>
      <c r="FIC135" s="266"/>
      <c r="FID135" s="266"/>
      <c r="FIE135" s="266"/>
      <c r="FIF135" s="266"/>
      <c r="FIG135" s="266"/>
      <c r="FIH135" s="266"/>
      <c r="FII135" s="266"/>
      <c r="FIJ135" s="266"/>
      <c r="FIK135" s="266"/>
      <c r="FIL135" s="266"/>
      <c r="FIM135" s="266"/>
      <c r="FIN135" s="266"/>
      <c r="FIO135" s="266"/>
      <c r="FIP135" s="266"/>
      <c r="FIQ135" s="266"/>
      <c r="FIR135" s="266"/>
      <c r="FIS135" s="266"/>
      <c r="FIT135" s="266"/>
      <c r="FIU135" s="266"/>
      <c r="FIV135" s="266"/>
      <c r="FIW135" s="266"/>
      <c r="FIX135" s="266"/>
      <c r="FIY135" s="266"/>
      <c r="FIZ135" s="266"/>
      <c r="FJA135" s="266"/>
      <c r="FJB135" s="266"/>
      <c r="FJC135" s="266"/>
      <c r="FJD135" s="266"/>
      <c r="FJE135" s="266"/>
      <c r="FJF135" s="266"/>
      <c r="FJG135" s="266"/>
      <c r="FJH135" s="266"/>
      <c r="FJI135" s="266"/>
      <c r="FJJ135" s="266"/>
      <c r="FJK135" s="266"/>
      <c r="FJL135" s="266"/>
      <c r="FJM135" s="266"/>
      <c r="FJN135" s="266"/>
      <c r="FJO135" s="266"/>
      <c r="FJP135" s="266"/>
      <c r="FJQ135" s="266"/>
      <c r="FJR135" s="266"/>
      <c r="FJS135" s="266"/>
      <c r="FJT135" s="266"/>
      <c r="FJU135" s="266"/>
      <c r="FJV135" s="266"/>
      <c r="FJW135" s="266"/>
      <c r="FJX135" s="266"/>
      <c r="FJY135" s="266"/>
      <c r="FJZ135" s="266"/>
      <c r="FKA135" s="266"/>
      <c r="FKB135" s="266"/>
      <c r="FKC135" s="266"/>
      <c r="FKD135" s="266"/>
      <c r="FKE135" s="266"/>
      <c r="FKF135" s="266"/>
      <c r="FKG135" s="266"/>
      <c r="FKH135" s="266"/>
      <c r="FKI135" s="266"/>
      <c r="FKJ135" s="266"/>
      <c r="FKK135" s="266"/>
      <c r="FKL135" s="266"/>
      <c r="FKM135" s="266"/>
      <c r="FKN135" s="266"/>
      <c r="FKO135" s="266"/>
      <c r="FKP135" s="266"/>
      <c r="FKQ135" s="266"/>
      <c r="FKR135" s="266"/>
      <c r="FKS135" s="266"/>
      <c r="FKT135" s="266"/>
      <c r="FKU135" s="266"/>
      <c r="FKV135" s="266"/>
      <c r="FKW135" s="266"/>
      <c r="FKX135" s="266"/>
      <c r="FKY135" s="266"/>
      <c r="FKZ135" s="266"/>
      <c r="FLA135" s="266"/>
      <c r="FLB135" s="266"/>
      <c r="FLC135" s="266"/>
      <c r="FLD135" s="266"/>
      <c r="FLE135" s="266"/>
      <c r="FLF135" s="266"/>
      <c r="FLG135" s="266"/>
      <c r="FLH135" s="266"/>
      <c r="FLI135" s="266"/>
      <c r="FLJ135" s="266"/>
      <c r="FLK135" s="266"/>
      <c r="FLL135" s="266"/>
      <c r="FLM135" s="266"/>
      <c r="FLN135" s="266"/>
      <c r="FLO135" s="266"/>
      <c r="FLP135" s="266"/>
      <c r="FLQ135" s="266"/>
      <c r="FLR135" s="266"/>
      <c r="FLS135" s="266"/>
      <c r="FLT135" s="266"/>
      <c r="FLU135" s="266"/>
      <c r="FLV135" s="266"/>
      <c r="FLW135" s="266"/>
      <c r="FLX135" s="266"/>
      <c r="FLY135" s="266"/>
      <c r="FLZ135" s="266"/>
      <c r="FMA135" s="266"/>
      <c r="FMB135" s="266"/>
      <c r="FMC135" s="266"/>
      <c r="FMD135" s="266"/>
      <c r="FME135" s="266"/>
      <c r="FMF135" s="266"/>
      <c r="FMG135" s="266"/>
      <c r="FMH135" s="266"/>
      <c r="FMI135" s="266"/>
      <c r="FMJ135" s="266"/>
      <c r="FMK135" s="266"/>
      <c r="FML135" s="266"/>
      <c r="FMM135" s="266"/>
      <c r="FMN135" s="266"/>
      <c r="FMO135" s="266"/>
      <c r="FMP135" s="266"/>
      <c r="FMQ135" s="266"/>
      <c r="FMR135" s="266"/>
      <c r="FMS135" s="266"/>
      <c r="FMT135" s="266"/>
      <c r="FMU135" s="266"/>
      <c r="FMV135" s="266"/>
      <c r="FMW135" s="266"/>
      <c r="FMX135" s="266"/>
      <c r="FMY135" s="266"/>
      <c r="FMZ135" s="266"/>
      <c r="FNA135" s="266"/>
      <c r="FNB135" s="266"/>
      <c r="FNC135" s="266"/>
      <c r="FND135" s="266"/>
      <c r="FNE135" s="266"/>
      <c r="FNF135" s="266"/>
      <c r="FNG135" s="266"/>
      <c r="FNH135" s="266"/>
      <c r="FNI135" s="266"/>
      <c r="FNJ135" s="266"/>
      <c r="FNK135" s="266"/>
      <c r="FNL135" s="266"/>
      <c r="FNM135" s="266"/>
      <c r="FNN135" s="266"/>
      <c r="FNO135" s="266"/>
      <c r="FNP135" s="266"/>
      <c r="FNQ135" s="266"/>
      <c r="FNR135" s="266"/>
      <c r="FNS135" s="266"/>
      <c r="FNT135" s="266"/>
      <c r="FNU135" s="266"/>
      <c r="FNV135" s="266"/>
      <c r="FNW135" s="266"/>
      <c r="FNX135" s="266"/>
      <c r="FNY135" s="266"/>
      <c r="FNZ135" s="266"/>
      <c r="FOA135" s="266"/>
      <c r="FOB135" s="266"/>
      <c r="FOC135" s="266"/>
      <c r="FOD135" s="266"/>
      <c r="FOE135" s="266"/>
      <c r="FOF135" s="266"/>
      <c r="FOG135" s="266"/>
      <c r="FOH135" s="266"/>
      <c r="FOI135" s="266"/>
      <c r="FOJ135" s="266"/>
      <c r="FOK135" s="266"/>
      <c r="FOL135" s="266"/>
      <c r="FOM135" s="266"/>
      <c r="FON135" s="266"/>
      <c r="FOO135" s="266"/>
      <c r="FOP135" s="266"/>
      <c r="FOQ135" s="266"/>
      <c r="FOR135" s="266"/>
      <c r="FOS135" s="266"/>
      <c r="FOT135" s="266"/>
      <c r="FOU135" s="266"/>
      <c r="FOV135" s="266"/>
      <c r="FOW135" s="266"/>
      <c r="FOX135" s="266"/>
      <c r="FOY135" s="266"/>
      <c r="FOZ135" s="266"/>
      <c r="FPA135" s="266"/>
      <c r="FPB135" s="266"/>
      <c r="FPC135" s="266"/>
      <c r="FPD135" s="266"/>
      <c r="FPE135" s="266"/>
      <c r="FPF135" s="266"/>
      <c r="FPG135" s="266"/>
      <c r="FPH135" s="266"/>
      <c r="FPI135" s="266"/>
      <c r="FPJ135" s="266"/>
      <c r="FPK135" s="266"/>
      <c r="FPL135" s="266"/>
      <c r="FPM135" s="266"/>
      <c r="FPN135" s="266"/>
      <c r="FPO135" s="266"/>
      <c r="FPP135" s="266"/>
      <c r="FPQ135" s="266"/>
      <c r="FPR135" s="266"/>
      <c r="FPS135" s="266"/>
      <c r="FPT135" s="266"/>
      <c r="FPU135" s="266"/>
      <c r="FPV135" s="266"/>
      <c r="FPW135" s="266"/>
      <c r="FPX135" s="266"/>
      <c r="FPY135" s="266"/>
      <c r="FPZ135" s="266"/>
      <c r="FQA135" s="266"/>
      <c r="FQB135" s="266"/>
      <c r="FQC135" s="266"/>
      <c r="FQD135" s="266"/>
      <c r="FQE135" s="266"/>
      <c r="FQF135" s="266"/>
      <c r="FQG135" s="266"/>
      <c r="FQH135" s="266"/>
      <c r="FQI135" s="266"/>
      <c r="FQJ135" s="266"/>
      <c r="FQK135" s="266"/>
      <c r="FQL135" s="266"/>
      <c r="FQM135" s="266"/>
      <c r="FQN135" s="266"/>
      <c r="FQO135" s="266"/>
      <c r="FQP135" s="266"/>
      <c r="FQQ135" s="266"/>
      <c r="FQR135" s="266"/>
      <c r="FQS135" s="266"/>
      <c r="FQT135" s="266"/>
      <c r="FQU135" s="266"/>
      <c r="FQV135" s="266"/>
      <c r="FQW135" s="266"/>
      <c r="FQX135" s="266"/>
      <c r="FQY135" s="266"/>
      <c r="FQZ135" s="266"/>
      <c r="FRA135" s="266"/>
      <c r="FRB135" s="266"/>
      <c r="FRC135" s="266"/>
      <c r="FRD135" s="266"/>
      <c r="FRE135" s="266"/>
      <c r="FRF135" s="266"/>
      <c r="FRG135" s="266"/>
      <c r="FRH135" s="266"/>
      <c r="FRI135" s="266"/>
      <c r="FRJ135" s="266"/>
      <c r="FRK135" s="266"/>
      <c r="FRL135" s="266"/>
      <c r="FRM135" s="266"/>
      <c r="FRN135" s="266"/>
      <c r="FRO135" s="266"/>
      <c r="FRP135" s="266"/>
      <c r="FRQ135" s="266"/>
      <c r="FRR135" s="266"/>
      <c r="FRS135" s="266"/>
      <c r="FRT135" s="266"/>
      <c r="FRU135" s="266"/>
      <c r="FRV135" s="266"/>
      <c r="FRW135" s="266"/>
      <c r="FRX135" s="266"/>
      <c r="FRY135" s="266"/>
      <c r="FRZ135" s="266"/>
      <c r="FSA135" s="266"/>
      <c r="FSB135" s="266"/>
      <c r="FSC135" s="266"/>
      <c r="FSD135" s="266"/>
      <c r="FSE135" s="266"/>
      <c r="FSF135" s="266"/>
      <c r="FSG135" s="266"/>
      <c r="FSH135" s="266"/>
      <c r="FSI135" s="266"/>
      <c r="FSJ135" s="266"/>
      <c r="FSK135" s="266"/>
      <c r="FSL135" s="266"/>
      <c r="FSM135" s="266"/>
      <c r="FSN135" s="266"/>
      <c r="FSO135" s="266"/>
      <c r="FSP135" s="266"/>
      <c r="FSQ135" s="266"/>
      <c r="FSR135" s="266"/>
      <c r="FSS135" s="266"/>
      <c r="FST135" s="266"/>
      <c r="FSU135" s="266"/>
      <c r="FSV135" s="266"/>
      <c r="FSW135" s="266"/>
      <c r="FSX135" s="266"/>
      <c r="FSY135" s="266"/>
      <c r="FSZ135" s="266"/>
      <c r="FTA135" s="266"/>
      <c r="FTB135" s="266"/>
      <c r="FTC135" s="266"/>
      <c r="FTD135" s="266"/>
      <c r="FTE135" s="266"/>
      <c r="FTF135" s="266"/>
      <c r="FTG135" s="266"/>
      <c r="FTH135" s="266"/>
      <c r="FTI135" s="266"/>
      <c r="FTJ135" s="266"/>
      <c r="FTK135" s="266"/>
      <c r="FTL135" s="266"/>
      <c r="FTM135" s="266"/>
      <c r="FTN135" s="266"/>
      <c r="FTO135" s="266"/>
      <c r="FTP135" s="266"/>
      <c r="FTQ135" s="266"/>
      <c r="FTR135" s="266"/>
      <c r="FTS135" s="266"/>
      <c r="FTT135" s="266"/>
      <c r="FTU135" s="266"/>
      <c r="FTV135" s="266"/>
      <c r="FTW135" s="266"/>
      <c r="FTX135" s="266"/>
      <c r="FTY135" s="266"/>
      <c r="FTZ135" s="266"/>
      <c r="FUA135" s="266"/>
      <c r="FUB135" s="266"/>
      <c r="FUC135" s="266"/>
      <c r="FUD135" s="266"/>
      <c r="FUE135" s="266"/>
      <c r="FUF135" s="266"/>
      <c r="FUG135" s="266"/>
      <c r="FUH135" s="266"/>
      <c r="FUI135" s="266"/>
      <c r="FUJ135" s="266"/>
      <c r="FUK135" s="266"/>
      <c r="FUL135" s="266"/>
      <c r="FUM135" s="266"/>
      <c r="FUN135" s="266"/>
      <c r="FUO135" s="266"/>
      <c r="FUP135" s="266"/>
      <c r="FUQ135" s="266"/>
      <c r="FUR135" s="266"/>
      <c r="FUS135" s="266"/>
      <c r="FUT135" s="266"/>
      <c r="FUU135" s="266"/>
      <c r="FUV135" s="266"/>
      <c r="FUW135" s="266"/>
      <c r="FUX135" s="266"/>
      <c r="FUY135" s="266"/>
      <c r="FUZ135" s="266"/>
      <c r="FVA135" s="266"/>
      <c r="FVB135" s="266"/>
      <c r="FVC135" s="266"/>
      <c r="FVD135" s="266"/>
      <c r="FVE135" s="266"/>
      <c r="FVF135" s="266"/>
      <c r="FVG135" s="266"/>
      <c r="FVH135" s="266"/>
      <c r="FVI135" s="266"/>
      <c r="FVJ135" s="266"/>
      <c r="FVK135" s="266"/>
      <c r="FVL135" s="266"/>
      <c r="FVM135" s="266"/>
      <c r="FVN135" s="266"/>
      <c r="FVO135" s="266"/>
      <c r="FVP135" s="266"/>
      <c r="FVQ135" s="266"/>
      <c r="FVR135" s="266"/>
      <c r="FVS135" s="266"/>
      <c r="FVT135" s="266"/>
      <c r="FVU135" s="266"/>
      <c r="FVV135" s="266"/>
      <c r="FVW135" s="266"/>
      <c r="FVX135" s="266"/>
      <c r="FVY135" s="266"/>
      <c r="FVZ135" s="266"/>
      <c r="FWA135" s="266"/>
      <c r="FWB135" s="266"/>
      <c r="FWC135" s="266"/>
      <c r="FWD135" s="266"/>
      <c r="FWE135" s="266"/>
      <c r="FWF135" s="266"/>
      <c r="FWG135" s="266"/>
      <c r="FWH135" s="266"/>
      <c r="FWI135" s="266"/>
      <c r="FWJ135" s="266"/>
      <c r="FWK135" s="266"/>
      <c r="FWL135" s="266"/>
      <c r="FWM135" s="266"/>
      <c r="FWN135" s="266"/>
      <c r="FWO135" s="266"/>
      <c r="FWP135" s="266"/>
      <c r="FWQ135" s="266"/>
      <c r="FWR135" s="266"/>
      <c r="FWS135" s="266"/>
      <c r="FWT135" s="266"/>
      <c r="FWU135" s="266"/>
      <c r="FWV135" s="266"/>
      <c r="FWW135" s="266"/>
      <c r="FWX135" s="266"/>
      <c r="FWY135" s="266"/>
      <c r="FWZ135" s="266"/>
      <c r="FXA135" s="266"/>
      <c r="FXB135" s="266"/>
      <c r="FXC135" s="266"/>
      <c r="FXD135" s="266"/>
      <c r="FXE135" s="266"/>
      <c r="FXF135" s="266"/>
      <c r="FXG135" s="266"/>
      <c r="FXH135" s="266"/>
      <c r="FXI135" s="266"/>
      <c r="FXJ135" s="266"/>
      <c r="FXK135" s="266"/>
      <c r="FXL135" s="266"/>
      <c r="FXM135" s="266"/>
      <c r="FXN135" s="266"/>
      <c r="FXO135" s="266"/>
      <c r="FXP135" s="266"/>
      <c r="FXQ135" s="266"/>
      <c r="FXR135" s="266"/>
      <c r="FXS135" s="266"/>
      <c r="FXT135" s="266"/>
      <c r="FXU135" s="266"/>
      <c r="FXV135" s="266"/>
      <c r="FXW135" s="266"/>
      <c r="FXX135" s="266"/>
      <c r="FXY135" s="266"/>
      <c r="FXZ135" s="266"/>
      <c r="FYA135" s="266"/>
      <c r="FYB135" s="266"/>
      <c r="FYC135" s="266"/>
      <c r="FYD135" s="266"/>
      <c r="FYE135" s="266"/>
      <c r="FYF135" s="266"/>
      <c r="FYG135" s="266"/>
      <c r="FYH135" s="266"/>
      <c r="FYI135" s="266"/>
      <c r="FYJ135" s="266"/>
      <c r="FYK135" s="266"/>
      <c r="FYL135" s="266"/>
      <c r="FYM135" s="266"/>
      <c r="FYN135" s="266"/>
      <c r="FYO135" s="266"/>
      <c r="FYP135" s="266"/>
      <c r="FYQ135" s="266"/>
      <c r="FYR135" s="266"/>
      <c r="FYS135" s="266"/>
      <c r="FYT135" s="266"/>
      <c r="FYU135" s="266"/>
      <c r="FYV135" s="266"/>
      <c r="FYW135" s="266"/>
      <c r="FYX135" s="266"/>
      <c r="FYY135" s="266"/>
      <c r="FYZ135" s="266"/>
      <c r="FZA135" s="266"/>
      <c r="FZB135" s="266"/>
      <c r="FZC135" s="266"/>
      <c r="FZD135" s="266"/>
      <c r="FZE135" s="266"/>
      <c r="FZF135" s="266"/>
      <c r="FZG135" s="266"/>
      <c r="FZH135" s="266"/>
      <c r="FZI135" s="266"/>
      <c r="FZJ135" s="266"/>
      <c r="FZK135" s="266"/>
      <c r="FZL135" s="266"/>
      <c r="FZM135" s="266"/>
      <c r="FZN135" s="266"/>
      <c r="FZO135" s="266"/>
      <c r="FZP135" s="266"/>
      <c r="FZQ135" s="266"/>
      <c r="FZR135" s="266"/>
      <c r="FZS135" s="266"/>
      <c r="FZT135" s="266"/>
      <c r="FZU135" s="266"/>
      <c r="FZV135" s="266"/>
      <c r="FZW135" s="266"/>
      <c r="FZX135" s="266"/>
      <c r="FZY135" s="266"/>
      <c r="FZZ135" s="266"/>
      <c r="GAA135" s="266"/>
      <c r="GAB135" s="266"/>
      <c r="GAC135" s="266"/>
      <c r="GAD135" s="266"/>
      <c r="GAE135" s="266"/>
      <c r="GAF135" s="266"/>
      <c r="GAG135" s="266"/>
      <c r="GAH135" s="266"/>
      <c r="GAI135" s="266"/>
      <c r="GAJ135" s="266"/>
      <c r="GAK135" s="266"/>
      <c r="GAL135" s="266"/>
      <c r="GAM135" s="266"/>
      <c r="GAN135" s="266"/>
      <c r="GAO135" s="266"/>
      <c r="GAP135" s="266"/>
      <c r="GAQ135" s="266"/>
      <c r="GAR135" s="266"/>
      <c r="GAS135" s="266"/>
      <c r="GAT135" s="266"/>
      <c r="GAU135" s="266"/>
      <c r="GAV135" s="266"/>
      <c r="GAW135" s="266"/>
      <c r="GAX135" s="266"/>
      <c r="GAY135" s="266"/>
      <c r="GAZ135" s="266"/>
      <c r="GBA135" s="266"/>
      <c r="GBB135" s="266"/>
      <c r="GBC135" s="266"/>
      <c r="GBD135" s="266"/>
      <c r="GBE135" s="266"/>
      <c r="GBF135" s="266"/>
      <c r="GBG135" s="266"/>
      <c r="GBH135" s="266"/>
      <c r="GBI135" s="266"/>
      <c r="GBJ135" s="266"/>
      <c r="GBK135" s="266"/>
      <c r="GBL135" s="266"/>
      <c r="GBM135" s="266"/>
      <c r="GBN135" s="266"/>
      <c r="GBO135" s="266"/>
      <c r="GBP135" s="266"/>
      <c r="GBQ135" s="266"/>
      <c r="GBR135" s="266"/>
      <c r="GBS135" s="266"/>
      <c r="GBT135" s="266"/>
      <c r="GBU135" s="266"/>
      <c r="GBV135" s="266"/>
      <c r="GBW135" s="266"/>
      <c r="GBX135" s="266"/>
      <c r="GBY135" s="266"/>
      <c r="GBZ135" s="266"/>
      <c r="GCA135" s="266"/>
      <c r="GCB135" s="266"/>
      <c r="GCC135" s="266"/>
      <c r="GCD135" s="266"/>
      <c r="GCE135" s="266"/>
      <c r="GCF135" s="266"/>
      <c r="GCG135" s="266"/>
      <c r="GCH135" s="266"/>
      <c r="GCI135" s="266"/>
      <c r="GCJ135" s="266"/>
      <c r="GCK135" s="266"/>
      <c r="GCL135" s="266"/>
      <c r="GCM135" s="266"/>
      <c r="GCN135" s="266"/>
      <c r="GCO135" s="266"/>
      <c r="GCP135" s="266"/>
      <c r="GCQ135" s="266"/>
      <c r="GCR135" s="266"/>
      <c r="GCS135" s="266"/>
      <c r="GCT135" s="266"/>
      <c r="GCU135" s="266"/>
      <c r="GCV135" s="266"/>
      <c r="GCW135" s="266"/>
      <c r="GCX135" s="266"/>
      <c r="GCY135" s="266"/>
      <c r="GCZ135" s="266"/>
      <c r="GDA135" s="266"/>
      <c r="GDB135" s="266"/>
      <c r="GDC135" s="266"/>
      <c r="GDD135" s="266"/>
      <c r="GDE135" s="266"/>
      <c r="GDF135" s="266"/>
      <c r="GDG135" s="266"/>
      <c r="GDH135" s="266"/>
      <c r="GDI135" s="266"/>
      <c r="GDJ135" s="266"/>
      <c r="GDK135" s="266"/>
      <c r="GDL135" s="266"/>
      <c r="GDM135" s="266"/>
      <c r="GDN135" s="266"/>
      <c r="GDO135" s="266"/>
      <c r="GDP135" s="266"/>
      <c r="GDQ135" s="266"/>
      <c r="GDR135" s="266"/>
      <c r="GDS135" s="266"/>
      <c r="GDT135" s="266"/>
      <c r="GDU135" s="266"/>
      <c r="GDV135" s="266"/>
      <c r="GDW135" s="266"/>
      <c r="GDX135" s="266"/>
      <c r="GDY135" s="266"/>
      <c r="GDZ135" s="266"/>
      <c r="GEA135" s="266"/>
      <c r="GEB135" s="266"/>
      <c r="GEC135" s="266"/>
      <c r="GED135" s="266"/>
      <c r="GEE135" s="266"/>
      <c r="GEF135" s="266"/>
      <c r="GEG135" s="266"/>
      <c r="GEH135" s="266"/>
      <c r="GEI135" s="266"/>
      <c r="GEJ135" s="266"/>
      <c r="GEK135" s="266"/>
      <c r="GEL135" s="266"/>
      <c r="GEM135" s="266"/>
      <c r="GEN135" s="266"/>
      <c r="GEO135" s="266"/>
      <c r="GEP135" s="266"/>
      <c r="GEQ135" s="266"/>
      <c r="GER135" s="266"/>
      <c r="GES135" s="266"/>
      <c r="GET135" s="266"/>
      <c r="GEU135" s="266"/>
      <c r="GEV135" s="266"/>
      <c r="GEW135" s="266"/>
      <c r="GEX135" s="266"/>
      <c r="GEY135" s="266"/>
      <c r="GEZ135" s="266"/>
      <c r="GFA135" s="266"/>
      <c r="GFB135" s="266"/>
      <c r="GFC135" s="266"/>
      <c r="GFD135" s="266"/>
      <c r="GFE135" s="266"/>
      <c r="GFF135" s="266"/>
      <c r="GFG135" s="266"/>
      <c r="GFH135" s="266"/>
      <c r="GFI135" s="266"/>
      <c r="GFJ135" s="266"/>
      <c r="GFK135" s="266"/>
      <c r="GFL135" s="266"/>
      <c r="GFM135" s="266"/>
      <c r="GFN135" s="266"/>
      <c r="GFO135" s="266"/>
      <c r="GFP135" s="266"/>
      <c r="GFQ135" s="266"/>
      <c r="GFR135" s="266"/>
      <c r="GFS135" s="266"/>
      <c r="GFT135" s="266"/>
      <c r="GFU135" s="266"/>
      <c r="GFV135" s="266"/>
      <c r="GFW135" s="266"/>
      <c r="GFX135" s="266"/>
      <c r="GFY135" s="266"/>
      <c r="GFZ135" s="266"/>
      <c r="GGA135" s="266"/>
      <c r="GGB135" s="266"/>
      <c r="GGC135" s="266"/>
      <c r="GGD135" s="266"/>
      <c r="GGE135" s="266"/>
      <c r="GGF135" s="266"/>
      <c r="GGG135" s="266"/>
      <c r="GGH135" s="266"/>
      <c r="GGI135" s="266"/>
      <c r="GGJ135" s="266"/>
      <c r="GGK135" s="266"/>
      <c r="GGL135" s="266"/>
      <c r="GGM135" s="266"/>
      <c r="GGN135" s="266"/>
      <c r="GGO135" s="266"/>
      <c r="GGP135" s="266"/>
      <c r="GGQ135" s="266"/>
      <c r="GGR135" s="266"/>
      <c r="GGS135" s="266"/>
      <c r="GGT135" s="266"/>
      <c r="GGU135" s="266"/>
      <c r="GGV135" s="266"/>
      <c r="GGW135" s="266"/>
      <c r="GGX135" s="266"/>
      <c r="GGY135" s="266"/>
      <c r="GGZ135" s="266"/>
      <c r="GHA135" s="266"/>
      <c r="GHB135" s="266"/>
      <c r="GHC135" s="266"/>
      <c r="GHD135" s="266"/>
      <c r="GHE135" s="266"/>
      <c r="GHF135" s="266"/>
      <c r="GHG135" s="266"/>
      <c r="GHH135" s="266"/>
      <c r="GHI135" s="266"/>
      <c r="GHJ135" s="266"/>
      <c r="GHK135" s="266"/>
      <c r="GHL135" s="266"/>
      <c r="GHM135" s="266"/>
      <c r="GHN135" s="266"/>
      <c r="GHO135" s="266"/>
      <c r="GHP135" s="266"/>
      <c r="GHQ135" s="266"/>
      <c r="GHR135" s="266"/>
      <c r="GHS135" s="266"/>
      <c r="GHT135" s="266"/>
      <c r="GHU135" s="266"/>
      <c r="GHV135" s="266"/>
      <c r="GHW135" s="266"/>
      <c r="GHX135" s="266"/>
      <c r="GHY135" s="266"/>
      <c r="GHZ135" s="266"/>
      <c r="GIA135" s="266"/>
      <c r="GIB135" s="266"/>
      <c r="GIC135" s="266"/>
      <c r="GID135" s="266"/>
      <c r="GIE135" s="266"/>
      <c r="GIF135" s="266"/>
      <c r="GIG135" s="266"/>
      <c r="GIH135" s="266"/>
      <c r="GII135" s="266"/>
      <c r="GIJ135" s="266"/>
      <c r="GIK135" s="266"/>
      <c r="GIL135" s="266"/>
      <c r="GIM135" s="266"/>
      <c r="GIN135" s="266"/>
      <c r="GIO135" s="266"/>
      <c r="GIP135" s="266"/>
      <c r="GIQ135" s="266"/>
      <c r="GIR135" s="266"/>
      <c r="GIS135" s="266"/>
      <c r="GIT135" s="266"/>
      <c r="GIU135" s="266"/>
      <c r="GIV135" s="266"/>
      <c r="GIW135" s="266"/>
      <c r="GIX135" s="266"/>
      <c r="GIY135" s="266"/>
      <c r="GIZ135" s="266"/>
      <c r="GJA135" s="266"/>
      <c r="GJB135" s="266"/>
      <c r="GJC135" s="266"/>
      <c r="GJD135" s="266"/>
      <c r="GJE135" s="266"/>
      <c r="GJF135" s="266"/>
      <c r="GJG135" s="266"/>
      <c r="GJH135" s="266"/>
      <c r="GJI135" s="266"/>
      <c r="GJJ135" s="266"/>
      <c r="GJK135" s="266"/>
      <c r="GJL135" s="266"/>
      <c r="GJM135" s="266"/>
      <c r="GJN135" s="266"/>
      <c r="GJO135" s="266"/>
      <c r="GJP135" s="266"/>
      <c r="GJQ135" s="266"/>
      <c r="GJR135" s="266"/>
      <c r="GJS135" s="266"/>
      <c r="GJT135" s="266"/>
      <c r="GJU135" s="266"/>
      <c r="GJV135" s="266"/>
      <c r="GJW135" s="266"/>
      <c r="GJX135" s="266"/>
      <c r="GJY135" s="266"/>
      <c r="GJZ135" s="266"/>
      <c r="GKA135" s="266"/>
      <c r="GKB135" s="266"/>
      <c r="GKC135" s="266"/>
      <c r="GKD135" s="266"/>
      <c r="GKE135" s="266"/>
      <c r="GKF135" s="266"/>
      <c r="GKG135" s="266"/>
      <c r="GKH135" s="266"/>
      <c r="GKI135" s="266"/>
      <c r="GKJ135" s="266"/>
      <c r="GKK135" s="266"/>
      <c r="GKL135" s="266"/>
      <c r="GKM135" s="266"/>
      <c r="GKN135" s="266"/>
      <c r="GKO135" s="266"/>
      <c r="GKP135" s="266"/>
      <c r="GKQ135" s="266"/>
      <c r="GKR135" s="266"/>
      <c r="GKS135" s="266"/>
      <c r="GKT135" s="266"/>
      <c r="GKU135" s="266"/>
      <c r="GKV135" s="266"/>
      <c r="GKW135" s="266"/>
      <c r="GKX135" s="266"/>
      <c r="GKY135" s="266"/>
      <c r="GKZ135" s="266"/>
      <c r="GLA135" s="266"/>
      <c r="GLB135" s="266"/>
      <c r="GLC135" s="266"/>
      <c r="GLD135" s="266"/>
      <c r="GLE135" s="266"/>
      <c r="GLF135" s="266"/>
      <c r="GLG135" s="266"/>
      <c r="GLH135" s="266"/>
      <c r="GLI135" s="266"/>
      <c r="GLJ135" s="266"/>
      <c r="GLK135" s="266"/>
      <c r="GLL135" s="266"/>
      <c r="GLM135" s="266"/>
      <c r="GLN135" s="266"/>
      <c r="GLO135" s="266"/>
      <c r="GLP135" s="266"/>
      <c r="GLQ135" s="266"/>
      <c r="GLR135" s="266"/>
      <c r="GLS135" s="266"/>
      <c r="GLT135" s="266"/>
      <c r="GLU135" s="266"/>
      <c r="GLV135" s="266"/>
      <c r="GLW135" s="266"/>
      <c r="GLX135" s="266"/>
      <c r="GLY135" s="266"/>
      <c r="GLZ135" s="266"/>
      <c r="GMA135" s="266"/>
      <c r="GMB135" s="266"/>
      <c r="GMC135" s="266"/>
      <c r="GMD135" s="266"/>
      <c r="GME135" s="266"/>
      <c r="GMF135" s="266"/>
      <c r="GMG135" s="266"/>
      <c r="GMH135" s="266"/>
      <c r="GMI135" s="266"/>
      <c r="GMJ135" s="266"/>
      <c r="GMK135" s="266"/>
      <c r="GML135" s="266"/>
      <c r="GMM135" s="266"/>
      <c r="GMN135" s="266"/>
      <c r="GMO135" s="266"/>
      <c r="GMP135" s="266"/>
      <c r="GMQ135" s="266"/>
      <c r="GMR135" s="266"/>
      <c r="GMS135" s="266"/>
      <c r="GMT135" s="266"/>
      <c r="GMU135" s="266"/>
      <c r="GMV135" s="266"/>
      <c r="GMW135" s="266"/>
      <c r="GMX135" s="266"/>
      <c r="GMY135" s="266"/>
      <c r="GMZ135" s="266"/>
      <c r="GNA135" s="266"/>
      <c r="GNB135" s="266"/>
      <c r="GNC135" s="266"/>
      <c r="GND135" s="266"/>
      <c r="GNE135" s="266"/>
      <c r="GNF135" s="266"/>
      <c r="GNG135" s="266"/>
      <c r="GNH135" s="266"/>
      <c r="GNI135" s="266"/>
      <c r="GNJ135" s="266"/>
      <c r="GNK135" s="266"/>
      <c r="GNL135" s="266"/>
      <c r="GNM135" s="266"/>
      <c r="GNN135" s="266"/>
      <c r="GNO135" s="266"/>
      <c r="GNP135" s="266"/>
      <c r="GNQ135" s="266"/>
      <c r="GNR135" s="266"/>
      <c r="GNS135" s="266"/>
      <c r="GNT135" s="266"/>
      <c r="GNU135" s="266"/>
      <c r="GNV135" s="266"/>
      <c r="GNW135" s="266"/>
      <c r="GNX135" s="266"/>
      <c r="GNY135" s="266"/>
      <c r="GNZ135" s="266"/>
      <c r="GOA135" s="266"/>
      <c r="GOB135" s="266"/>
      <c r="GOC135" s="266"/>
      <c r="GOD135" s="266"/>
      <c r="GOE135" s="266"/>
      <c r="GOF135" s="266"/>
      <c r="GOG135" s="266"/>
      <c r="GOH135" s="266"/>
      <c r="GOI135" s="266"/>
      <c r="GOJ135" s="266"/>
      <c r="GOK135" s="266"/>
      <c r="GOL135" s="266"/>
      <c r="GOM135" s="266"/>
      <c r="GON135" s="266"/>
      <c r="GOO135" s="266"/>
      <c r="GOP135" s="266"/>
      <c r="GOQ135" s="266"/>
      <c r="GOR135" s="266"/>
      <c r="GOS135" s="266"/>
      <c r="GOT135" s="266"/>
      <c r="GOU135" s="266"/>
      <c r="GOV135" s="266"/>
      <c r="GOW135" s="266"/>
      <c r="GOX135" s="266"/>
      <c r="GOY135" s="266"/>
      <c r="GOZ135" s="266"/>
      <c r="GPA135" s="266"/>
      <c r="GPB135" s="266"/>
      <c r="GPC135" s="266"/>
      <c r="GPD135" s="266"/>
      <c r="GPE135" s="266"/>
      <c r="GPF135" s="266"/>
      <c r="GPG135" s="266"/>
      <c r="GPH135" s="266"/>
      <c r="GPI135" s="266"/>
      <c r="GPJ135" s="266"/>
      <c r="GPK135" s="266"/>
      <c r="GPL135" s="266"/>
      <c r="GPM135" s="266"/>
      <c r="GPN135" s="266"/>
      <c r="GPO135" s="266"/>
      <c r="GPP135" s="266"/>
      <c r="GPQ135" s="266"/>
      <c r="GPR135" s="266"/>
      <c r="GPS135" s="266"/>
      <c r="GPT135" s="266"/>
      <c r="GPU135" s="266"/>
      <c r="GPV135" s="266"/>
      <c r="GPW135" s="266"/>
      <c r="GPX135" s="266"/>
      <c r="GPY135" s="266"/>
      <c r="GPZ135" s="266"/>
      <c r="GQA135" s="266"/>
      <c r="GQB135" s="266"/>
      <c r="GQC135" s="266"/>
      <c r="GQD135" s="266"/>
      <c r="GQE135" s="266"/>
      <c r="GQF135" s="266"/>
      <c r="GQG135" s="266"/>
      <c r="GQH135" s="266"/>
      <c r="GQI135" s="266"/>
      <c r="GQJ135" s="266"/>
      <c r="GQK135" s="266"/>
      <c r="GQL135" s="266"/>
      <c r="GQM135" s="266"/>
      <c r="GQN135" s="266"/>
      <c r="GQO135" s="266"/>
      <c r="GQP135" s="266"/>
      <c r="GQQ135" s="266"/>
      <c r="GQR135" s="266"/>
      <c r="GQS135" s="266"/>
      <c r="GQT135" s="266"/>
      <c r="GQU135" s="266"/>
      <c r="GQV135" s="266"/>
      <c r="GQW135" s="266"/>
      <c r="GQX135" s="266"/>
      <c r="GQY135" s="266"/>
      <c r="GQZ135" s="266"/>
      <c r="GRA135" s="266"/>
      <c r="GRB135" s="266"/>
      <c r="GRC135" s="266"/>
      <c r="GRD135" s="266"/>
      <c r="GRE135" s="266"/>
      <c r="GRF135" s="266"/>
      <c r="GRG135" s="266"/>
      <c r="GRH135" s="266"/>
      <c r="GRI135" s="266"/>
      <c r="GRJ135" s="266"/>
      <c r="GRK135" s="266"/>
      <c r="GRL135" s="266"/>
      <c r="GRM135" s="266"/>
      <c r="GRN135" s="266"/>
      <c r="GRO135" s="266"/>
      <c r="GRP135" s="266"/>
      <c r="GRQ135" s="266"/>
      <c r="GRR135" s="266"/>
      <c r="GRS135" s="266"/>
      <c r="GRT135" s="266"/>
      <c r="GRU135" s="266"/>
      <c r="GRV135" s="266"/>
      <c r="GRW135" s="266"/>
      <c r="GRX135" s="266"/>
      <c r="GRY135" s="266"/>
      <c r="GRZ135" s="266"/>
      <c r="GSA135" s="266"/>
      <c r="GSB135" s="266"/>
      <c r="GSC135" s="266"/>
      <c r="GSD135" s="266"/>
      <c r="GSE135" s="266"/>
      <c r="GSF135" s="266"/>
      <c r="GSG135" s="266"/>
      <c r="GSH135" s="266"/>
      <c r="GSI135" s="266"/>
      <c r="GSJ135" s="266"/>
      <c r="GSK135" s="266"/>
      <c r="GSL135" s="266"/>
      <c r="GSM135" s="266"/>
      <c r="GSN135" s="266"/>
      <c r="GSO135" s="266"/>
      <c r="GSP135" s="266"/>
      <c r="GSQ135" s="266"/>
      <c r="GSR135" s="266"/>
      <c r="GSS135" s="266"/>
      <c r="GST135" s="266"/>
      <c r="GSU135" s="266"/>
      <c r="GSV135" s="266"/>
      <c r="GSW135" s="266"/>
      <c r="GSX135" s="266"/>
      <c r="GSY135" s="266"/>
      <c r="GSZ135" s="266"/>
      <c r="GTA135" s="266"/>
      <c r="GTB135" s="266"/>
      <c r="GTC135" s="266"/>
      <c r="GTD135" s="266"/>
      <c r="GTE135" s="266"/>
      <c r="GTF135" s="266"/>
      <c r="GTG135" s="266"/>
      <c r="GTH135" s="266"/>
      <c r="GTI135" s="266"/>
      <c r="GTJ135" s="266"/>
      <c r="GTK135" s="266"/>
      <c r="GTL135" s="266"/>
      <c r="GTM135" s="266"/>
      <c r="GTN135" s="266"/>
      <c r="GTO135" s="266"/>
      <c r="GTP135" s="266"/>
      <c r="GTQ135" s="266"/>
      <c r="GTR135" s="266"/>
      <c r="GTS135" s="266"/>
      <c r="GTT135" s="266"/>
      <c r="GTU135" s="266"/>
      <c r="GTV135" s="266"/>
      <c r="GTW135" s="266"/>
      <c r="GTX135" s="266"/>
      <c r="GTY135" s="266"/>
      <c r="GTZ135" s="266"/>
      <c r="GUA135" s="266"/>
      <c r="GUB135" s="266"/>
      <c r="GUC135" s="266"/>
      <c r="GUD135" s="266"/>
      <c r="GUE135" s="266"/>
      <c r="GUF135" s="266"/>
      <c r="GUG135" s="266"/>
      <c r="GUH135" s="266"/>
      <c r="GUI135" s="266"/>
      <c r="GUJ135" s="266"/>
      <c r="GUK135" s="266"/>
      <c r="GUL135" s="266"/>
      <c r="GUM135" s="266"/>
      <c r="GUN135" s="266"/>
      <c r="GUO135" s="266"/>
      <c r="GUP135" s="266"/>
      <c r="GUQ135" s="266"/>
      <c r="GUR135" s="266"/>
      <c r="GUS135" s="266"/>
      <c r="GUT135" s="266"/>
      <c r="GUU135" s="266"/>
      <c r="GUV135" s="266"/>
      <c r="GUW135" s="266"/>
      <c r="GUX135" s="266"/>
      <c r="GUY135" s="266"/>
      <c r="GUZ135" s="266"/>
      <c r="GVA135" s="266"/>
      <c r="GVB135" s="266"/>
      <c r="GVC135" s="266"/>
      <c r="GVD135" s="266"/>
      <c r="GVE135" s="266"/>
      <c r="GVF135" s="266"/>
      <c r="GVG135" s="266"/>
      <c r="GVH135" s="266"/>
      <c r="GVI135" s="266"/>
      <c r="GVJ135" s="266"/>
      <c r="GVK135" s="266"/>
      <c r="GVL135" s="266"/>
      <c r="GVM135" s="266"/>
      <c r="GVN135" s="266"/>
      <c r="GVO135" s="266"/>
      <c r="GVP135" s="266"/>
      <c r="GVQ135" s="266"/>
      <c r="GVR135" s="266"/>
      <c r="GVS135" s="266"/>
      <c r="GVT135" s="266"/>
      <c r="GVU135" s="266"/>
      <c r="GVV135" s="266"/>
      <c r="GVW135" s="266"/>
      <c r="GVX135" s="266"/>
      <c r="GVY135" s="266"/>
      <c r="GVZ135" s="266"/>
      <c r="GWA135" s="266"/>
      <c r="GWB135" s="266"/>
      <c r="GWC135" s="266"/>
      <c r="GWD135" s="266"/>
      <c r="GWE135" s="266"/>
      <c r="GWF135" s="266"/>
      <c r="GWG135" s="266"/>
      <c r="GWH135" s="266"/>
      <c r="GWI135" s="266"/>
      <c r="GWJ135" s="266"/>
      <c r="GWK135" s="266"/>
      <c r="GWL135" s="266"/>
      <c r="GWM135" s="266"/>
      <c r="GWN135" s="266"/>
      <c r="GWO135" s="266"/>
      <c r="GWP135" s="266"/>
      <c r="GWQ135" s="266"/>
      <c r="GWR135" s="266"/>
      <c r="GWS135" s="266"/>
      <c r="GWT135" s="266"/>
      <c r="GWU135" s="266"/>
      <c r="GWV135" s="266"/>
      <c r="GWW135" s="266"/>
      <c r="GWX135" s="266"/>
      <c r="GWY135" s="266"/>
      <c r="GWZ135" s="266"/>
      <c r="GXA135" s="266"/>
      <c r="GXB135" s="266"/>
      <c r="GXC135" s="266"/>
      <c r="GXD135" s="266"/>
      <c r="GXE135" s="266"/>
      <c r="GXF135" s="266"/>
      <c r="GXG135" s="266"/>
      <c r="GXH135" s="266"/>
      <c r="GXI135" s="266"/>
      <c r="GXJ135" s="266"/>
      <c r="GXK135" s="266"/>
      <c r="GXL135" s="266"/>
      <c r="GXM135" s="266"/>
      <c r="GXN135" s="266"/>
      <c r="GXO135" s="266"/>
      <c r="GXP135" s="266"/>
      <c r="GXQ135" s="266"/>
      <c r="GXR135" s="266"/>
      <c r="GXS135" s="266"/>
      <c r="GXT135" s="266"/>
      <c r="GXU135" s="266"/>
      <c r="GXV135" s="266"/>
      <c r="GXW135" s="266"/>
      <c r="GXX135" s="266"/>
      <c r="GXY135" s="266"/>
      <c r="GXZ135" s="266"/>
      <c r="GYA135" s="266"/>
      <c r="GYB135" s="266"/>
      <c r="GYC135" s="266"/>
      <c r="GYD135" s="266"/>
      <c r="GYE135" s="266"/>
      <c r="GYF135" s="266"/>
      <c r="GYG135" s="266"/>
      <c r="GYH135" s="266"/>
      <c r="GYI135" s="266"/>
      <c r="GYJ135" s="266"/>
      <c r="GYK135" s="266"/>
      <c r="GYL135" s="266"/>
      <c r="GYM135" s="266"/>
      <c r="GYN135" s="266"/>
      <c r="GYO135" s="266"/>
      <c r="GYP135" s="266"/>
      <c r="GYQ135" s="266"/>
      <c r="GYR135" s="266"/>
      <c r="GYS135" s="266"/>
      <c r="GYT135" s="266"/>
      <c r="GYU135" s="266"/>
      <c r="GYV135" s="266"/>
      <c r="GYW135" s="266"/>
      <c r="GYX135" s="266"/>
      <c r="GYY135" s="266"/>
      <c r="GYZ135" s="266"/>
      <c r="GZA135" s="266"/>
      <c r="GZB135" s="266"/>
      <c r="GZC135" s="266"/>
      <c r="GZD135" s="266"/>
      <c r="GZE135" s="266"/>
      <c r="GZF135" s="266"/>
      <c r="GZG135" s="266"/>
      <c r="GZH135" s="266"/>
      <c r="GZI135" s="266"/>
      <c r="GZJ135" s="266"/>
      <c r="GZK135" s="266"/>
      <c r="GZL135" s="266"/>
      <c r="GZM135" s="266"/>
      <c r="GZN135" s="266"/>
      <c r="GZO135" s="266"/>
      <c r="GZP135" s="266"/>
      <c r="GZQ135" s="266"/>
      <c r="GZR135" s="266"/>
      <c r="GZS135" s="266"/>
      <c r="GZT135" s="266"/>
      <c r="GZU135" s="266"/>
      <c r="GZV135" s="266"/>
      <c r="GZW135" s="266"/>
      <c r="GZX135" s="266"/>
      <c r="GZY135" s="266"/>
      <c r="GZZ135" s="266"/>
      <c r="HAA135" s="266"/>
      <c r="HAB135" s="266"/>
      <c r="HAC135" s="266"/>
      <c r="HAD135" s="266"/>
      <c r="HAE135" s="266"/>
      <c r="HAF135" s="266"/>
      <c r="HAG135" s="266"/>
      <c r="HAH135" s="266"/>
      <c r="HAI135" s="266"/>
      <c r="HAJ135" s="266"/>
      <c r="HAK135" s="266"/>
      <c r="HAL135" s="266"/>
      <c r="HAM135" s="266"/>
      <c r="HAN135" s="266"/>
      <c r="HAO135" s="266"/>
      <c r="HAP135" s="266"/>
      <c r="HAQ135" s="266"/>
      <c r="HAR135" s="266"/>
      <c r="HAS135" s="266"/>
      <c r="HAT135" s="266"/>
      <c r="HAU135" s="266"/>
      <c r="HAV135" s="266"/>
      <c r="HAW135" s="266"/>
      <c r="HAX135" s="266"/>
      <c r="HAY135" s="266"/>
      <c r="HAZ135" s="266"/>
      <c r="HBA135" s="266"/>
      <c r="HBB135" s="266"/>
      <c r="HBC135" s="266"/>
      <c r="HBD135" s="266"/>
      <c r="HBE135" s="266"/>
      <c r="HBF135" s="266"/>
      <c r="HBG135" s="266"/>
      <c r="HBH135" s="266"/>
      <c r="HBI135" s="266"/>
      <c r="HBJ135" s="266"/>
      <c r="HBK135" s="266"/>
      <c r="HBL135" s="266"/>
      <c r="HBM135" s="266"/>
      <c r="HBN135" s="266"/>
      <c r="HBO135" s="266"/>
      <c r="HBP135" s="266"/>
      <c r="HBQ135" s="266"/>
      <c r="HBR135" s="266"/>
      <c r="HBS135" s="266"/>
      <c r="HBT135" s="266"/>
      <c r="HBU135" s="266"/>
      <c r="HBV135" s="266"/>
      <c r="HBW135" s="266"/>
      <c r="HBX135" s="266"/>
      <c r="HBY135" s="266"/>
      <c r="HBZ135" s="266"/>
      <c r="HCA135" s="266"/>
      <c r="HCB135" s="266"/>
      <c r="HCC135" s="266"/>
      <c r="HCD135" s="266"/>
      <c r="HCE135" s="266"/>
      <c r="HCF135" s="266"/>
      <c r="HCG135" s="266"/>
      <c r="HCH135" s="266"/>
      <c r="HCI135" s="266"/>
      <c r="HCJ135" s="266"/>
      <c r="HCK135" s="266"/>
      <c r="HCL135" s="266"/>
      <c r="HCM135" s="266"/>
      <c r="HCN135" s="266"/>
      <c r="HCO135" s="266"/>
      <c r="HCP135" s="266"/>
      <c r="HCQ135" s="266"/>
      <c r="HCR135" s="266"/>
      <c r="HCS135" s="266"/>
      <c r="HCT135" s="266"/>
      <c r="HCU135" s="266"/>
      <c r="HCV135" s="266"/>
      <c r="HCW135" s="266"/>
      <c r="HCX135" s="266"/>
      <c r="HCY135" s="266"/>
      <c r="HCZ135" s="266"/>
      <c r="HDA135" s="266"/>
      <c r="HDB135" s="266"/>
      <c r="HDC135" s="266"/>
      <c r="HDD135" s="266"/>
      <c r="HDE135" s="266"/>
      <c r="HDF135" s="266"/>
      <c r="HDG135" s="266"/>
      <c r="HDH135" s="266"/>
      <c r="HDI135" s="266"/>
      <c r="HDJ135" s="266"/>
      <c r="HDK135" s="266"/>
      <c r="HDL135" s="266"/>
      <c r="HDM135" s="266"/>
      <c r="HDN135" s="266"/>
      <c r="HDO135" s="266"/>
      <c r="HDP135" s="266"/>
      <c r="HDQ135" s="266"/>
      <c r="HDR135" s="266"/>
      <c r="HDS135" s="266"/>
      <c r="HDT135" s="266"/>
      <c r="HDU135" s="266"/>
      <c r="HDV135" s="266"/>
      <c r="HDW135" s="266"/>
      <c r="HDX135" s="266"/>
      <c r="HDY135" s="266"/>
      <c r="HDZ135" s="266"/>
      <c r="HEA135" s="266"/>
      <c r="HEB135" s="266"/>
      <c r="HEC135" s="266"/>
      <c r="HED135" s="266"/>
      <c r="HEE135" s="266"/>
      <c r="HEF135" s="266"/>
      <c r="HEG135" s="266"/>
      <c r="HEH135" s="266"/>
      <c r="HEI135" s="266"/>
      <c r="HEJ135" s="266"/>
      <c r="HEK135" s="266"/>
      <c r="HEL135" s="266"/>
      <c r="HEM135" s="266"/>
      <c r="HEN135" s="266"/>
      <c r="HEO135" s="266"/>
      <c r="HEP135" s="266"/>
      <c r="HEQ135" s="266"/>
      <c r="HER135" s="266"/>
      <c r="HES135" s="266"/>
      <c r="HET135" s="266"/>
      <c r="HEU135" s="266"/>
      <c r="HEV135" s="266"/>
      <c r="HEW135" s="266"/>
      <c r="HEX135" s="266"/>
      <c r="HEY135" s="266"/>
      <c r="HEZ135" s="266"/>
      <c r="HFA135" s="266"/>
      <c r="HFB135" s="266"/>
      <c r="HFC135" s="266"/>
      <c r="HFD135" s="266"/>
      <c r="HFE135" s="266"/>
      <c r="HFF135" s="266"/>
      <c r="HFG135" s="266"/>
      <c r="HFH135" s="266"/>
      <c r="HFI135" s="266"/>
      <c r="HFJ135" s="266"/>
      <c r="HFK135" s="266"/>
      <c r="HFL135" s="266"/>
      <c r="HFM135" s="266"/>
      <c r="HFN135" s="266"/>
      <c r="HFO135" s="266"/>
      <c r="HFP135" s="266"/>
      <c r="HFQ135" s="266"/>
      <c r="HFR135" s="266"/>
      <c r="HFS135" s="266"/>
      <c r="HFT135" s="266"/>
      <c r="HFU135" s="266"/>
      <c r="HFV135" s="266"/>
      <c r="HFW135" s="266"/>
      <c r="HFX135" s="266"/>
      <c r="HFY135" s="266"/>
      <c r="HFZ135" s="266"/>
      <c r="HGA135" s="266"/>
      <c r="HGB135" s="266"/>
      <c r="HGC135" s="266"/>
      <c r="HGD135" s="266"/>
      <c r="HGE135" s="266"/>
      <c r="HGF135" s="266"/>
      <c r="HGG135" s="266"/>
      <c r="HGH135" s="266"/>
      <c r="HGI135" s="266"/>
      <c r="HGJ135" s="266"/>
      <c r="HGK135" s="266"/>
      <c r="HGL135" s="266"/>
      <c r="HGM135" s="266"/>
      <c r="HGN135" s="266"/>
      <c r="HGO135" s="266"/>
      <c r="HGP135" s="266"/>
      <c r="HGQ135" s="266"/>
      <c r="HGR135" s="266"/>
      <c r="HGS135" s="266"/>
      <c r="HGT135" s="266"/>
      <c r="HGU135" s="266"/>
      <c r="HGV135" s="266"/>
      <c r="HGW135" s="266"/>
      <c r="HGX135" s="266"/>
      <c r="HGY135" s="266"/>
      <c r="HGZ135" s="266"/>
      <c r="HHA135" s="266"/>
      <c r="HHB135" s="266"/>
      <c r="HHC135" s="266"/>
      <c r="HHD135" s="266"/>
      <c r="HHE135" s="266"/>
      <c r="HHF135" s="266"/>
      <c r="HHG135" s="266"/>
      <c r="HHH135" s="266"/>
      <c r="HHI135" s="266"/>
      <c r="HHJ135" s="266"/>
      <c r="HHK135" s="266"/>
      <c r="HHL135" s="266"/>
      <c r="HHM135" s="266"/>
      <c r="HHN135" s="266"/>
      <c r="HHO135" s="266"/>
      <c r="HHP135" s="266"/>
      <c r="HHQ135" s="266"/>
      <c r="HHR135" s="266"/>
      <c r="HHS135" s="266"/>
      <c r="HHT135" s="266"/>
      <c r="HHU135" s="266"/>
      <c r="HHV135" s="266"/>
      <c r="HHW135" s="266"/>
      <c r="HHX135" s="266"/>
      <c r="HHY135" s="266"/>
      <c r="HHZ135" s="266"/>
      <c r="HIA135" s="266"/>
      <c r="HIB135" s="266"/>
      <c r="HIC135" s="266"/>
      <c r="HID135" s="266"/>
      <c r="HIE135" s="266"/>
      <c r="HIF135" s="266"/>
      <c r="HIG135" s="266"/>
      <c r="HIH135" s="266"/>
      <c r="HII135" s="266"/>
      <c r="HIJ135" s="266"/>
      <c r="HIK135" s="266"/>
      <c r="HIL135" s="266"/>
      <c r="HIM135" s="266"/>
      <c r="HIN135" s="266"/>
      <c r="HIO135" s="266"/>
      <c r="HIP135" s="266"/>
      <c r="HIQ135" s="266"/>
      <c r="HIR135" s="266"/>
      <c r="HIS135" s="266"/>
      <c r="HIT135" s="266"/>
      <c r="HIU135" s="266"/>
      <c r="HIV135" s="266"/>
      <c r="HIW135" s="266"/>
      <c r="HIX135" s="266"/>
      <c r="HIY135" s="266"/>
      <c r="HIZ135" s="266"/>
      <c r="HJA135" s="266"/>
      <c r="HJB135" s="266"/>
      <c r="HJC135" s="266"/>
      <c r="HJD135" s="266"/>
      <c r="HJE135" s="266"/>
      <c r="HJF135" s="266"/>
      <c r="HJG135" s="266"/>
      <c r="HJH135" s="266"/>
      <c r="HJI135" s="266"/>
      <c r="HJJ135" s="266"/>
      <c r="HJK135" s="266"/>
      <c r="HJL135" s="266"/>
      <c r="HJM135" s="266"/>
      <c r="HJN135" s="266"/>
      <c r="HJO135" s="266"/>
      <c r="HJP135" s="266"/>
      <c r="HJQ135" s="266"/>
      <c r="HJR135" s="266"/>
      <c r="HJS135" s="266"/>
      <c r="HJT135" s="266"/>
      <c r="HJU135" s="266"/>
      <c r="HJV135" s="266"/>
      <c r="HJW135" s="266"/>
      <c r="HJX135" s="266"/>
      <c r="HJY135" s="266"/>
      <c r="HJZ135" s="266"/>
      <c r="HKA135" s="266"/>
      <c r="HKB135" s="266"/>
      <c r="HKC135" s="266"/>
      <c r="HKD135" s="266"/>
      <c r="HKE135" s="266"/>
      <c r="HKF135" s="266"/>
      <c r="HKG135" s="266"/>
      <c r="HKH135" s="266"/>
      <c r="HKI135" s="266"/>
      <c r="HKJ135" s="266"/>
      <c r="HKK135" s="266"/>
      <c r="HKL135" s="266"/>
      <c r="HKM135" s="266"/>
      <c r="HKN135" s="266"/>
      <c r="HKO135" s="266"/>
      <c r="HKP135" s="266"/>
      <c r="HKQ135" s="266"/>
      <c r="HKR135" s="266"/>
      <c r="HKS135" s="266"/>
      <c r="HKT135" s="266"/>
      <c r="HKU135" s="266"/>
      <c r="HKV135" s="266"/>
      <c r="HKW135" s="266"/>
      <c r="HKX135" s="266"/>
      <c r="HKY135" s="266"/>
      <c r="HKZ135" s="266"/>
      <c r="HLA135" s="266"/>
      <c r="HLB135" s="266"/>
      <c r="HLC135" s="266"/>
      <c r="HLD135" s="266"/>
      <c r="HLE135" s="266"/>
      <c r="HLF135" s="266"/>
      <c r="HLG135" s="266"/>
      <c r="HLH135" s="266"/>
      <c r="HLI135" s="266"/>
      <c r="HLJ135" s="266"/>
      <c r="HLK135" s="266"/>
      <c r="HLL135" s="266"/>
      <c r="HLM135" s="266"/>
      <c r="HLN135" s="266"/>
      <c r="HLO135" s="266"/>
      <c r="HLP135" s="266"/>
      <c r="HLQ135" s="266"/>
      <c r="HLR135" s="266"/>
      <c r="HLS135" s="266"/>
      <c r="HLT135" s="266"/>
      <c r="HLU135" s="266"/>
      <c r="HLV135" s="266"/>
      <c r="HLW135" s="266"/>
      <c r="HLX135" s="266"/>
      <c r="HLY135" s="266"/>
      <c r="HLZ135" s="266"/>
      <c r="HMA135" s="266"/>
      <c r="HMB135" s="266"/>
      <c r="HMC135" s="266"/>
      <c r="HMD135" s="266"/>
      <c r="HME135" s="266"/>
      <c r="HMF135" s="266"/>
      <c r="HMG135" s="266"/>
      <c r="HMH135" s="266"/>
      <c r="HMI135" s="266"/>
      <c r="HMJ135" s="266"/>
      <c r="HMK135" s="266"/>
      <c r="HML135" s="266"/>
      <c r="HMM135" s="266"/>
      <c r="HMN135" s="266"/>
      <c r="HMO135" s="266"/>
      <c r="HMP135" s="266"/>
      <c r="HMQ135" s="266"/>
      <c r="HMR135" s="266"/>
      <c r="HMS135" s="266"/>
      <c r="HMT135" s="266"/>
      <c r="HMU135" s="266"/>
      <c r="HMV135" s="266"/>
      <c r="HMW135" s="266"/>
      <c r="HMX135" s="266"/>
      <c r="HMY135" s="266"/>
      <c r="HMZ135" s="266"/>
      <c r="HNA135" s="266"/>
      <c r="HNB135" s="266"/>
      <c r="HNC135" s="266"/>
      <c r="HND135" s="266"/>
      <c r="HNE135" s="266"/>
      <c r="HNF135" s="266"/>
      <c r="HNG135" s="266"/>
      <c r="HNH135" s="266"/>
      <c r="HNI135" s="266"/>
      <c r="HNJ135" s="266"/>
      <c r="HNK135" s="266"/>
      <c r="HNL135" s="266"/>
      <c r="HNM135" s="266"/>
      <c r="HNN135" s="266"/>
      <c r="HNO135" s="266"/>
      <c r="HNP135" s="266"/>
      <c r="HNQ135" s="266"/>
      <c r="HNR135" s="266"/>
      <c r="HNS135" s="266"/>
      <c r="HNT135" s="266"/>
      <c r="HNU135" s="266"/>
      <c r="HNV135" s="266"/>
      <c r="HNW135" s="266"/>
      <c r="HNX135" s="266"/>
      <c r="HNY135" s="266"/>
      <c r="HNZ135" s="266"/>
      <c r="HOA135" s="266"/>
      <c r="HOB135" s="266"/>
      <c r="HOC135" s="266"/>
      <c r="HOD135" s="266"/>
      <c r="HOE135" s="266"/>
      <c r="HOF135" s="266"/>
      <c r="HOG135" s="266"/>
      <c r="HOH135" s="266"/>
      <c r="HOI135" s="266"/>
      <c r="HOJ135" s="266"/>
      <c r="HOK135" s="266"/>
      <c r="HOL135" s="266"/>
      <c r="HOM135" s="266"/>
      <c r="HON135" s="266"/>
      <c r="HOO135" s="266"/>
      <c r="HOP135" s="266"/>
      <c r="HOQ135" s="266"/>
      <c r="HOR135" s="266"/>
      <c r="HOS135" s="266"/>
      <c r="HOT135" s="266"/>
      <c r="HOU135" s="266"/>
      <c r="HOV135" s="266"/>
      <c r="HOW135" s="266"/>
      <c r="HOX135" s="266"/>
      <c r="HOY135" s="266"/>
      <c r="HOZ135" s="266"/>
      <c r="HPA135" s="266"/>
      <c r="HPB135" s="266"/>
      <c r="HPC135" s="266"/>
      <c r="HPD135" s="266"/>
      <c r="HPE135" s="266"/>
      <c r="HPF135" s="266"/>
      <c r="HPG135" s="266"/>
      <c r="HPH135" s="266"/>
      <c r="HPI135" s="266"/>
      <c r="HPJ135" s="266"/>
      <c r="HPK135" s="266"/>
      <c r="HPL135" s="266"/>
      <c r="HPM135" s="266"/>
      <c r="HPN135" s="266"/>
      <c r="HPO135" s="266"/>
      <c r="HPP135" s="266"/>
      <c r="HPQ135" s="266"/>
      <c r="HPR135" s="266"/>
      <c r="HPS135" s="266"/>
      <c r="HPT135" s="266"/>
      <c r="HPU135" s="266"/>
      <c r="HPV135" s="266"/>
      <c r="HPW135" s="266"/>
      <c r="HPX135" s="266"/>
      <c r="HPY135" s="266"/>
      <c r="HPZ135" s="266"/>
      <c r="HQA135" s="266"/>
      <c r="HQB135" s="266"/>
      <c r="HQC135" s="266"/>
      <c r="HQD135" s="266"/>
      <c r="HQE135" s="266"/>
      <c r="HQF135" s="266"/>
      <c r="HQG135" s="266"/>
      <c r="HQH135" s="266"/>
      <c r="HQI135" s="266"/>
      <c r="HQJ135" s="266"/>
      <c r="HQK135" s="266"/>
      <c r="HQL135" s="266"/>
      <c r="HQM135" s="266"/>
      <c r="HQN135" s="266"/>
      <c r="HQO135" s="266"/>
      <c r="HQP135" s="266"/>
      <c r="HQQ135" s="266"/>
      <c r="HQR135" s="266"/>
      <c r="HQS135" s="266"/>
      <c r="HQT135" s="266"/>
      <c r="HQU135" s="266"/>
      <c r="HQV135" s="266"/>
      <c r="HQW135" s="266"/>
      <c r="HQX135" s="266"/>
      <c r="HQY135" s="266"/>
      <c r="HQZ135" s="266"/>
      <c r="HRA135" s="266"/>
      <c r="HRB135" s="266"/>
      <c r="HRC135" s="266"/>
      <c r="HRD135" s="266"/>
      <c r="HRE135" s="266"/>
      <c r="HRF135" s="266"/>
      <c r="HRG135" s="266"/>
      <c r="HRH135" s="266"/>
      <c r="HRI135" s="266"/>
      <c r="HRJ135" s="266"/>
      <c r="HRK135" s="266"/>
      <c r="HRL135" s="266"/>
      <c r="HRM135" s="266"/>
      <c r="HRN135" s="266"/>
      <c r="HRO135" s="266"/>
      <c r="HRP135" s="266"/>
      <c r="HRQ135" s="266"/>
      <c r="HRR135" s="266"/>
      <c r="HRS135" s="266"/>
      <c r="HRT135" s="266"/>
      <c r="HRU135" s="266"/>
      <c r="HRV135" s="266"/>
      <c r="HRW135" s="266"/>
      <c r="HRX135" s="266"/>
      <c r="HRY135" s="266"/>
      <c r="HRZ135" s="266"/>
      <c r="HSA135" s="266"/>
      <c r="HSB135" s="266"/>
      <c r="HSC135" s="266"/>
      <c r="HSD135" s="266"/>
      <c r="HSE135" s="266"/>
      <c r="HSF135" s="266"/>
      <c r="HSG135" s="266"/>
      <c r="HSH135" s="266"/>
      <c r="HSI135" s="266"/>
      <c r="HSJ135" s="266"/>
      <c r="HSK135" s="266"/>
      <c r="HSL135" s="266"/>
      <c r="HSM135" s="266"/>
      <c r="HSN135" s="266"/>
      <c r="HSO135" s="266"/>
      <c r="HSP135" s="266"/>
      <c r="HSQ135" s="266"/>
      <c r="HSR135" s="266"/>
      <c r="HSS135" s="266"/>
      <c r="HST135" s="266"/>
      <c r="HSU135" s="266"/>
      <c r="HSV135" s="266"/>
      <c r="HSW135" s="266"/>
      <c r="HSX135" s="266"/>
      <c r="HSY135" s="266"/>
      <c r="HSZ135" s="266"/>
      <c r="HTA135" s="266"/>
      <c r="HTB135" s="266"/>
      <c r="HTC135" s="266"/>
      <c r="HTD135" s="266"/>
      <c r="HTE135" s="266"/>
      <c r="HTF135" s="266"/>
      <c r="HTG135" s="266"/>
      <c r="HTH135" s="266"/>
      <c r="HTI135" s="266"/>
      <c r="HTJ135" s="266"/>
      <c r="HTK135" s="266"/>
      <c r="HTL135" s="266"/>
      <c r="HTM135" s="266"/>
      <c r="HTN135" s="266"/>
      <c r="HTO135" s="266"/>
      <c r="HTP135" s="266"/>
      <c r="HTQ135" s="266"/>
      <c r="HTR135" s="266"/>
      <c r="HTS135" s="266"/>
      <c r="HTT135" s="266"/>
      <c r="HTU135" s="266"/>
      <c r="HTV135" s="266"/>
      <c r="HTW135" s="266"/>
      <c r="HTX135" s="266"/>
      <c r="HTY135" s="266"/>
      <c r="HTZ135" s="266"/>
      <c r="HUA135" s="266"/>
      <c r="HUB135" s="266"/>
      <c r="HUC135" s="266"/>
      <c r="HUD135" s="266"/>
      <c r="HUE135" s="266"/>
      <c r="HUF135" s="266"/>
      <c r="HUG135" s="266"/>
      <c r="HUH135" s="266"/>
      <c r="HUI135" s="266"/>
      <c r="HUJ135" s="266"/>
      <c r="HUK135" s="266"/>
      <c r="HUL135" s="266"/>
      <c r="HUM135" s="266"/>
      <c r="HUN135" s="266"/>
      <c r="HUO135" s="266"/>
      <c r="HUP135" s="266"/>
      <c r="HUQ135" s="266"/>
      <c r="HUR135" s="266"/>
      <c r="HUS135" s="266"/>
      <c r="HUT135" s="266"/>
      <c r="HUU135" s="266"/>
      <c r="HUV135" s="266"/>
      <c r="HUW135" s="266"/>
      <c r="HUX135" s="266"/>
      <c r="HUY135" s="266"/>
      <c r="HUZ135" s="266"/>
      <c r="HVA135" s="266"/>
      <c r="HVB135" s="266"/>
      <c r="HVC135" s="266"/>
      <c r="HVD135" s="266"/>
      <c r="HVE135" s="266"/>
      <c r="HVF135" s="266"/>
      <c r="HVG135" s="266"/>
      <c r="HVH135" s="266"/>
      <c r="HVI135" s="266"/>
      <c r="HVJ135" s="266"/>
      <c r="HVK135" s="266"/>
      <c r="HVL135" s="266"/>
      <c r="HVM135" s="266"/>
      <c r="HVN135" s="266"/>
      <c r="HVO135" s="266"/>
      <c r="HVP135" s="266"/>
      <c r="HVQ135" s="266"/>
      <c r="HVR135" s="266"/>
      <c r="HVS135" s="266"/>
      <c r="HVT135" s="266"/>
      <c r="HVU135" s="266"/>
      <c r="HVV135" s="266"/>
      <c r="HVW135" s="266"/>
      <c r="HVX135" s="266"/>
      <c r="HVY135" s="266"/>
      <c r="HVZ135" s="266"/>
      <c r="HWA135" s="266"/>
      <c r="HWB135" s="266"/>
      <c r="HWC135" s="266"/>
      <c r="HWD135" s="266"/>
      <c r="HWE135" s="266"/>
      <c r="HWF135" s="266"/>
      <c r="HWG135" s="266"/>
      <c r="HWH135" s="266"/>
      <c r="HWI135" s="266"/>
      <c r="HWJ135" s="266"/>
      <c r="HWK135" s="266"/>
      <c r="HWL135" s="266"/>
      <c r="HWM135" s="266"/>
      <c r="HWN135" s="266"/>
      <c r="HWO135" s="266"/>
      <c r="HWP135" s="266"/>
      <c r="HWQ135" s="266"/>
      <c r="HWR135" s="266"/>
      <c r="HWS135" s="266"/>
      <c r="HWT135" s="266"/>
      <c r="HWU135" s="266"/>
      <c r="HWV135" s="266"/>
      <c r="HWW135" s="266"/>
      <c r="HWX135" s="266"/>
      <c r="HWY135" s="266"/>
      <c r="HWZ135" s="266"/>
      <c r="HXA135" s="266"/>
      <c r="HXB135" s="266"/>
      <c r="HXC135" s="266"/>
      <c r="HXD135" s="266"/>
      <c r="HXE135" s="266"/>
      <c r="HXF135" s="266"/>
      <c r="HXG135" s="266"/>
      <c r="HXH135" s="266"/>
      <c r="HXI135" s="266"/>
      <c r="HXJ135" s="266"/>
      <c r="HXK135" s="266"/>
      <c r="HXL135" s="266"/>
      <c r="HXM135" s="266"/>
      <c r="HXN135" s="266"/>
      <c r="HXO135" s="266"/>
      <c r="HXP135" s="266"/>
      <c r="HXQ135" s="266"/>
      <c r="HXR135" s="266"/>
      <c r="HXS135" s="266"/>
      <c r="HXT135" s="266"/>
      <c r="HXU135" s="266"/>
      <c r="HXV135" s="266"/>
      <c r="HXW135" s="266"/>
      <c r="HXX135" s="266"/>
      <c r="HXY135" s="266"/>
      <c r="HXZ135" s="266"/>
      <c r="HYA135" s="266"/>
      <c r="HYB135" s="266"/>
      <c r="HYC135" s="266"/>
      <c r="HYD135" s="266"/>
      <c r="HYE135" s="266"/>
      <c r="HYF135" s="266"/>
      <c r="HYG135" s="266"/>
      <c r="HYH135" s="266"/>
      <c r="HYI135" s="266"/>
      <c r="HYJ135" s="266"/>
      <c r="HYK135" s="266"/>
      <c r="HYL135" s="266"/>
      <c r="HYM135" s="266"/>
      <c r="HYN135" s="266"/>
      <c r="HYO135" s="266"/>
      <c r="HYP135" s="266"/>
      <c r="HYQ135" s="266"/>
      <c r="HYR135" s="266"/>
      <c r="HYS135" s="266"/>
      <c r="HYT135" s="266"/>
      <c r="HYU135" s="266"/>
      <c r="HYV135" s="266"/>
      <c r="HYW135" s="266"/>
      <c r="HYX135" s="266"/>
      <c r="HYY135" s="266"/>
      <c r="HYZ135" s="266"/>
      <c r="HZA135" s="266"/>
      <c r="HZB135" s="266"/>
      <c r="HZC135" s="266"/>
      <c r="HZD135" s="266"/>
      <c r="HZE135" s="266"/>
      <c r="HZF135" s="266"/>
      <c r="HZG135" s="266"/>
      <c r="HZH135" s="266"/>
      <c r="HZI135" s="266"/>
      <c r="HZJ135" s="266"/>
      <c r="HZK135" s="266"/>
      <c r="HZL135" s="266"/>
      <c r="HZM135" s="266"/>
      <c r="HZN135" s="266"/>
      <c r="HZO135" s="266"/>
      <c r="HZP135" s="266"/>
      <c r="HZQ135" s="266"/>
      <c r="HZR135" s="266"/>
      <c r="HZS135" s="266"/>
      <c r="HZT135" s="266"/>
      <c r="HZU135" s="266"/>
      <c r="HZV135" s="266"/>
      <c r="HZW135" s="266"/>
      <c r="HZX135" s="266"/>
      <c r="HZY135" s="266"/>
      <c r="HZZ135" s="266"/>
      <c r="IAA135" s="266"/>
      <c r="IAB135" s="266"/>
      <c r="IAC135" s="266"/>
      <c r="IAD135" s="266"/>
      <c r="IAE135" s="266"/>
      <c r="IAF135" s="266"/>
      <c r="IAG135" s="266"/>
      <c r="IAH135" s="266"/>
      <c r="IAI135" s="266"/>
      <c r="IAJ135" s="266"/>
      <c r="IAK135" s="266"/>
      <c r="IAL135" s="266"/>
      <c r="IAM135" s="266"/>
      <c r="IAN135" s="266"/>
      <c r="IAO135" s="266"/>
      <c r="IAP135" s="266"/>
      <c r="IAQ135" s="266"/>
      <c r="IAR135" s="266"/>
      <c r="IAS135" s="266"/>
      <c r="IAT135" s="266"/>
      <c r="IAU135" s="266"/>
      <c r="IAV135" s="266"/>
      <c r="IAW135" s="266"/>
      <c r="IAX135" s="266"/>
      <c r="IAY135" s="266"/>
      <c r="IAZ135" s="266"/>
      <c r="IBA135" s="266"/>
      <c r="IBB135" s="266"/>
      <c r="IBC135" s="266"/>
      <c r="IBD135" s="266"/>
      <c r="IBE135" s="266"/>
      <c r="IBF135" s="266"/>
      <c r="IBG135" s="266"/>
      <c r="IBH135" s="266"/>
      <c r="IBI135" s="266"/>
      <c r="IBJ135" s="266"/>
      <c r="IBK135" s="266"/>
      <c r="IBL135" s="266"/>
      <c r="IBM135" s="266"/>
      <c r="IBN135" s="266"/>
      <c r="IBO135" s="266"/>
      <c r="IBP135" s="266"/>
      <c r="IBQ135" s="266"/>
      <c r="IBR135" s="266"/>
      <c r="IBS135" s="266"/>
      <c r="IBT135" s="266"/>
      <c r="IBU135" s="266"/>
      <c r="IBV135" s="266"/>
      <c r="IBW135" s="266"/>
      <c r="IBX135" s="266"/>
      <c r="IBY135" s="266"/>
      <c r="IBZ135" s="266"/>
      <c r="ICA135" s="266"/>
      <c r="ICB135" s="266"/>
      <c r="ICC135" s="266"/>
      <c r="ICD135" s="266"/>
      <c r="ICE135" s="266"/>
      <c r="ICF135" s="266"/>
      <c r="ICG135" s="266"/>
      <c r="ICH135" s="266"/>
      <c r="ICI135" s="266"/>
      <c r="ICJ135" s="266"/>
      <c r="ICK135" s="266"/>
      <c r="ICL135" s="266"/>
      <c r="ICM135" s="266"/>
      <c r="ICN135" s="266"/>
      <c r="ICO135" s="266"/>
      <c r="ICP135" s="266"/>
      <c r="ICQ135" s="266"/>
      <c r="ICR135" s="266"/>
      <c r="ICS135" s="266"/>
      <c r="ICT135" s="266"/>
      <c r="ICU135" s="266"/>
      <c r="ICV135" s="266"/>
      <c r="ICW135" s="266"/>
      <c r="ICX135" s="266"/>
      <c r="ICY135" s="266"/>
      <c r="ICZ135" s="266"/>
      <c r="IDA135" s="266"/>
      <c r="IDB135" s="266"/>
      <c r="IDC135" s="266"/>
      <c r="IDD135" s="266"/>
      <c r="IDE135" s="266"/>
      <c r="IDF135" s="266"/>
      <c r="IDG135" s="266"/>
      <c r="IDH135" s="266"/>
      <c r="IDI135" s="266"/>
      <c r="IDJ135" s="266"/>
      <c r="IDK135" s="266"/>
      <c r="IDL135" s="266"/>
      <c r="IDM135" s="266"/>
      <c r="IDN135" s="266"/>
      <c r="IDO135" s="266"/>
      <c r="IDP135" s="266"/>
      <c r="IDQ135" s="266"/>
      <c r="IDR135" s="266"/>
      <c r="IDS135" s="266"/>
      <c r="IDT135" s="266"/>
      <c r="IDU135" s="266"/>
      <c r="IDV135" s="266"/>
      <c r="IDW135" s="266"/>
      <c r="IDX135" s="266"/>
      <c r="IDY135" s="266"/>
      <c r="IDZ135" s="266"/>
      <c r="IEA135" s="266"/>
      <c r="IEB135" s="266"/>
      <c r="IEC135" s="266"/>
      <c r="IED135" s="266"/>
      <c r="IEE135" s="266"/>
      <c r="IEF135" s="266"/>
      <c r="IEG135" s="266"/>
      <c r="IEH135" s="266"/>
      <c r="IEI135" s="266"/>
      <c r="IEJ135" s="266"/>
      <c r="IEK135" s="266"/>
      <c r="IEL135" s="266"/>
      <c r="IEM135" s="266"/>
      <c r="IEN135" s="266"/>
      <c r="IEO135" s="266"/>
      <c r="IEP135" s="266"/>
      <c r="IEQ135" s="266"/>
      <c r="IER135" s="266"/>
      <c r="IES135" s="266"/>
      <c r="IET135" s="266"/>
      <c r="IEU135" s="266"/>
      <c r="IEV135" s="266"/>
      <c r="IEW135" s="266"/>
      <c r="IEX135" s="266"/>
      <c r="IEY135" s="266"/>
      <c r="IEZ135" s="266"/>
      <c r="IFA135" s="266"/>
      <c r="IFB135" s="266"/>
      <c r="IFC135" s="266"/>
      <c r="IFD135" s="266"/>
      <c r="IFE135" s="266"/>
      <c r="IFF135" s="266"/>
      <c r="IFG135" s="266"/>
      <c r="IFH135" s="266"/>
      <c r="IFI135" s="266"/>
      <c r="IFJ135" s="266"/>
      <c r="IFK135" s="266"/>
      <c r="IFL135" s="266"/>
      <c r="IFM135" s="266"/>
      <c r="IFN135" s="266"/>
      <c r="IFO135" s="266"/>
      <c r="IFP135" s="266"/>
      <c r="IFQ135" s="266"/>
      <c r="IFR135" s="266"/>
      <c r="IFS135" s="266"/>
      <c r="IFT135" s="266"/>
      <c r="IFU135" s="266"/>
      <c r="IFV135" s="266"/>
      <c r="IFW135" s="266"/>
      <c r="IFX135" s="266"/>
      <c r="IFY135" s="266"/>
      <c r="IFZ135" s="266"/>
      <c r="IGA135" s="266"/>
      <c r="IGB135" s="266"/>
      <c r="IGC135" s="266"/>
      <c r="IGD135" s="266"/>
      <c r="IGE135" s="266"/>
      <c r="IGF135" s="266"/>
      <c r="IGG135" s="266"/>
      <c r="IGH135" s="266"/>
      <c r="IGI135" s="266"/>
      <c r="IGJ135" s="266"/>
      <c r="IGK135" s="266"/>
      <c r="IGL135" s="266"/>
      <c r="IGM135" s="266"/>
      <c r="IGN135" s="266"/>
      <c r="IGO135" s="266"/>
      <c r="IGP135" s="266"/>
      <c r="IGQ135" s="266"/>
      <c r="IGR135" s="266"/>
      <c r="IGS135" s="266"/>
      <c r="IGT135" s="266"/>
      <c r="IGU135" s="266"/>
      <c r="IGV135" s="266"/>
      <c r="IGW135" s="266"/>
      <c r="IGX135" s="266"/>
      <c r="IGY135" s="266"/>
      <c r="IGZ135" s="266"/>
      <c r="IHA135" s="266"/>
      <c r="IHB135" s="266"/>
      <c r="IHC135" s="266"/>
      <c r="IHD135" s="266"/>
      <c r="IHE135" s="266"/>
      <c r="IHF135" s="266"/>
      <c r="IHG135" s="266"/>
      <c r="IHH135" s="266"/>
      <c r="IHI135" s="266"/>
      <c r="IHJ135" s="266"/>
      <c r="IHK135" s="266"/>
      <c r="IHL135" s="266"/>
      <c r="IHM135" s="266"/>
      <c r="IHN135" s="266"/>
      <c r="IHO135" s="266"/>
      <c r="IHP135" s="266"/>
      <c r="IHQ135" s="266"/>
      <c r="IHR135" s="266"/>
      <c r="IHS135" s="266"/>
      <c r="IHT135" s="266"/>
      <c r="IHU135" s="266"/>
      <c r="IHV135" s="266"/>
      <c r="IHW135" s="266"/>
      <c r="IHX135" s="266"/>
      <c r="IHY135" s="266"/>
      <c r="IHZ135" s="266"/>
      <c r="IIA135" s="266"/>
      <c r="IIB135" s="266"/>
      <c r="IIC135" s="266"/>
      <c r="IID135" s="266"/>
      <c r="IIE135" s="266"/>
      <c r="IIF135" s="266"/>
      <c r="IIG135" s="266"/>
      <c r="IIH135" s="266"/>
      <c r="III135" s="266"/>
      <c r="IIJ135" s="266"/>
      <c r="IIK135" s="266"/>
      <c r="IIL135" s="266"/>
      <c r="IIM135" s="266"/>
      <c r="IIN135" s="266"/>
      <c r="IIO135" s="266"/>
      <c r="IIP135" s="266"/>
      <c r="IIQ135" s="266"/>
      <c r="IIR135" s="266"/>
      <c r="IIS135" s="266"/>
      <c r="IIT135" s="266"/>
      <c r="IIU135" s="266"/>
      <c r="IIV135" s="266"/>
      <c r="IIW135" s="266"/>
      <c r="IIX135" s="266"/>
      <c r="IIY135" s="266"/>
      <c r="IIZ135" s="266"/>
      <c r="IJA135" s="266"/>
      <c r="IJB135" s="266"/>
      <c r="IJC135" s="266"/>
      <c r="IJD135" s="266"/>
      <c r="IJE135" s="266"/>
      <c r="IJF135" s="266"/>
      <c r="IJG135" s="266"/>
      <c r="IJH135" s="266"/>
      <c r="IJI135" s="266"/>
      <c r="IJJ135" s="266"/>
      <c r="IJK135" s="266"/>
      <c r="IJL135" s="266"/>
      <c r="IJM135" s="266"/>
      <c r="IJN135" s="266"/>
      <c r="IJO135" s="266"/>
      <c r="IJP135" s="266"/>
      <c r="IJQ135" s="266"/>
      <c r="IJR135" s="266"/>
      <c r="IJS135" s="266"/>
      <c r="IJT135" s="266"/>
      <c r="IJU135" s="266"/>
      <c r="IJV135" s="266"/>
      <c r="IJW135" s="266"/>
      <c r="IJX135" s="266"/>
      <c r="IJY135" s="266"/>
      <c r="IJZ135" s="266"/>
      <c r="IKA135" s="266"/>
      <c r="IKB135" s="266"/>
      <c r="IKC135" s="266"/>
      <c r="IKD135" s="266"/>
      <c r="IKE135" s="266"/>
      <c r="IKF135" s="266"/>
      <c r="IKG135" s="266"/>
      <c r="IKH135" s="266"/>
      <c r="IKI135" s="266"/>
      <c r="IKJ135" s="266"/>
      <c r="IKK135" s="266"/>
      <c r="IKL135" s="266"/>
      <c r="IKM135" s="266"/>
      <c r="IKN135" s="266"/>
      <c r="IKO135" s="266"/>
      <c r="IKP135" s="266"/>
      <c r="IKQ135" s="266"/>
      <c r="IKR135" s="266"/>
      <c r="IKS135" s="266"/>
      <c r="IKT135" s="266"/>
      <c r="IKU135" s="266"/>
      <c r="IKV135" s="266"/>
      <c r="IKW135" s="266"/>
      <c r="IKX135" s="266"/>
      <c r="IKY135" s="266"/>
      <c r="IKZ135" s="266"/>
      <c r="ILA135" s="266"/>
      <c r="ILB135" s="266"/>
      <c r="ILC135" s="266"/>
      <c r="ILD135" s="266"/>
      <c r="ILE135" s="266"/>
      <c r="ILF135" s="266"/>
      <c r="ILG135" s="266"/>
      <c r="ILH135" s="266"/>
      <c r="ILI135" s="266"/>
      <c r="ILJ135" s="266"/>
      <c r="ILK135" s="266"/>
      <c r="ILL135" s="266"/>
      <c r="ILM135" s="266"/>
      <c r="ILN135" s="266"/>
      <c r="ILO135" s="266"/>
      <c r="ILP135" s="266"/>
      <c r="ILQ135" s="266"/>
      <c r="ILR135" s="266"/>
      <c r="ILS135" s="266"/>
      <c r="ILT135" s="266"/>
      <c r="ILU135" s="266"/>
      <c r="ILV135" s="266"/>
      <c r="ILW135" s="266"/>
      <c r="ILX135" s="266"/>
      <c r="ILY135" s="266"/>
      <c r="ILZ135" s="266"/>
      <c r="IMA135" s="266"/>
      <c r="IMB135" s="266"/>
      <c r="IMC135" s="266"/>
      <c r="IMD135" s="266"/>
      <c r="IME135" s="266"/>
      <c r="IMF135" s="266"/>
      <c r="IMG135" s="266"/>
      <c r="IMH135" s="266"/>
      <c r="IMI135" s="266"/>
      <c r="IMJ135" s="266"/>
      <c r="IMK135" s="266"/>
      <c r="IML135" s="266"/>
      <c r="IMM135" s="266"/>
      <c r="IMN135" s="266"/>
      <c r="IMO135" s="266"/>
      <c r="IMP135" s="266"/>
      <c r="IMQ135" s="266"/>
      <c r="IMR135" s="266"/>
      <c r="IMS135" s="266"/>
      <c r="IMT135" s="266"/>
      <c r="IMU135" s="266"/>
      <c r="IMV135" s="266"/>
      <c r="IMW135" s="266"/>
      <c r="IMX135" s="266"/>
      <c r="IMY135" s="266"/>
      <c r="IMZ135" s="266"/>
      <c r="INA135" s="266"/>
      <c r="INB135" s="266"/>
      <c r="INC135" s="266"/>
      <c r="IND135" s="266"/>
      <c r="INE135" s="266"/>
      <c r="INF135" s="266"/>
      <c r="ING135" s="266"/>
      <c r="INH135" s="266"/>
      <c r="INI135" s="266"/>
      <c r="INJ135" s="266"/>
      <c r="INK135" s="266"/>
      <c r="INL135" s="266"/>
      <c r="INM135" s="266"/>
      <c r="INN135" s="266"/>
      <c r="INO135" s="266"/>
      <c r="INP135" s="266"/>
      <c r="INQ135" s="266"/>
      <c r="INR135" s="266"/>
      <c r="INS135" s="266"/>
      <c r="INT135" s="266"/>
      <c r="INU135" s="266"/>
      <c r="INV135" s="266"/>
      <c r="INW135" s="266"/>
      <c r="INX135" s="266"/>
      <c r="INY135" s="266"/>
      <c r="INZ135" s="266"/>
      <c r="IOA135" s="266"/>
      <c r="IOB135" s="266"/>
      <c r="IOC135" s="266"/>
      <c r="IOD135" s="266"/>
      <c r="IOE135" s="266"/>
      <c r="IOF135" s="266"/>
      <c r="IOG135" s="266"/>
      <c r="IOH135" s="266"/>
      <c r="IOI135" s="266"/>
      <c r="IOJ135" s="266"/>
      <c r="IOK135" s="266"/>
      <c r="IOL135" s="266"/>
      <c r="IOM135" s="266"/>
      <c r="ION135" s="266"/>
      <c r="IOO135" s="266"/>
      <c r="IOP135" s="266"/>
      <c r="IOQ135" s="266"/>
      <c r="IOR135" s="266"/>
      <c r="IOS135" s="266"/>
      <c r="IOT135" s="266"/>
      <c r="IOU135" s="266"/>
      <c r="IOV135" s="266"/>
      <c r="IOW135" s="266"/>
      <c r="IOX135" s="266"/>
      <c r="IOY135" s="266"/>
      <c r="IOZ135" s="266"/>
      <c r="IPA135" s="266"/>
      <c r="IPB135" s="266"/>
      <c r="IPC135" s="266"/>
      <c r="IPD135" s="266"/>
      <c r="IPE135" s="266"/>
      <c r="IPF135" s="266"/>
      <c r="IPG135" s="266"/>
      <c r="IPH135" s="266"/>
      <c r="IPI135" s="266"/>
      <c r="IPJ135" s="266"/>
      <c r="IPK135" s="266"/>
      <c r="IPL135" s="266"/>
      <c r="IPM135" s="266"/>
      <c r="IPN135" s="266"/>
      <c r="IPO135" s="266"/>
      <c r="IPP135" s="266"/>
      <c r="IPQ135" s="266"/>
      <c r="IPR135" s="266"/>
      <c r="IPS135" s="266"/>
      <c r="IPT135" s="266"/>
      <c r="IPU135" s="266"/>
      <c r="IPV135" s="266"/>
      <c r="IPW135" s="266"/>
      <c r="IPX135" s="266"/>
      <c r="IPY135" s="266"/>
      <c r="IPZ135" s="266"/>
      <c r="IQA135" s="266"/>
      <c r="IQB135" s="266"/>
      <c r="IQC135" s="266"/>
      <c r="IQD135" s="266"/>
      <c r="IQE135" s="266"/>
      <c r="IQF135" s="266"/>
      <c r="IQG135" s="266"/>
      <c r="IQH135" s="266"/>
      <c r="IQI135" s="266"/>
      <c r="IQJ135" s="266"/>
      <c r="IQK135" s="266"/>
      <c r="IQL135" s="266"/>
      <c r="IQM135" s="266"/>
      <c r="IQN135" s="266"/>
      <c r="IQO135" s="266"/>
      <c r="IQP135" s="266"/>
      <c r="IQQ135" s="266"/>
      <c r="IQR135" s="266"/>
      <c r="IQS135" s="266"/>
      <c r="IQT135" s="266"/>
      <c r="IQU135" s="266"/>
      <c r="IQV135" s="266"/>
      <c r="IQW135" s="266"/>
      <c r="IQX135" s="266"/>
      <c r="IQY135" s="266"/>
      <c r="IQZ135" s="266"/>
      <c r="IRA135" s="266"/>
      <c r="IRB135" s="266"/>
      <c r="IRC135" s="266"/>
      <c r="IRD135" s="266"/>
      <c r="IRE135" s="266"/>
      <c r="IRF135" s="266"/>
      <c r="IRG135" s="266"/>
      <c r="IRH135" s="266"/>
      <c r="IRI135" s="266"/>
      <c r="IRJ135" s="266"/>
      <c r="IRK135" s="266"/>
      <c r="IRL135" s="266"/>
      <c r="IRM135" s="266"/>
      <c r="IRN135" s="266"/>
      <c r="IRO135" s="266"/>
      <c r="IRP135" s="266"/>
      <c r="IRQ135" s="266"/>
      <c r="IRR135" s="266"/>
      <c r="IRS135" s="266"/>
      <c r="IRT135" s="266"/>
      <c r="IRU135" s="266"/>
      <c r="IRV135" s="266"/>
      <c r="IRW135" s="266"/>
      <c r="IRX135" s="266"/>
      <c r="IRY135" s="266"/>
      <c r="IRZ135" s="266"/>
      <c r="ISA135" s="266"/>
      <c r="ISB135" s="266"/>
      <c r="ISC135" s="266"/>
      <c r="ISD135" s="266"/>
      <c r="ISE135" s="266"/>
      <c r="ISF135" s="266"/>
      <c r="ISG135" s="266"/>
      <c r="ISH135" s="266"/>
      <c r="ISI135" s="266"/>
      <c r="ISJ135" s="266"/>
      <c r="ISK135" s="266"/>
      <c r="ISL135" s="266"/>
      <c r="ISM135" s="266"/>
      <c r="ISN135" s="266"/>
      <c r="ISO135" s="266"/>
      <c r="ISP135" s="266"/>
      <c r="ISQ135" s="266"/>
      <c r="ISR135" s="266"/>
      <c r="ISS135" s="266"/>
      <c r="IST135" s="266"/>
      <c r="ISU135" s="266"/>
      <c r="ISV135" s="266"/>
      <c r="ISW135" s="266"/>
      <c r="ISX135" s="266"/>
      <c r="ISY135" s="266"/>
      <c r="ISZ135" s="266"/>
      <c r="ITA135" s="266"/>
      <c r="ITB135" s="266"/>
      <c r="ITC135" s="266"/>
      <c r="ITD135" s="266"/>
      <c r="ITE135" s="266"/>
      <c r="ITF135" s="266"/>
      <c r="ITG135" s="266"/>
      <c r="ITH135" s="266"/>
      <c r="ITI135" s="266"/>
      <c r="ITJ135" s="266"/>
      <c r="ITK135" s="266"/>
      <c r="ITL135" s="266"/>
      <c r="ITM135" s="266"/>
      <c r="ITN135" s="266"/>
      <c r="ITO135" s="266"/>
      <c r="ITP135" s="266"/>
      <c r="ITQ135" s="266"/>
      <c r="ITR135" s="266"/>
      <c r="ITS135" s="266"/>
      <c r="ITT135" s="266"/>
      <c r="ITU135" s="266"/>
      <c r="ITV135" s="266"/>
      <c r="ITW135" s="266"/>
      <c r="ITX135" s="266"/>
      <c r="ITY135" s="266"/>
      <c r="ITZ135" s="266"/>
      <c r="IUA135" s="266"/>
      <c r="IUB135" s="266"/>
      <c r="IUC135" s="266"/>
      <c r="IUD135" s="266"/>
      <c r="IUE135" s="266"/>
      <c r="IUF135" s="266"/>
      <c r="IUG135" s="266"/>
      <c r="IUH135" s="266"/>
      <c r="IUI135" s="266"/>
      <c r="IUJ135" s="266"/>
      <c r="IUK135" s="266"/>
      <c r="IUL135" s="266"/>
      <c r="IUM135" s="266"/>
      <c r="IUN135" s="266"/>
      <c r="IUO135" s="266"/>
      <c r="IUP135" s="266"/>
      <c r="IUQ135" s="266"/>
      <c r="IUR135" s="266"/>
      <c r="IUS135" s="266"/>
      <c r="IUT135" s="266"/>
      <c r="IUU135" s="266"/>
      <c r="IUV135" s="266"/>
      <c r="IUW135" s="266"/>
      <c r="IUX135" s="266"/>
      <c r="IUY135" s="266"/>
      <c r="IUZ135" s="266"/>
      <c r="IVA135" s="266"/>
      <c r="IVB135" s="266"/>
      <c r="IVC135" s="266"/>
      <c r="IVD135" s="266"/>
      <c r="IVE135" s="266"/>
      <c r="IVF135" s="266"/>
      <c r="IVG135" s="266"/>
      <c r="IVH135" s="266"/>
      <c r="IVI135" s="266"/>
      <c r="IVJ135" s="266"/>
      <c r="IVK135" s="266"/>
      <c r="IVL135" s="266"/>
      <c r="IVM135" s="266"/>
      <c r="IVN135" s="266"/>
      <c r="IVO135" s="266"/>
      <c r="IVP135" s="266"/>
      <c r="IVQ135" s="266"/>
      <c r="IVR135" s="266"/>
      <c r="IVS135" s="266"/>
      <c r="IVT135" s="266"/>
      <c r="IVU135" s="266"/>
      <c r="IVV135" s="266"/>
      <c r="IVW135" s="266"/>
      <c r="IVX135" s="266"/>
      <c r="IVY135" s="266"/>
      <c r="IVZ135" s="266"/>
      <c r="IWA135" s="266"/>
      <c r="IWB135" s="266"/>
      <c r="IWC135" s="266"/>
      <c r="IWD135" s="266"/>
      <c r="IWE135" s="266"/>
      <c r="IWF135" s="266"/>
      <c r="IWG135" s="266"/>
      <c r="IWH135" s="266"/>
      <c r="IWI135" s="266"/>
      <c r="IWJ135" s="266"/>
      <c r="IWK135" s="266"/>
      <c r="IWL135" s="266"/>
      <c r="IWM135" s="266"/>
      <c r="IWN135" s="266"/>
      <c r="IWO135" s="266"/>
      <c r="IWP135" s="266"/>
      <c r="IWQ135" s="266"/>
      <c r="IWR135" s="266"/>
      <c r="IWS135" s="266"/>
      <c r="IWT135" s="266"/>
      <c r="IWU135" s="266"/>
      <c r="IWV135" s="266"/>
      <c r="IWW135" s="266"/>
      <c r="IWX135" s="266"/>
      <c r="IWY135" s="266"/>
      <c r="IWZ135" s="266"/>
      <c r="IXA135" s="266"/>
      <c r="IXB135" s="266"/>
      <c r="IXC135" s="266"/>
      <c r="IXD135" s="266"/>
      <c r="IXE135" s="266"/>
      <c r="IXF135" s="266"/>
      <c r="IXG135" s="266"/>
      <c r="IXH135" s="266"/>
      <c r="IXI135" s="266"/>
      <c r="IXJ135" s="266"/>
      <c r="IXK135" s="266"/>
      <c r="IXL135" s="266"/>
      <c r="IXM135" s="266"/>
      <c r="IXN135" s="266"/>
      <c r="IXO135" s="266"/>
      <c r="IXP135" s="266"/>
      <c r="IXQ135" s="266"/>
      <c r="IXR135" s="266"/>
      <c r="IXS135" s="266"/>
      <c r="IXT135" s="266"/>
      <c r="IXU135" s="266"/>
      <c r="IXV135" s="266"/>
      <c r="IXW135" s="266"/>
      <c r="IXX135" s="266"/>
      <c r="IXY135" s="266"/>
      <c r="IXZ135" s="266"/>
      <c r="IYA135" s="266"/>
      <c r="IYB135" s="266"/>
      <c r="IYC135" s="266"/>
      <c r="IYD135" s="266"/>
      <c r="IYE135" s="266"/>
      <c r="IYF135" s="266"/>
      <c r="IYG135" s="266"/>
      <c r="IYH135" s="266"/>
      <c r="IYI135" s="266"/>
      <c r="IYJ135" s="266"/>
      <c r="IYK135" s="266"/>
      <c r="IYL135" s="266"/>
      <c r="IYM135" s="266"/>
      <c r="IYN135" s="266"/>
      <c r="IYO135" s="266"/>
      <c r="IYP135" s="266"/>
      <c r="IYQ135" s="266"/>
      <c r="IYR135" s="266"/>
      <c r="IYS135" s="266"/>
      <c r="IYT135" s="266"/>
      <c r="IYU135" s="266"/>
      <c r="IYV135" s="266"/>
      <c r="IYW135" s="266"/>
      <c r="IYX135" s="266"/>
      <c r="IYY135" s="266"/>
      <c r="IYZ135" s="266"/>
      <c r="IZA135" s="266"/>
      <c r="IZB135" s="266"/>
      <c r="IZC135" s="266"/>
      <c r="IZD135" s="266"/>
      <c r="IZE135" s="266"/>
      <c r="IZF135" s="266"/>
      <c r="IZG135" s="266"/>
      <c r="IZH135" s="266"/>
      <c r="IZI135" s="266"/>
      <c r="IZJ135" s="266"/>
      <c r="IZK135" s="266"/>
      <c r="IZL135" s="266"/>
      <c r="IZM135" s="266"/>
      <c r="IZN135" s="266"/>
      <c r="IZO135" s="266"/>
      <c r="IZP135" s="266"/>
      <c r="IZQ135" s="266"/>
      <c r="IZR135" s="266"/>
      <c r="IZS135" s="266"/>
      <c r="IZT135" s="266"/>
      <c r="IZU135" s="266"/>
      <c r="IZV135" s="266"/>
      <c r="IZW135" s="266"/>
      <c r="IZX135" s="266"/>
      <c r="IZY135" s="266"/>
      <c r="IZZ135" s="266"/>
      <c r="JAA135" s="266"/>
      <c r="JAB135" s="266"/>
      <c r="JAC135" s="266"/>
      <c r="JAD135" s="266"/>
      <c r="JAE135" s="266"/>
      <c r="JAF135" s="266"/>
      <c r="JAG135" s="266"/>
      <c r="JAH135" s="266"/>
      <c r="JAI135" s="266"/>
      <c r="JAJ135" s="266"/>
      <c r="JAK135" s="266"/>
      <c r="JAL135" s="266"/>
      <c r="JAM135" s="266"/>
      <c r="JAN135" s="266"/>
      <c r="JAO135" s="266"/>
      <c r="JAP135" s="266"/>
      <c r="JAQ135" s="266"/>
      <c r="JAR135" s="266"/>
      <c r="JAS135" s="266"/>
      <c r="JAT135" s="266"/>
      <c r="JAU135" s="266"/>
      <c r="JAV135" s="266"/>
      <c r="JAW135" s="266"/>
      <c r="JAX135" s="266"/>
      <c r="JAY135" s="266"/>
      <c r="JAZ135" s="266"/>
      <c r="JBA135" s="266"/>
      <c r="JBB135" s="266"/>
      <c r="JBC135" s="266"/>
      <c r="JBD135" s="266"/>
      <c r="JBE135" s="266"/>
      <c r="JBF135" s="266"/>
      <c r="JBG135" s="266"/>
      <c r="JBH135" s="266"/>
      <c r="JBI135" s="266"/>
      <c r="JBJ135" s="266"/>
      <c r="JBK135" s="266"/>
      <c r="JBL135" s="266"/>
      <c r="JBM135" s="266"/>
      <c r="JBN135" s="266"/>
      <c r="JBO135" s="266"/>
      <c r="JBP135" s="266"/>
      <c r="JBQ135" s="266"/>
      <c r="JBR135" s="266"/>
      <c r="JBS135" s="266"/>
      <c r="JBT135" s="266"/>
      <c r="JBU135" s="266"/>
      <c r="JBV135" s="266"/>
      <c r="JBW135" s="266"/>
      <c r="JBX135" s="266"/>
      <c r="JBY135" s="266"/>
      <c r="JBZ135" s="266"/>
      <c r="JCA135" s="266"/>
      <c r="JCB135" s="266"/>
      <c r="JCC135" s="266"/>
      <c r="JCD135" s="266"/>
      <c r="JCE135" s="266"/>
      <c r="JCF135" s="266"/>
      <c r="JCG135" s="266"/>
      <c r="JCH135" s="266"/>
      <c r="JCI135" s="266"/>
      <c r="JCJ135" s="266"/>
      <c r="JCK135" s="266"/>
      <c r="JCL135" s="266"/>
      <c r="JCM135" s="266"/>
      <c r="JCN135" s="266"/>
      <c r="JCO135" s="266"/>
      <c r="JCP135" s="266"/>
      <c r="JCQ135" s="266"/>
      <c r="JCR135" s="266"/>
      <c r="JCS135" s="266"/>
      <c r="JCT135" s="266"/>
      <c r="JCU135" s="266"/>
      <c r="JCV135" s="266"/>
      <c r="JCW135" s="266"/>
      <c r="JCX135" s="266"/>
      <c r="JCY135" s="266"/>
      <c r="JCZ135" s="266"/>
      <c r="JDA135" s="266"/>
      <c r="JDB135" s="266"/>
      <c r="JDC135" s="266"/>
      <c r="JDD135" s="266"/>
      <c r="JDE135" s="266"/>
      <c r="JDF135" s="266"/>
      <c r="JDG135" s="266"/>
      <c r="JDH135" s="266"/>
      <c r="JDI135" s="266"/>
      <c r="JDJ135" s="266"/>
      <c r="JDK135" s="266"/>
      <c r="JDL135" s="266"/>
      <c r="JDM135" s="266"/>
      <c r="JDN135" s="266"/>
      <c r="JDO135" s="266"/>
      <c r="JDP135" s="266"/>
      <c r="JDQ135" s="266"/>
      <c r="JDR135" s="266"/>
      <c r="JDS135" s="266"/>
      <c r="JDT135" s="266"/>
      <c r="JDU135" s="266"/>
      <c r="JDV135" s="266"/>
      <c r="JDW135" s="266"/>
      <c r="JDX135" s="266"/>
      <c r="JDY135" s="266"/>
      <c r="JDZ135" s="266"/>
      <c r="JEA135" s="266"/>
      <c r="JEB135" s="266"/>
      <c r="JEC135" s="266"/>
      <c r="JED135" s="266"/>
      <c r="JEE135" s="266"/>
      <c r="JEF135" s="266"/>
      <c r="JEG135" s="266"/>
      <c r="JEH135" s="266"/>
      <c r="JEI135" s="266"/>
      <c r="JEJ135" s="266"/>
      <c r="JEK135" s="266"/>
      <c r="JEL135" s="266"/>
      <c r="JEM135" s="266"/>
      <c r="JEN135" s="266"/>
      <c r="JEO135" s="266"/>
      <c r="JEP135" s="266"/>
      <c r="JEQ135" s="266"/>
      <c r="JER135" s="266"/>
      <c r="JES135" s="266"/>
      <c r="JET135" s="266"/>
      <c r="JEU135" s="266"/>
      <c r="JEV135" s="266"/>
      <c r="JEW135" s="266"/>
      <c r="JEX135" s="266"/>
      <c r="JEY135" s="266"/>
      <c r="JEZ135" s="266"/>
      <c r="JFA135" s="266"/>
      <c r="JFB135" s="266"/>
      <c r="JFC135" s="266"/>
      <c r="JFD135" s="266"/>
      <c r="JFE135" s="266"/>
      <c r="JFF135" s="266"/>
      <c r="JFG135" s="266"/>
      <c r="JFH135" s="266"/>
      <c r="JFI135" s="266"/>
      <c r="JFJ135" s="266"/>
      <c r="JFK135" s="266"/>
      <c r="JFL135" s="266"/>
      <c r="JFM135" s="266"/>
      <c r="JFN135" s="266"/>
      <c r="JFO135" s="266"/>
      <c r="JFP135" s="266"/>
      <c r="JFQ135" s="266"/>
      <c r="JFR135" s="266"/>
      <c r="JFS135" s="266"/>
      <c r="JFT135" s="266"/>
      <c r="JFU135" s="266"/>
      <c r="JFV135" s="266"/>
      <c r="JFW135" s="266"/>
      <c r="JFX135" s="266"/>
      <c r="JFY135" s="266"/>
      <c r="JFZ135" s="266"/>
      <c r="JGA135" s="266"/>
      <c r="JGB135" s="266"/>
      <c r="JGC135" s="266"/>
      <c r="JGD135" s="266"/>
      <c r="JGE135" s="266"/>
      <c r="JGF135" s="266"/>
      <c r="JGG135" s="266"/>
      <c r="JGH135" s="266"/>
      <c r="JGI135" s="266"/>
      <c r="JGJ135" s="266"/>
      <c r="JGK135" s="266"/>
      <c r="JGL135" s="266"/>
      <c r="JGM135" s="266"/>
      <c r="JGN135" s="266"/>
      <c r="JGO135" s="266"/>
      <c r="JGP135" s="266"/>
      <c r="JGQ135" s="266"/>
      <c r="JGR135" s="266"/>
      <c r="JGS135" s="266"/>
      <c r="JGT135" s="266"/>
      <c r="JGU135" s="266"/>
      <c r="JGV135" s="266"/>
      <c r="JGW135" s="266"/>
      <c r="JGX135" s="266"/>
      <c r="JGY135" s="266"/>
      <c r="JGZ135" s="266"/>
      <c r="JHA135" s="266"/>
      <c r="JHB135" s="266"/>
      <c r="JHC135" s="266"/>
      <c r="JHD135" s="266"/>
      <c r="JHE135" s="266"/>
      <c r="JHF135" s="266"/>
      <c r="JHG135" s="266"/>
      <c r="JHH135" s="266"/>
      <c r="JHI135" s="266"/>
      <c r="JHJ135" s="266"/>
      <c r="JHK135" s="266"/>
      <c r="JHL135" s="266"/>
      <c r="JHM135" s="266"/>
      <c r="JHN135" s="266"/>
      <c r="JHO135" s="266"/>
      <c r="JHP135" s="266"/>
      <c r="JHQ135" s="266"/>
      <c r="JHR135" s="266"/>
      <c r="JHS135" s="266"/>
      <c r="JHT135" s="266"/>
      <c r="JHU135" s="266"/>
      <c r="JHV135" s="266"/>
      <c r="JHW135" s="266"/>
      <c r="JHX135" s="266"/>
      <c r="JHY135" s="266"/>
      <c r="JHZ135" s="266"/>
      <c r="JIA135" s="266"/>
      <c r="JIB135" s="266"/>
      <c r="JIC135" s="266"/>
      <c r="JID135" s="266"/>
      <c r="JIE135" s="266"/>
      <c r="JIF135" s="266"/>
      <c r="JIG135" s="266"/>
      <c r="JIH135" s="266"/>
      <c r="JII135" s="266"/>
      <c r="JIJ135" s="266"/>
      <c r="JIK135" s="266"/>
      <c r="JIL135" s="266"/>
      <c r="JIM135" s="266"/>
      <c r="JIN135" s="266"/>
      <c r="JIO135" s="266"/>
      <c r="JIP135" s="266"/>
      <c r="JIQ135" s="266"/>
      <c r="JIR135" s="266"/>
      <c r="JIS135" s="266"/>
      <c r="JIT135" s="266"/>
      <c r="JIU135" s="266"/>
      <c r="JIV135" s="266"/>
      <c r="JIW135" s="266"/>
      <c r="JIX135" s="266"/>
      <c r="JIY135" s="266"/>
      <c r="JIZ135" s="266"/>
      <c r="JJA135" s="266"/>
      <c r="JJB135" s="266"/>
      <c r="JJC135" s="266"/>
      <c r="JJD135" s="266"/>
      <c r="JJE135" s="266"/>
      <c r="JJF135" s="266"/>
      <c r="JJG135" s="266"/>
      <c r="JJH135" s="266"/>
      <c r="JJI135" s="266"/>
      <c r="JJJ135" s="266"/>
      <c r="JJK135" s="266"/>
      <c r="JJL135" s="266"/>
      <c r="JJM135" s="266"/>
      <c r="JJN135" s="266"/>
      <c r="JJO135" s="266"/>
      <c r="JJP135" s="266"/>
      <c r="JJQ135" s="266"/>
      <c r="JJR135" s="266"/>
      <c r="JJS135" s="266"/>
      <c r="JJT135" s="266"/>
      <c r="JJU135" s="266"/>
      <c r="JJV135" s="266"/>
      <c r="JJW135" s="266"/>
      <c r="JJX135" s="266"/>
      <c r="JJY135" s="266"/>
      <c r="JJZ135" s="266"/>
      <c r="JKA135" s="266"/>
      <c r="JKB135" s="266"/>
      <c r="JKC135" s="266"/>
      <c r="JKD135" s="266"/>
      <c r="JKE135" s="266"/>
      <c r="JKF135" s="266"/>
      <c r="JKG135" s="266"/>
      <c r="JKH135" s="266"/>
      <c r="JKI135" s="266"/>
      <c r="JKJ135" s="266"/>
      <c r="JKK135" s="266"/>
      <c r="JKL135" s="266"/>
      <c r="JKM135" s="266"/>
      <c r="JKN135" s="266"/>
      <c r="JKO135" s="266"/>
      <c r="JKP135" s="266"/>
      <c r="JKQ135" s="266"/>
      <c r="JKR135" s="266"/>
      <c r="JKS135" s="266"/>
      <c r="JKT135" s="266"/>
      <c r="JKU135" s="266"/>
      <c r="JKV135" s="266"/>
      <c r="JKW135" s="266"/>
      <c r="JKX135" s="266"/>
      <c r="JKY135" s="266"/>
      <c r="JKZ135" s="266"/>
      <c r="JLA135" s="266"/>
      <c r="JLB135" s="266"/>
      <c r="JLC135" s="266"/>
      <c r="JLD135" s="266"/>
      <c r="JLE135" s="266"/>
      <c r="JLF135" s="266"/>
      <c r="JLG135" s="266"/>
      <c r="JLH135" s="266"/>
      <c r="JLI135" s="266"/>
      <c r="JLJ135" s="266"/>
      <c r="JLK135" s="266"/>
      <c r="JLL135" s="266"/>
      <c r="JLM135" s="266"/>
      <c r="JLN135" s="266"/>
      <c r="JLO135" s="266"/>
      <c r="JLP135" s="266"/>
      <c r="JLQ135" s="266"/>
      <c r="JLR135" s="266"/>
      <c r="JLS135" s="266"/>
      <c r="JLT135" s="266"/>
      <c r="JLU135" s="266"/>
      <c r="JLV135" s="266"/>
      <c r="JLW135" s="266"/>
      <c r="JLX135" s="266"/>
      <c r="JLY135" s="266"/>
      <c r="JLZ135" s="266"/>
      <c r="JMA135" s="266"/>
      <c r="JMB135" s="266"/>
      <c r="JMC135" s="266"/>
      <c r="JMD135" s="266"/>
      <c r="JME135" s="266"/>
      <c r="JMF135" s="266"/>
      <c r="JMG135" s="266"/>
      <c r="JMH135" s="266"/>
      <c r="JMI135" s="266"/>
      <c r="JMJ135" s="266"/>
      <c r="JMK135" s="266"/>
      <c r="JML135" s="266"/>
      <c r="JMM135" s="266"/>
      <c r="JMN135" s="266"/>
      <c r="JMO135" s="266"/>
      <c r="JMP135" s="266"/>
      <c r="JMQ135" s="266"/>
      <c r="JMR135" s="266"/>
      <c r="JMS135" s="266"/>
      <c r="JMT135" s="266"/>
      <c r="JMU135" s="266"/>
      <c r="JMV135" s="266"/>
      <c r="JMW135" s="266"/>
      <c r="JMX135" s="266"/>
      <c r="JMY135" s="266"/>
      <c r="JMZ135" s="266"/>
      <c r="JNA135" s="266"/>
      <c r="JNB135" s="266"/>
      <c r="JNC135" s="266"/>
      <c r="JND135" s="266"/>
      <c r="JNE135" s="266"/>
      <c r="JNF135" s="266"/>
      <c r="JNG135" s="266"/>
      <c r="JNH135" s="266"/>
      <c r="JNI135" s="266"/>
      <c r="JNJ135" s="266"/>
      <c r="JNK135" s="266"/>
      <c r="JNL135" s="266"/>
      <c r="JNM135" s="266"/>
      <c r="JNN135" s="266"/>
      <c r="JNO135" s="266"/>
      <c r="JNP135" s="266"/>
      <c r="JNQ135" s="266"/>
      <c r="JNR135" s="266"/>
      <c r="JNS135" s="266"/>
      <c r="JNT135" s="266"/>
      <c r="JNU135" s="266"/>
      <c r="JNV135" s="266"/>
      <c r="JNW135" s="266"/>
      <c r="JNX135" s="266"/>
      <c r="JNY135" s="266"/>
      <c r="JNZ135" s="266"/>
      <c r="JOA135" s="266"/>
      <c r="JOB135" s="266"/>
      <c r="JOC135" s="266"/>
      <c r="JOD135" s="266"/>
      <c r="JOE135" s="266"/>
      <c r="JOF135" s="266"/>
      <c r="JOG135" s="266"/>
      <c r="JOH135" s="266"/>
      <c r="JOI135" s="266"/>
      <c r="JOJ135" s="266"/>
      <c r="JOK135" s="266"/>
      <c r="JOL135" s="266"/>
      <c r="JOM135" s="266"/>
      <c r="JON135" s="266"/>
      <c r="JOO135" s="266"/>
      <c r="JOP135" s="266"/>
      <c r="JOQ135" s="266"/>
      <c r="JOR135" s="266"/>
      <c r="JOS135" s="266"/>
      <c r="JOT135" s="266"/>
      <c r="JOU135" s="266"/>
      <c r="JOV135" s="266"/>
      <c r="JOW135" s="266"/>
      <c r="JOX135" s="266"/>
      <c r="JOY135" s="266"/>
      <c r="JOZ135" s="266"/>
      <c r="JPA135" s="266"/>
      <c r="JPB135" s="266"/>
      <c r="JPC135" s="266"/>
      <c r="JPD135" s="266"/>
      <c r="JPE135" s="266"/>
      <c r="JPF135" s="266"/>
      <c r="JPG135" s="266"/>
      <c r="JPH135" s="266"/>
      <c r="JPI135" s="266"/>
      <c r="JPJ135" s="266"/>
      <c r="JPK135" s="266"/>
      <c r="JPL135" s="266"/>
      <c r="JPM135" s="266"/>
      <c r="JPN135" s="266"/>
      <c r="JPO135" s="266"/>
      <c r="JPP135" s="266"/>
      <c r="JPQ135" s="266"/>
      <c r="JPR135" s="266"/>
      <c r="JPS135" s="266"/>
      <c r="JPT135" s="266"/>
      <c r="JPU135" s="266"/>
      <c r="JPV135" s="266"/>
      <c r="JPW135" s="266"/>
      <c r="JPX135" s="266"/>
      <c r="JPY135" s="266"/>
      <c r="JPZ135" s="266"/>
      <c r="JQA135" s="266"/>
      <c r="JQB135" s="266"/>
      <c r="JQC135" s="266"/>
      <c r="JQD135" s="266"/>
      <c r="JQE135" s="266"/>
      <c r="JQF135" s="266"/>
      <c r="JQG135" s="266"/>
      <c r="JQH135" s="266"/>
      <c r="JQI135" s="266"/>
      <c r="JQJ135" s="266"/>
      <c r="JQK135" s="266"/>
      <c r="JQL135" s="266"/>
      <c r="JQM135" s="266"/>
      <c r="JQN135" s="266"/>
      <c r="JQO135" s="266"/>
      <c r="JQP135" s="266"/>
      <c r="JQQ135" s="266"/>
      <c r="JQR135" s="266"/>
      <c r="JQS135" s="266"/>
      <c r="JQT135" s="266"/>
      <c r="JQU135" s="266"/>
      <c r="JQV135" s="266"/>
      <c r="JQW135" s="266"/>
      <c r="JQX135" s="266"/>
      <c r="JQY135" s="266"/>
      <c r="JQZ135" s="266"/>
      <c r="JRA135" s="266"/>
      <c r="JRB135" s="266"/>
      <c r="JRC135" s="266"/>
      <c r="JRD135" s="266"/>
      <c r="JRE135" s="266"/>
      <c r="JRF135" s="266"/>
      <c r="JRG135" s="266"/>
      <c r="JRH135" s="266"/>
      <c r="JRI135" s="266"/>
      <c r="JRJ135" s="266"/>
      <c r="JRK135" s="266"/>
      <c r="JRL135" s="266"/>
      <c r="JRM135" s="266"/>
      <c r="JRN135" s="266"/>
      <c r="JRO135" s="266"/>
      <c r="JRP135" s="266"/>
      <c r="JRQ135" s="266"/>
      <c r="JRR135" s="266"/>
      <c r="JRS135" s="266"/>
      <c r="JRT135" s="266"/>
      <c r="JRU135" s="266"/>
      <c r="JRV135" s="266"/>
      <c r="JRW135" s="266"/>
      <c r="JRX135" s="266"/>
      <c r="JRY135" s="266"/>
      <c r="JRZ135" s="266"/>
      <c r="JSA135" s="266"/>
      <c r="JSB135" s="266"/>
      <c r="JSC135" s="266"/>
      <c r="JSD135" s="266"/>
      <c r="JSE135" s="266"/>
      <c r="JSF135" s="266"/>
      <c r="JSG135" s="266"/>
      <c r="JSH135" s="266"/>
      <c r="JSI135" s="266"/>
      <c r="JSJ135" s="266"/>
      <c r="JSK135" s="266"/>
      <c r="JSL135" s="266"/>
      <c r="JSM135" s="266"/>
      <c r="JSN135" s="266"/>
      <c r="JSO135" s="266"/>
      <c r="JSP135" s="266"/>
      <c r="JSQ135" s="266"/>
      <c r="JSR135" s="266"/>
      <c r="JSS135" s="266"/>
      <c r="JST135" s="266"/>
      <c r="JSU135" s="266"/>
      <c r="JSV135" s="266"/>
      <c r="JSW135" s="266"/>
      <c r="JSX135" s="266"/>
      <c r="JSY135" s="266"/>
      <c r="JSZ135" s="266"/>
      <c r="JTA135" s="266"/>
      <c r="JTB135" s="266"/>
      <c r="JTC135" s="266"/>
      <c r="JTD135" s="266"/>
      <c r="JTE135" s="266"/>
      <c r="JTF135" s="266"/>
      <c r="JTG135" s="266"/>
      <c r="JTH135" s="266"/>
      <c r="JTI135" s="266"/>
      <c r="JTJ135" s="266"/>
      <c r="JTK135" s="266"/>
      <c r="JTL135" s="266"/>
      <c r="JTM135" s="266"/>
      <c r="JTN135" s="266"/>
      <c r="JTO135" s="266"/>
      <c r="JTP135" s="266"/>
      <c r="JTQ135" s="266"/>
      <c r="JTR135" s="266"/>
      <c r="JTS135" s="266"/>
      <c r="JTT135" s="266"/>
      <c r="JTU135" s="266"/>
      <c r="JTV135" s="266"/>
      <c r="JTW135" s="266"/>
      <c r="JTX135" s="266"/>
      <c r="JTY135" s="266"/>
      <c r="JTZ135" s="266"/>
      <c r="JUA135" s="266"/>
      <c r="JUB135" s="266"/>
      <c r="JUC135" s="266"/>
      <c r="JUD135" s="266"/>
      <c r="JUE135" s="266"/>
      <c r="JUF135" s="266"/>
      <c r="JUG135" s="266"/>
      <c r="JUH135" s="266"/>
      <c r="JUI135" s="266"/>
      <c r="JUJ135" s="266"/>
      <c r="JUK135" s="266"/>
      <c r="JUL135" s="266"/>
      <c r="JUM135" s="266"/>
      <c r="JUN135" s="266"/>
      <c r="JUO135" s="266"/>
      <c r="JUP135" s="266"/>
      <c r="JUQ135" s="266"/>
      <c r="JUR135" s="266"/>
      <c r="JUS135" s="266"/>
      <c r="JUT135" s="266"/>
      <c r="JUU135" s="266"/>
      <c r="JUV135" s="266"/>
      <c r="JUW135" s="266"/>
      <c r="JUX135" s="266"/>
      <c r="JUY135" s="266"/>
      <c r="JUZ135" s="266"/>
      <c r="JVA135" s="266"/>
      <c r="JVB135" s="266"/>
      <c r="JVC135" s="266"/>
      <c r="JVD135" s="266"/>
      <c r="JVE135" s="266"/>
      <c r="JVF135" s="266"/>
      <c r="JVG135" s="266"/>
      <c r="JVH135" s="266"/>
      <c r="JVI135" s="266"/>
      <c r="JVJ135" s="266"/>
      <c r="JVK135" s="266"/>
      <c r="JVL135" s="266"/>
      <c r="JVM135" s="266"/>
      <c r="JVN135" s="266"/>
      <c r="JVO135" s="266"/>
      <c r="JVP135" s="266"/>
      <c r="JVQ135" s="266"/>
      <c r="JVR135" s="266"/>
      <c r="JVS135" s="266"/>
      <c r="JVT135" s="266"/>
      <c r="JVU135" s="266"/>
      <c r="JVV135" s="266"/>
      <c r="JVW135" s="266"/>
      <c r="JVX135" s="266"/>
      <c r="JVY135" s="266"/>
      <c r="JVZ135" s="266"/>
      <c r="JWA135" s="266"/>
      <c r="JWB135" s="266"/>
      <c r="JWC135" s="266"/>
      <c r="JWD135" s="266"/>
      <c r="JWE135" s="266"/>
      <c r="JWF135" s="266"/>
      <c r="JWG135" s="266"/>
      <c r="JWH135" s="266"/>
      <c r="JWI135" s="266"/>
      <c r="JWJ135" s="266"/>
      <c r="JWK135" s="266"/>
      <c r="JWL135" s="266"/>
      <c r="JWM135" s="266"/>
      <c r="JWN135" s="266"/>
      <c r="JWO135" s="266"/>
      <c r="JWP135" s="266"/>
      <c r="JWQ135" s="266"/>
      <c r="JWR135" s="266"/>
      <c r="JWS135" s="266"/>
      <c r="JWT135" s="266"/>
      <c r="JWU135" s="266"/>
      <c r="JWV135" s="266"/>
      <c r="JWW135" s="266"/>
      <c r="JWX135" s="266"/>
      <c r="JWY135" s="266"/>
      <c r="JWZ135" s="266"/>
      <c r="JXA135" s="266"/>
      <c r="JXB135" s="266"/>
      <c r="JXC135" s="266"/>
      <c r="JXD135" s="266"/>
      <c r="JXE135" s="266"/>
      <c r="JXF135" s="266"/>
      <c r="JXG135" s="266"/>
      <c r="JXH135" s="266"/>
      <c r="JXI135" s="266"/>
      <c r="JXJ135" s="266"/>
      <c r="JXK135" s="266"/>
      <c r="JXL135" s="266"/>
      <c r="JXM135" s="266"/>
      <c r="JXN135" s="266"/>
      <c r="JXO135" s="266"/>
      <c r="JXP135" s="266"/>
      <c r="JXQ135" s="266"/>
      <c r="JXR135" s="266"/>
      <c r="JXS135" s="266"/>
      <c r="JXT135" s="266"/>
      <c r="JXU135" s="266"/>
      <c r="JXV135" s="266"/>
      <c r="JXW135" s="266"/>
      <c r="JXX135" s="266"/>
      <c r="JXY135" s="266"/>
      <c r="JXZ135" s="266"/>
      <c r="JYA135" s="266"/>
      <c r="JYB135" s="266"/>
      <c r="JYC135" s="266"/>
      <c r="JYD135" s="266"/>
      <c r="JYE135" s="266"/>
      <c r="JYF135" s="266"/>
      <c r="JYG135" s="266"/>
      <c r="JYH135" s="266"/>
      <c r="JYI135" s="266"/>
      <c r="JYJ135" s="266"/>
      <c r="JYK135" s="266"/>
      <c r="JYL135" s="266"/>
      <c r="JYM135" s="266"/>
      <c r="JYN135" s="266"/>
      <c r="JYO135" s="266"/>
      <c r="JYP135" s="266"/>
      <c r="JYQ135" s="266"/>
      <c r="JYR135" s="266"/>
      <c r="JYS135" s="266"/>
      <c r="JYT135" s="266"/>
      <c r="JYU135" s="266"/>
      <c r="JYV135" s="266"/>
      <c r="JYW135" s="266"/>
      <c r="JYX135" s="266"/>
      <c r="JYY135" s="266"/>
      <c r="JYZ135" s="266"/>
      <c r="JZA135" s="266"/>
      <c r="JZB135" s="266"/>
      <c r="JZC135" s="266"/>
      <c r="JZD135" s="266"/>
      <c r="JZE135" s="266"/>
      <c r="JZF135" s="266"/>
      <c r="JZG135" s="266"/>
      <c r="JZH135" s="266"/>
      <c r="JZI135" s="266"/>
      <c r="JZJ135" s="266"/>
      <c r="JZK135" s="266"/>
      <c r="JZL135" s="266"/>
      <c r="JZM135" s="266"/>
      <c r="JZN135" s="266"/>
      <c r="JZO135" s="266"/>
      <c r="JZP135" s="266"/>
      <c r="JZQ135" s="266"/>
      <c r="JZR135" s="266"/>
      <c r="JZS135" s="266"/>
      <c r="JZT135" s="266"/>
      <c r="JZU135" s="266"/>
      <c r="JZV135" s="266"/>
      <c r="JZW135" s="266"/>
      <c r="JZX135" s="266"/>
      <c r="JZY135" s="266"/>
      <c r="JZZ135" s="266"/>
      <c r="KAA135" s="266"/>
      <c r="KAB135" s="266"/>
      <c r="KAC135" s="266"/>
      <c r="KAD135" s="266"/>
      <c r="KAE135" s="266"/>
      <c r="KAF135" s="266"/>
      <c r="KAG135" s="266"/>
      <c r="KAH135" s="266"/>
      <c r="KAI135" s="266"/>
      <c r="KAJ135" s="266"/>
      <c r="KAK135" s="266"/>
      <c r="KAL135" s="266"/>
      <c r="KAM135" s="266"/>
      <c r="KAN135" s="266"/>
      <c r="KAO135" s="266"/>
      <c r="KAP135" s="266"/>
      <c r="KAQ135" s="266"/>
      <c r="KAR135" s="266"/>
      <c r="KAS135" s="266"/>
      <c r="KAT135" s="266"/>
      <c r="KAU135" s="266"/>
      <c r="KAV135" s="266"/>
      <c r="KAW135" s="266"/>
      <c r="KAX135" s="266"/>
      <c r="KAY135" s="266"/>
      <c r="KAZ135" s="266"/>
      <c r="KBA135" s="266"/>
      <c r="KBB135" s="266"/>
      <c r="KBC135" s="266"/>
      <c r="KBD135" s="266"/>
      <c r="KBE135" s="266"/>
      <c r="KBF135" s="266"/>
      <c r="KBG135" s="266"/>
      <c r="KBH135" s="266"/>
      <c r="KBI135" s="266"/>
      <c r="KBJ135" s="266"/>
      <c r="KBK135" s="266"/>
      <c r="KBL135" s="266"/>
      <c r="KBM135" s="266"/>
      <c r="KBN135" s="266"/>
      <c r="KBO135" s="266"/>
      <c r="KBP135" s="266"/>
      <c r="KBQ135" s="266"/>
      <c r="KBR135" s="266"/>
      <c r="KBS135" s="266"/>
      <c r="KBT135" s="266"/>
      <c r="KBU135" s="266"/>
      <c r="KBV135" s="266"/>
      <c r="KBW135" s="266"/>
      <c r="KBX135" s="266"/>
      <c r="KBY135" s="266"/>
      <c r="KBZ135" s="266"/>
      <c r="KCA135" s="266"/>
      <c r="KCB135" s="266"/>
      <c r="KCC135" s="266"/>
      <c r="KCD135" s="266"/>
      <c r="KCE135" s="266"/>
      <c r="KCF135" s="266"/>
      <c r="KCG135" s="266"/>
      <c r="KCH135" s="266"/>
      <c r="KCI135" s="266"/>
      <c r="KCJ135" s="266"/>
      <c r="KCK135" s="266"/>
      <c r="KCL135" s="266"/>
      <c r="KCM135" s="266"/>
      <c r="KCN135" s="266"/>
      <c r="KCO135" s="266"/>
      <c r="KCP135" s="266"/>
      <c r="KCQ135" s="266"/>
      <c r="KCR135" s="266"/>
      <c r="KCS135" s="266"/>
      <c r="KCT135" s="266"/>
      <c r="KCU135" s="266"/>
      <c r="KCV135" s="266"/>
      <c r="KCW135" s="266"/>
      <c r="KCX135" s="266"/>
      <c r="KCY135" s="266"/>
      <c r="KCZ135" s="266"/>
      <c r="KDA135" s="266"/>
      <c r="KDB135" s="266"/>
      <c r="KDC135" s="266"/>
      <c r="KDD135" s="266"/>
      <c r="KDE135" s="266"/>
      <c r="KDF135" s="266"/>
      <c r="KDG135" s="266"/>
      <c r="KDH135" s="266"/>
      <c r="KDI135" s="266"/>
      <c r="KDJ135" s="266"/>
      <c r="KDK135" s="266"/>
      <c r="KDL135" s="266"/>
      <c r="KDM135" s="266"/>
      <c r="KDN135" s="266"/>
      <c r="KDO135" s="266"/>
      <c r="KDP135" s="266"/>
      <c r="KDQ135" s="266"/>
      <c r="KDR135" s="266"/>
      <c r="KDS135" s="266"/>
      <c r="KDT135" s="266"/>
      <c r="KDU135" s="266"/>
      <c r="KDV135" s="266"/>
      <c r="KDW135" s="266"/>
      <c r="KDX135" s="266"/>
      <c r="KDY135" s="266"/>
      <c r="KDZ135" s="266"/>
      <c r="KEA135" s="266"/>
      <c r="KEB135" s="266"/>
      <c r="KEC135" s="266"/>
      <c r="KED135" s="266"/>
      <c r="KEE135" s="266"/>
      <c r="KEF135" s="266"/>
      <c r="KEG135" s="266"/>
      <c r="KEH135" s="266"/>
      <c r="KEI135" s="266"/>
      <c r="KEJ135" s="266"/>
      <c r="KEK135" s="266"/>
      <c r="KEL135" s="266"/>
      <c r="KEM135" s="266"/>
      <c r="KEN135" s="266"/>
      <c r="KEO135" s="266"/>
      <c r="KEP135" s="266"/>
      <c r="KEQ135" s="266"/>
      <c r="KER135" s="266"/>
      <c r="KES135" s="266"/>
      <c r="KET135" s="266"/>
      <c r="KEU135" s="266"/>
      <c r="KEV135" s="266"/>
      <c r="KEW135" s="266"/>
      <c r="KEX135" s="266"/>
      <c r="KEY135" s="266"/>
      <c r="KEZ135" s="266"/>
      <c r="KFA135" s="266"/>
      <c r="KFB135" s="266"/>
      <c r="KFC135" s="266"/>
      <c r="KFD135" s="266"/>
      <c r="KFE135" s="266"/>
      <c r="KFF135" s="266"/>
      <c r="KFG135" s="266"/>
      <c r="KFH135" s="266"/>
      <c r="KFI135" s="266"/>
      <c r="KFJ135" s="266"/>
      <c r="KFK135" s="266"/>
      <c r="KFL135" s="266"/>
      <c r="KFM135" s="266"/>
      <c r="KFN135" s="266"/>
      <c r="KFO135" s="266"/>
      <c r="KFP135" s="266"/>
      <c r="KFQ135" s="266"/>
      <c r="KFR135" s="266"/>
      <c r="KFS135" s="266"/>
      <c r="KFT135" s="266"/>
      <c r="KFU135" s="266"/>
      <c r="KFV135" s="266"/>
      <c r="KFW135" s="266"/>
      <c r="KFX135" s="266"/>
      <c r="KFY135" s="266"/>
      <c r="KFZ135" s="266"/>
      <c r="KGA135" s="266"/>
      <c r="KGB135" s="266"/>
      <c r="KGC135" s="266"/>
      <c r="KGD135" s="266"/>
      <c r="KGE135" s="266"/>
      <c r="KGF135" s="266"/>
      <c r="KGG135" s="266"/>
      <c r="KGH135" s="266"/>
      <c r="KGI135" s="266"/>
      <c r="KGJ135" s="266"/>
      <c r="KGK135" s="266"/>
      <c r="KGL135" s="266"/>
      <c r="KGM135" s="266"/>
      <c r="KGN135" s="266"/>
      <c r="KGO135" s="266"/>
      <c r="KGP135" s="266"/>
      <c r="KGQ135" s="266"/>
      <c r="KGR135" s="266"/>
      <c r="KGS135" s="266"/>
      <c r="KGT135" s="266"/>
      <c r="KGU135" s="266"/>
      <c r="KGV135" s="266"/>
      <c r="KGW135" s="266"/>
      <c r="KGX135" s="266"/>
      <c r="KGY135" s="266"/>
      <c r="KGZ135" s="266"/>
      <c r="KHA135" s="266"/>
      <c r="KHB135" s="266"/>
      <c r="KHC135" s="266"/>
      <c r="KHD135" s="266"/>
      <c r="KHE135" s="266"/>
      <c r="KHF135" s="266"/>
      <c r="KHG135" s="266"/>
      <c r="KHH135" s="266"/>
      <c r="KHI135" s="266"/>
      <c r="KHJ135" s="266"/>
      <c r="KHK135" s="266"/>
      <c r="KHL135" s="266"/>
      <c r="KHM135" s="266"/>
      <c r="KHN135" s="266"/>
      <c r="KHO135" s="266"/>
      <c r="KHP135" s="266"/>
      <c r="KHQ135" s="266"/>
      <c r="KHR135" s="266"/>
      <c r="KHS135" s="266"/>
      <c r="KHT135" s="266"/>
      <c r="KHU135" s="266"/>
      <c r="KHV135" s="266"/>
      <c r="KHW135" s="266"/>
      <c r="KHX135" s="266"/>
      <c r="KHY135" s="266"/>
      <c r="KHZ135" s="266"/>
      <c r="KIA135" s="266"/>
      <c r="KIB135" s="266"/>
      <c r="KIC135" s="266"/>
      <c r="KID135" s="266"/>
      <c r="KIE135" s="266"/>
      <c r="KIF135" s="266"/>
      <c r="KIG135" s="266"/>
      <c r="KIH135" s="266"/>
      <c r="KII135" s="266"/>
      <c r="KIJ135" s="266"/>
      <c r="KIK135" s="266"/>
      <c r="KIL135" s="266"/>
      <c r="KIM135" s="266"/>
      <c r="KIN135" s="266"/>
      <c r="KIO135" s="266"/>
      <c r="KIP135" s="266"/>
      <c r="KIQ135" s="266"/>
      <c r="KIR135" s="266"/>
      <c r="KIS135" s="266"/>
      <c r="KIT135" s="266"/>
      <c r="KIU135" s="266"/>
      <c r="KIV135" s="266"/>
      <c r="KIW135" s="266"/>
      <c r="KIX135" s="266"/>
      <c r="KIY135" s="266"/>
      <c r="KIZ135" s="266"/>
      <c r="KJA135" s="266"/>
      <c r="KJB135" s="266"/>
      <c r="KJC135" s="266"/>
      <c r="KJD135" s="266"/>
      <c r="KJE135" s="266"/>
      <c r="KJF135" s="266"/>
      <c r="KJG135" s="266"/>
      <c r="KJH135" s="266"/>
      <c r="KJI135" s="266"/>
      <c r="KJJ135" s="266"/>
      <c r="KJK135" s="266"/>
      <c r="KJL135" s="266"/>
      <c r="KJM135" s="266"/>
      <c r="KJN135" s="266"/>
      <c r="KJO135" s="266"/>
      <c r="KJP135" s="266"/>
      <c r="KJQ135" s="266"/>
      <c r="KJR135" s="266"/>
      <c r="KJS135" s="266"/>
      <c r="KJT135" s="266"/>
      <c r="KJU135" s="266"/>
      <c r="KJV135" s="266"/>
      <c r="KJW135" s="266"/>
      <c r="KJX135" s="266"/>
      <c r="KJY135" s="266"/>
      <c r="KJZ135" s="266"/>
      <c r="KKA135" s="266"/>
      <c r="KKB135" s="266"/>
      <c r="KKC135" s="266"/>
      <c r="KKD135" s="266"/>
      <c r="KKE135" s="266"/>
      <c r="KKF135" s="266"/>
      <c r="KKG135" s="266"/>
      <c r="KKH135" s="266"/>
      <c r="KKI135" s="266"/>
      <c r="KKJ135" s="266"/>
      <c r="KKK135" s="266"/>
      <c r="KKL135" s="266"/>
      <c r="KKM135" s="266"/>
      <c r="KKN135" s="266"/>
      <c r="KKO135" s="266"/>
      <c r="KKP135" s="266"/>
      <c r="KKQ135" s="266"/>
      <c r="KKR135" s="266"/>
      <c r="KKS135" s="266"/>
      <c r="KKT135" s="266"/>
      <c r="KKU135" s="266"/>
      <c r="KKV135" s="266"/>
      <c r="KKW135" s="266"/>
      <c r="KKX135" s="266"/>
      <c r="KKY135" s="266"/>
      <c r="KKZ135" s="266"/>
      <c r="KLA135" s="266"/>
      <c r="KLB135" s="266"/>
      <c r="KLC135" s="266"/>
      <c r="KLD135" s="266"/>
      <c r="KLE135" s="266"/>
      <c r="KLF135" s="266"/>
      <c r="KLG135" s="266"/>
      <c r="KLH135" s="266"/>
      <c r="KLI135" s="266"/>
      <c r="KLJ135" s="266"/>
      <c r="KLK135" s="266"/>
      <c r="KLL135" s="266"/>
      <c r="KLM135" s="266"/>
      <c r="KLN135" s="266"/>
      <c r="KLO135" s="266"/>
      <c r="KLP135" s="266"/>
      <c r="KLQ135" s="266"/>
      <c r="KLR135" s="266"/>
      <c r="KLS135" s="266"/>
      <c r="KLT135" s="266"/>
      <c r="KLU135" s="266"/>
      <c r="KLV135" s="266"/>
      <c r="KLW135" s="266"/>
      <c r="KLX135" s="266"/>
      <c r="KLY135" s="266"/>
      <c r="KLZ135" s="266"/>
      <c r="KMA135" s="266"/>
      <c r="KMB135" s="266"/>
      <c r="KMC135" s="266"/>
      <c r="KMD135" s="266"/>
      <c r="KME135" s="266"/>
      <c r="KMF135" s="266"/>
      <c r="KMG135" s="266"/>
      <c r="KMH135" s="266"/>
      <c r="KMI135" s="266"/>
      <c r="KMJ135" s="266"/>
      <c r="KMK135" s="266"/>
      <c r="KML135" s="266"/>
      <c r="KMM135" s="266"/>
      <c r="KMN135" s="266"/>
      <c r="KMO135" s="266"/>
      <c r="KMP135" s="266"/>
      <c r="KMQ135" s="266"/>
      <c r="KMR135" s="266"/>
      <c r="KMS135" s="266"/>
      <c r="KMT135" s="266"/>
      <c r="KMU135" s="266"/>
      <c r="KMV135" s="266"/>
      <c r="KMW135" s="266"/>
      <c r="KMX135" s="266"/>
      <c r="KMY135" s="266"/>
      <c r="KMZ135" s="266"/>
      <c r="KNA135" s="266"/>
      <c r="KNB135" s="266"/>
      <c r="KNC135" s="266"/>
      <c r="KND135" s="266"/>
      <c r="KNE135" s="266"/>
      <c r="KNF135" s="266"/>
      <c r="KNG135" s="266"/>
      <c r="KNH135" s="266"/>
      <c r="KNI135" s="266"/>
      <c r="KNJ135" s="266"/>
      <c r="KNK135" s="266"/>
      <c r="KNL135" s="266"/>
      <c r="KNM135" s="266"/>
      <c r="KNN135" s="266"/>
      <c r="KNO135" s="266"/>
      <c r="KNP135" s="266"/>
      <c r="KNQ135" s="266"/>
      <c r="KNR135" s="266"/>
      <c r="KNS135" s="266"/>
      <c r="KNT135" s="266"/>
      <c r="KNU135" s="266"/>
      <c r="KNV135" s="266"/>
      <c r="KNW135" s="266"/>
      <c r="KNX135" s="266"/>
      <c r="KNY135" s="266"/>
      <c r="KNZ135" s="266"/>
      <c r="KOA135" s="266"/>
      <c r="KOB135" s="266"/>
      <c r="KOC135" s="266"/>
      <c r="KOD135" s="266"/>
      <c r="KOE135" s="266"/>
      <c r="KOF135" s="266"/>
      <c r="KOG135" s="266"/>
      <c r="KOH135" s="266"/>
      <c r="KOI135" s="266"/>
      <c r="KOJ135" s="266"/>
      <c r="KOK135" s="266"/>
      <c r="KOL135" s="266"/>
      <c r="KOM135" s="266"/>
      <c r="KON135" s="266"/>
      <c r="KOO135" s="266"/>
      <c r="KOP135" s="266"/>
      <c r="KOQ135" s="266"/>
      <c r="KOR135" s="266"/>
      <c r="KOS135" s="266"/>
      <c r="KOT135" s="266"/>
      <c r="KOU135" s="266"/>
      <c r="KOV135" s="266"/>
      <c r="KOW135" s="266"/>
      <c r="KOX135" s="266"/>
      <c r="KOY135" s="266"/>
      <c r="KOZ135" s="266"/>
      <c r="KPA135" s="266"/>
      <c r="KPB135" s="266"/>
      <c r="KPC135" s="266"/>
      <c r="KPD135" s="266"/>
      <c r="KPE135" s="266"/>
      <c r="KPF135" s="266"/>
      <c r="KPG135" s="266"/>
      <c r="KPH135" s="266"/>
      <c r="KPI135" s="266"/>
      <c r="KPJ135" s="266"/>
      <c r="KPK135" s="266"/>
      <c r="KPL135" s="266"/>
      <c r="KPM135" s="266"/>
      <c r="KPN135" s="266"/>
      <c r="KPO135" s="266"/>
      <c r="KPP135" s="266"/>
      <c r="KPQ135" s="266"/>
      <c r="KPR135" s="266"/>
      <c r="KPS135" s="266"/>
      <c r="KPT135" s="266"/>
      <c r="KPU135" s="266"/>
      <c r="KPV135" s="266"/>
      <c r="KPW135" s="266"/>
      <c r="KPX135" s="266"/>
      <c r="KPY135" s="266"/>
      <c r="KPZ135" s="266"/>
      <c r="KQA135" s="266"/>
      <c r="KQB135" s="266"/>
      <c r="KQC135" s="266"/>
      <c r="KQD135" s="266"/>
      <c r="KQE135" s="266"/>
      <c r="KQF135" s="266"/>
      <c r="KQG135" s="266"/>
      <c r="KQH135" s="266"/>
      <c r="KQI135" s="266"/>
      <c r="KQJ135" s="266"/>
      <c r="KQK135" s="266"/>
      <c r="KQL135" s="266"/>
      <c r="KQM135" s="266"/>
      <c r="KQN135" s="266"/>
      <c r="KQO135" s="266"/>
      <c r="KQP135" s="266"/>
      <c r="KQQ135" s="266"/>
      <c r="KQR135" s="266"/>
      <c r="KQS135" s="266"/>
      <c r="KQT135" s="266"/>
      <c r="KQU135" s="266"/>
      <c r="KQV135" s="266"/>
      <c r="KQW135" s="266"/>
      <c r="KQX135" s="266"/>
      <c r="KQY135" s="266"/>
      <c r="KQZ135" s="266"/>
      <c r="KRA135" s="266"/>
      <c r="KRB135" s="266"/>
      <c r="KRC135" s="266"/>
      <c r="KRD135" s="266"/>
      <c r="KRE135" s="266"/>
      <c r="KRF135" s="266"/>
      <c r="KRG135" s="266"/>
      <c r="KRH135" s="266"/>
      <c r="KRI135" s="266"/>
      <c r="KRJ135" s="266"/>
      <c r="KRK135" s="266"/>
      <c r="KRL135" s="266"/>
      <c r="KRM135" s="266"/>
      <c r="KRN135" s="266"/>
      <c r="KRO135" s="266"/>
      <c r="KRP135" s="266"/>
      <c r="KRQ135" s="266"/>
      <c r="KRR135" s="266"/>
      <c r="KRS135" s="266"/>
      <c r="KRT135" s="266"/>
      <c r="KRU135" s="266"/>
      <c r="KRV135" s="266"/>
      <c r="KRW135" s="266"/>
      <c r="KRX135" s="266"/>
      <c r="KRY135" s="266"/>
      <c r="KRZ135" s="266"/>
      <c r="KSA135" s="266"/>
      <c r="KSB135" s="266"/>
      <c r="KSC135" s="266"/>
      <c r="KSD135" s="266"/>
      <c r="KSE135" s="266"/>
      <c r="KSF135" s="266"/>
      <c r="KSG135" s="266"/>
      <c r="KSH135" s="266"/>
      <c r="KSI135" s="266"/>
      <c r="KSJ135" s="266"/>
      <c r="KSK135" s="266"/>
      <c r="KSL135" s="266"/>
      <c r="KSM135" s="266"/>
      <c r="KSN135" s="266"/>
      <c r="KSO135" s="266"/>
      <c r="KSP135" s="266"/>
      <c r="KSQ135" s="266"/>
      <c r="KSR135" s="266"/>
      <c r="KSS135" s="266"/>
      <c r="KST135" s="266"/>
      <c r="KSU135" s="266"/>
      <c r="KSV135" s="266"/>
      <c r="KSW135" s="266"/>
      <c r="KSX135" s="266"/>
      <c r="KSY135" s="266"/>
      <c r="KSZ135" s="266"/>
      <c r="KTA135" s="266"/>
      <c r="KTB135" s="266"/>
      <c r="KTC135" s="266"/>
      <c r="KTD135" s="266"/>
      <c r="KTE135" s="266"/>
      <c r="KTF135" s="266"/>
      <c r="KTG135" s="266"/>
      <c r="KTH135" s="266"/>
      <c r="KTI135" s="266"/>
      <c r="KTJ135" s="266"/>
      <c r="KTK135" s="266"/>
      <c r="KTL135" s="266"/>
      <c r="KTM135" s="266"/>
      <c r="KTN135" s="266"/>
      <c r="KTO135" s="266"/>
      <c r="KTP135" s="266"/>
      <c r="KTQ135" s="266"/>
      <c r="KTR135" s="266"/>
      <c r="KTS135" s="266"/>
      <c r="KTT135" s="266"/>
      <c r="KTU135" s="266"/>
      <c r="KTV135" s="266"/>
      <c r="KTW135" s="266"/>
      <c r="KTX135" s="266"/>
      <c r="KTY135" s="266"/>
      <c r="KTZ135" s="266"/>
      <c r="KUA135" s="266"/>
      <c r="KUB135" s="266"/>
      <c r="KUC135" s="266"/>
      <c r="KUD135" s="266"/>
      <c r="KUE135" s="266"/>
      <c r="KUF135" s="266"/>
      <c r="KUG135" s="266"/>
      <c r="KUH135" s="266"/>
      <c r="KUI135" s="266"/>
      <c r="KUJ135" s="266"/>
      <c r="KUK135" s="266"/>
      <c r="KUL135" s="266"/>
      <c r="KUM135" s="266"/>
      <c r="KUN135" s="266"/>
      <c r="KUO135" s="266"/>
      <c r="KUP135" s="266"/>
      <c r="KUQ135" s="266"/>
      <c r="KUR135" s="266"/>
      <c r="KUS135" s="266"/>
      <c r="KUT135" s="266"/>
      <c r="KUU135" s="266"/>
      <c r="KUV135" s="266"/>
      <c r="KUW135" s="266"/>
      <c r="KUX135" s="266"/>
      <c r="KUY135" s="266"/>
      <c r="KUZ135" s="266"/>
      <c r="KVA135" s="266"/>
      <c r="KVB135" s="266"/>
      <c r="KVC135" s="266"/>
      <c r="KVD135" s="266"/>
      <c r="KVE135" s="266"/>
      <c r="KVF135" s="266"/>
      <c r="KVG135" s="266"/>
      <c r="KVH135" s="266"/>
      <c r="KVI135" s="266"/>
      <c r="KVJ135" s="266"/>
      <c r="KVK135" s="266"/>
      <c r="KVL135" s="266"/>
      <c r="KVM135" s="266"/>
      <c r="KVN135" s="266"/>
      <c r="KVO135" s="266"/>
      <c r="KVP135" s="266"/>
      <c r="KVQ135" s="266"/>
      <c r="KVR135" s="266"/>
      <c r="KVS135" s="266"/>
      <c r="KVT135" s="266"/>
      <c r="KVU135" s="266"/>
      <c r="KVV135" s="266"/>
      <c r="KVW135" s="266"/>
      <c r="KVX135" s="266"/>
      <c r="KVY135" s="266"/>
      <c r="KVZ135" s="266"/>
      <c r="KWA135" s="266"/>
      <c r="KWB135" s="266"/>
      <c r="KWC135" s="266"/>
      <c r="KWD135" s="266"/>
      <c r="KWE135" s="266"/>
      <c r="KWF135" s="266"/>
      <c r="KWG135" s="266"/>
      <c r="KWH135" s="266"/>
      <c r="KWI135" s="266"/>
      <c r="KWJ135" s="266"/>
      <c r="KWK135" s="266"/>
      <c r="KWL135" s="266"/>
      <c r="KWM135" s="266"/>
      <c r="KWN135" s="266"/>
      <c r="KWO135" s="266"/>
      <c r="KWP135" s="266"/>
      <c r="KWQ135" s="266"/>
      <c r="KWR135" s="266"/>
      <c r="KWS135" s="266"/>
      <c r="KWT135" s="266"/>
      <c r="KWU135" s="266"/>
      <c r="KWV135" s="266"/>
      <c r="KWW135" s="266"/>
      <c r="KWX135" s="266"/>
      <c r="KWY135" s="266"/>
      <c r="KWZ135" s="266"/>
      <c r="KXA135" s="266"/>
      <c r="KXB135" s="266"/>
      <c r="KXC135" s="266"/>
      <c r="KXD135" s="266"/>
      <c r="KXE135" s="266"/>
      <c r="KXF135" s="266"/>
      <c r="KXG135" s="266"/>
      <c r="KXH135" s="266"/>
      <c r="KXI135" s="266"/>
      <c r="KXJ135" s="266"/>
      <c r="KXK135" s="266"/>
      <c r="KXL135" s="266"/>
      <c r="KXM135" s="266"/>
      <c r="KXN135" s="266"/>
      <c r="KXO135" s="266"/>
      <c r="KXP135" s="266"/>
      <c r="KXQ135" s="266"/>
      <c r="KXR135" s="266"/>
      <c r="KXS135" s="266"/>
      <c r="KXT135" s="266"/>
      <c r="KXU135" s="266"/>
      <c r="KXV135" s="266"/>
      <c r="KXW135" s="266"/>
      <c r="KXX135" s="266"/>
      <c r="KXY135" s="266"/>
      <c r="KXZ135" s="266"/>
      <c r="KYA135" s="266"/>
      <c r="KYB135" s="266"/>
      <c r="KYC135" s="266"/>
      <c r="KYD135" s="266"/>
      <c r="KYE135" s="266"/>
      <c r="KYF135" s="266"/>
      <c r="KYG135" s="266"/>
      <c r="KYH135" s="266"/>
      <c r="KYI135" s="266"/>
      <c r="KYJ135" s="266"/>
      <c r="KYK135" s="266"/>
      <c r="KYL135" s="266"/>
      <c r="KYM135" s="266"/>
      <c r="KYN135" s="266"/>
      <c r="KYO135" s="266"/>
      <c r="KYP135" s="266"/>
      <c r="KYQ135" s="266"/>
      <c r="KYR135" s="266"/>
      <c r="KYS135" s="266"/>
      <c r="KYT135" s="266"/>
      <c r="KYU135" s="266"/>
      <c r="KYV135" s="266"/>
      <c r="KYW135" s="266"/>
      <c r="KYX135" s="266"/>
      <c r="KYY135" s="266"/>
      <c r="KYZ135" s="266"/>
      <c r="KZA135" s="266"/>
      <c r="KZB135" s="266"/>
      <c r="KZC135" s="266"/>
      <c r="KZD135" s="266"/>
      <c r="KZE135" s="266"/>
      <c r="KZF135" s="266"/>
      <c r="KZG135" s="266"/>
      <c r="KZH135" s="266"/>
      <c r="KZI135" s="266"/>
      <c r="KZJ135" s="266"/>
      <c r="KZK135" s="266"/>
      <c r="KZL135" s="266"/>
      <c r="KZM135" s="266"/>
      <c r="KZN135" s="266"/>
      <c r="KZO135" s="266"/>
      <c r="KZP135" s="266"/>
      <c r="KZQ135" s="266"/>
      <c r="KZR135" s="266"/>
      <c r="KZS135" s="266"/>
      <c r="KZT135" s="266"/>
      <c r="KZU135" s="266"/>
      <c r="KZV135" s="266"/>
      <c r="KZW135" s="266"/>
      <c r="KZX135" s="266"/>
      <c r="KZY135" s="266"/>
      <c r="KZZ135" s="266"/>
      <c r="LAA135" s="266"/>
      <c r="LAB135" s="266"/>
      <c r="LAC135" s="266"/>
      <c r="LAD135" s="266"/>
      <c r="LAE135" s="266"/>
      <c r="LAF135" s="266"/>
      <c r="LAG135" s="266"/>
      <c r="LAH135" s="266"/>
      <c r="LAI135" s="266"/>
      <c r="LAJ135" s="266"/>
      <c r="LAK135" s="266"/>
      <c r="LAL135" s="266"/>
      <c r="LAM135" s="266"/>
      <c r="LAN135" s="266"/>
      <c r="LAO135" s="266"/>
      <c r="LAP135" s="266"/>
      <c r="LAQ135" s="266"/>
      <c r="LAR135" s="266"/>
      <c r="LAS135" s="266"/>
      <c r="LAT135" s="266"/>
      <c r="LAU135" s="266"/>
      <c r="LAV135" s="266"/>
      <c r="LAW135" s="266"/>
      <c r="LAX135" s="266"/>
      <c r="LAY135" s="266"/>
      <c r="LAZ135" s="266"/>
      <c r="LBA135" s="266"/>
      <c r="LBB135" s="266"/>
      <c r="LBC135" s="266"/>
      <c r="LBD135" s="266"/>
      <c r="LBE135" s="266"/>
      <c r="LBF135" s="266"/>
      <c r="LBG135" s="266"/>
      <c r="LBH135" s="266"/>
      <c r="LBI135" s="266"/>
      <c r="LBJ135" s="266"/>
      <c r="LBK135" s="266"/>
      <c r="LBL135" s="266"/>
      <c r="LBM135" s="266"/>
      <c r="LBN135" s="266"/>
      <c r="LBO135" s="266"/>
      <c r="LBP135" s="266"/>
      <c r="LBQ135" s="266"/>
      <c r="LBR135" s="266"/>
      <c r="LBS135" s="266"/>
      <c r="LBT135" s="266"/>
      <c r="LBU135" s="266"/>
      <c r="LBV135" s="266"/>
      <c r="LBW135" s="266"/>
      <c r="LBX135" s="266"/>
      <c r="LBY135" s="266"/>
      <c r="LBZ135" s="266"/>
      <c r="LCA135" s="266"/>
      <c r="LCB135" s="266"/>
      <c r="LCC135" s="266"/>
      <c r="LCD135" s="266"/>
      <c r="LCE135" s="266"/>
      <c r="LCF135" s="266"/>
      <c r="LCG135" s="266"/>
      <c r="LCH135" s="266"/>
      <c r="LCI135" s="266"/>
      <c r="LCJ135" s="266"/>
      <c r="LCK135" s="266"/>
      <c r="LCL135" s="266"/>
      <c r="LCM135" s="266"/>
      <c r="LCN135" s="266"/>
      <c r="LCO135" s="266"/>
      <c r="LCP135" s="266"/>
      <c r="LCQ135" s="266"/>
      <c r="LCR135" s="266"/>
      <c r="LCS135" s="266"/>
      <c r="LCT135" s="266"/>
      <c r="LCU135" s="266"/>
      <c r="LCV135" s="266"/>
      <c r="LCW135" s="266"/>
      <c r="LCX135" s="266"/>
      <c r="LCY135" s="266"/>
      <c r="LCZ135" s="266"/>
      <c r="LDA135" s="266"/>
      <c r="LDB135" s="266"/>
      <c r="LDC135" s="266"/>
      <c r="LDD135" s="266"/>
      <c r="LDE135" s="266"/>
      <c r="LDF135" s="266"/>
      <c r="LDG135" s="266"/>
      <c r="LDH135" s="266"/>
      <c r="LDI135" s="266"/>
      <c r="LDJ135" s="266"/>
      <c r="LDK135" s="266"/>
      <c r="LDL135" s="266"/>
      <c r="LDM135" s="266"/>
      <c r="LDN135" s="266"/>
      <c r="LDO135" s="266"/>
      <c r="LDP135" s="266"/>
      <c r="LDQ135" s="266"/>
      <c r="LDR135" s="266"/>
      <c r="LDS135" s="266"/>
      <c r="LDT135" s="266"/>
      <c r="LDU135" s="266"/>
      <c r="LDV135" s="266"/>
      <c r="LDW135" s="266"/>
      <c r="LDX135" s="266"/>
      <c r="LDY135" s="266"/>
      <c r="LDZ135" s="266"/>
      <c r="LEA135" s="266"/>
      <c r="LEB135" s="266"/>
      <c r="LEC135" s="266"/>
      <c r="LED135" s="266"/>
      <c r="LEE135" s="266"/>
      <c r="LEF135" s="266"/>
      <c r="LEG135" s="266"/>
      <c r="LEH135" s="266"/>
      <c r="LEI135" s="266"/>
      <c r="LEJ135" s="266"/>
      <c r="LEK135" s="266"/>
      <c r="LEL135" s="266"/>
      <c r="LEM135" s="266"/>
      <c r="LEN135" s="266"/>
      <c r="LEO135" s="266"/>
      <c r="LEP135" s="266"/>
      <c r="LEQ135" s="266"/>
      <c r="LER135" s="266"/>
      <c r="LES135" s="266"/>
      <c r="LET135" s="266"/>
      <c r="LEU135" s="266"/>
      <c r="LEV135" s="266"/>
      <c r="LEW135" s="266"/>
      <c r="LEX135" s="266"/>
      <c r="LEY135" s="266"/>
      <c r="LEZ135" s="266"/>
      <c r="LFA135" s="266"/>
      <c r="LFB135" s="266"/>
      <c r="LFC135" s="266"/>
      <c r="LFD135" s="266"/>
      <c r="LFE135" s="266"/>
      <c r="LFF135" s="266"/>
      <c r="LFG135" s="266"/>
      <c r="LFH135" s="266"/>
      <c r="LFI135" s="266"/>
      <c r="LFJ135" s="266"/>
      <c r="LFK135" s="266"/>
      <c r="LFL135" s="266"/>
      <c r="LFM135" s="266"/>
      <c r="LFN135" s="266"/>
      <c r="LFO135" s="266"/>
      <c r="LFP135" s="266"/>
      <c r="LFQ135" s="266"/>
      <c r="LFR135" s="266"/>
      <c r="LFS135" s="266"/>
      <c r="LFT135" s="266"/>
      <c r="LFU135" s="266"/>
      <c r="LFV135" s="266"/>
      <c r="LFW135" s="266"/>
      <c r="LFX135" s="266"/>
      <c r="LFY135" s="266"/>
      <c r="LFZ135" s="266"/>
      <c r="LGA135" s="266"/>
      <c r="LGB135" s="266"/>
      <c r="LGC135" s="266"/>
      <c r="LGD135" s="266"/>
      <c r="LGE135" s="266"/>
      <c r="LGF135" s="266"/>
      <c r="LGG135" s="266"/>
      <c r="LGH135" s="266"/>
      <c r="LGI135" s="266"/>
      <c r="LGJ135" s="266"/>
      <c r="LGK135" s="266"/>
      <c r="LGL135" s="266"/>
      <c r="LGM135" s="266"/>
      <c r="LGN135" s="266"/>
      <c r="LGO135" s="266"/>
      <c r="LGP135" s="266"/>
      <c r="LGQ135" s="266"/>
      <c r="LGR135" s="266"/>
      <c r="LGS135" s="266"/>
      <c r="LGT135" s="266"/>
      <c r="LGU135" s="266"/>
      <c r="LGV135" s="266"/>
      <c r="LGW135" s="266"/>
      <c r="LGX135" s="266"/>
      <c r="LGY135" s="266"/>
      <c r="LGZ135" s="266"/>
      <c r="LHA135" s="266"/>
      <c r="LHB135" s="266"/>
      <c r="LHC135" s="266"/>
      <c r="LHD135" s="266"/>
      <c r="LHE135" s="266"/>
      <c r="LHF135" s="266"/>
      <c r="LHG135" s="266"/>
      <c r="LHH135" s="266"/>
      <c r="LHI135" s="266"/>
      <c r="LHJ135" s="266"/>
      <c r="LHK135" s="266"/>
      <c r="LHL135" s="266"/>
      <c r="LHM135" s="266"/>
      <c r="LHN135" s="266"/>
      <c r="LHO135" s="266"/>
      <c r="LHP135" s="266"/>
      <c r="LHQ135" s="266"/>
      <c r="LHR135" s="266"/>
      <c r="LHS135" s="266"/>
      <c r="LHT135" s="266"/>
      <c r="LHU135" s="266"/>
      <c r="LHV135" s="266"/>
      <c r="LHW135" s="266"/>
      <c r="LHX135" s="266"/>
      <c r="LHY135" s="266"/>
      <c r="LHZ135" s="266"/>
      <c r="LIA135" s="266"/>
      <c r="LIB135" s="266"/>
      <c r="LIC135" s="266"/>
      <c r="LID135" s="266"/>
      <c r="LIE135" s="266"/>
      <c r="LIF135" s="266"/>
      <c r="LIG135" s="266"/>
      <c r="LIH135" s="266"/>
      <c r="LII135" s="266"/>
      <c r="LIJ135" s="266"/>
      <c r="LIK135" s="266"/>
      <c r="LIL135" s="266"/>
      <c r="LIM135" s="266"/>
      <c r="LIN135" s="266"/>
      <c r="LIO135" s="266"/>
      <c r="LIP135" s="266"/>
      <c r="LIQ135" s="266"/>
      <c r="LIR135" s="266"/>
      <c r="LIS135" s="266"/>
      <c r="LIT135" s="266"/>
      <c r="LIU135" s="266"/>
      <c r="LIV135" s="266"/>
      <c r="LIW135" s="266"/>
      <c r="LIX135" s="266"/>
      <c r="LIY135" s="266"/>
      <c r="LIZ135" s="266"/>
      <c r="LJA135" s="266"/>
      <c r="LJB135" s="266"/>
      <c r="LJC135" s="266"/>
      <c r="LJD135" s="266"/>
      <c r="LJE135" s="266"/>
      <c r="LJF135" s="266"/>
      <c r="LJG135" s="266"/>
      <c r="LJH135" s="266"/>
      <c r="LJI135" s="266"/>
      <c r="LJJ135" s="266"/>
      <c r="LJK135" s="266"/>
      <c r="LJL135" s="266"/>
      <c r="LJM135" s="266"/>
      <c r="LJN135" s="266"/>
      <c r="LJO135" s="266"/>
      <c r="LJP135" s="266"/>
      <c r="LJQ135" s="266"/>
      <c r="LJR135" s="266"/>
      <c r="LJS135" s="266"/>
      <c r="LJT135" s="266"/>
      <c r="LJU135" s="266"/>
      <c r="LJV135" s="266"/>
      <c r="LJW135" s="266"/>
      <c r="LJX135" s="266"/>
      <c r="LJY135" s="266"/>
      <c r="LJZ135" s="266"/>
      <c r="LKA135" s="266"/>
      <c r="LKB135" s="266"/>
      <c r="LKC135" s="266"/>
      <c r="LKD135" s="266"/>
      <c r="LKE135" s="266"/>
      <c r="LKF135" s="266"/>
      <c r="LKG135" s="266"/>
      <c r="LKH135" s="266"/>
      <c r="LKI135" s="266"/>
      <c r="LKJ135" s="266"/>
      <c r="LKK135" s="266"/>
      <c r="LKL135" s="266"/>
      <c r="LKM135" s="266"/>
      <c r="LKN135" s="266"/>
      <c r="LKO135" s="266"/>
      <c r="LKP135" s="266"/>
      <c r="LKQ135" s="266"/>
      <c r="LKR135" s="266"/>
      <c r="LKS135" s="266"/>
      <c r="LKT135" s="266"/>
      <c r="LKU135" s="266"/>
      <c r="LKV135" s="266"/>
      <c r="LKW135" s="266"/>
      <c r="LKX135" s="266"/>
      <c r="LKY135" s="266"/>
      <c r="LKZ135" s="266"/>
      <c r="LLA135" s="266"/>
      <c r="LLB135" s="266"/>
      <c r="LLC135" s="266"/>
      <c r="LLD135" s="266"/>
      <c r="LLE135" s="266"/>
      <c r="LLF135" s="266"/>
      <c r="LLG135" s="266"/>
      <c r="LLH135" s="266"/>
      <c r="LLI135" s="266"/>
      <c r="LLJ135" s="266"/>
      <c r="LLK135" s="266"/>
      <c r="LLL135" s="266"/>
      <c r="LLM135" s="266"/>
      <c r="LLN135" s="266"/>
      <c r="LLO135" s="266"/>
      <c r="LLP135" s="266"/>
      <c r="LLQ135" s="266"/>
      <c r="LLR135" s="266"/>
      <c r="LLS135" s="266"/>
      <c r="LLT135" s="266"/>
      <c r="LLU135" s="266"/>
      <c r="LLV135" s="266"/>
      <c r="LLW135" s="266"/>
      <c r="LLX135" s="266"/>
      <c r="LLY135" s="266"/>
      <c r="LLZ135" s="266"/>
      <c r="LMA135" s="266"/>
      <c r="LMB135" s="266"/>
      <c r="LMC135" s="266"/>
      <c r="LMD135" s="266"/>
      <c r="LME135" s="266"/>
      <c r="LMF135" s="266"/>
      <c r="LMG135" s="266"/>
      <c r="LMH135" s="266"/>
      <c r="LMI135" s="266"/>
      <c r="LMJ135" s="266"/>
      <c r="LMK135" s="266"/>
      <c r="LML135" s="266"/>
      <c r="LMM135" s="266"/>
      <c r="LMN135" s="266"/>
      <c r="LMO135" s="266"/>
      <c r="LMP135" s="266"/>
      <c r="LMQ135" s="266"/>
      <c r="LMR135" s="266"/>
      <c r="LMS135" s="266"/>
      <c r="LMT135" s="266"/>
      <c r="LMU135" s="266"/>
      <c r="LMV135" s="266"/>
      <c r="LMW135" s="266"/>
      <c r="LMX135" s="266"/>
      <c r="LMY135" s="266"/>
      <c r="LMZ135" s="266"/>
      <c r="LNA135" s="266"/>
      <c r="LNB135" s="266"/>
      <c r="LNC135" s="266"/>
      <c r="LND135" s="266"/>
      <c r="LNE135" s="266"/>
      <c r="LNF135" s="266"/>
      <c r="LNG135" s="266"/>
      <c r="LNH135" s="266"/>
      <c r="LNI135" s="266"/>
      <c r="LNJ135" s="266"/>
      <c r="LNK135" s="266"/>
      <c r="LNL135" s="266"/>
      <c r="LNM135" s="266"/>
      <c r="LNN135" s="266"/>
      <c r="LNO135" s="266"/>
      <c r="LNP135" s="266"/>
      <c r="LNQ135" s="266"/>
      <c r="LNR135" s="266"/>
      <c r="LNS135" s="266"/>
      <c r="LNT135" s="266"/>
      <c r="LNU135" s="266"/>
      <c r="LNV135" s="266"/>
      <c r="LNW135" s="266"/>
      <c r="LNX135" s="266"/>
      <c r="LNY135" s="266"/>
      <c r="LNZ135" s="266"/>
      <c r="LOA135" s="266"/>
      <c r="LOB135" s="266"/>
      <c r="LOC135" s="266"/>
      <c r="LOD135" s="266"/>
      <c r="LOE135" s="266"/>
      <c r="LOF135" s="266"/>
      <c r="LOG135" s="266"/>
      <c r="LOH135" s="266"/>
      <c r="LOI135" s="266"/>
      <c r="LOJ135" s="266"/>
      <c r="LOK135" s="266"/>
      <c r="LOL135" s="266"/>
      <c r="LOM135" s="266"/>
      <c r="LON135" s="266"/>
      <c r="LOO135" s="266"/>
      <c r="LOP135" s="266"/>
      <c r="LOQ135" s="266"/>
      <c r="LOR135" s="266"/>
      <c r="LOS135" s="266"/>
      <c r="LOT135" s="266"/>
      <c r="LOU135" s="266"/>
      <c r="LOV135" s="266"/>
      <c r="LOW135" s="266"/>
      <c r="LOX135" s="266"/>
      <c r="LOY135" s="266"/>
      <c r="LOZ135" s="266"/>
      <c r="LPA135" s="266"/>
      <c r="LPB135" s="266"/>
      <c r="LPC135" s="266"/>
      <c r="LPD135" s="266"/>
      <c r="LPE135" s="266"/>
      <c r="LPF135" s="266"/>
      <c r="LPG135" s="266"/>
      <c r="LPH135" s="266"/>
      <c r="LPI135" s="266"/>
      <c r="LPJ135" s="266"/>
      <c r="LPK135" s="266"/>
      <c r="LPL135" s="266"/>
      <c r="LPM135" s="266"/>
      <c r="LPN135" s="266"/>
      <c r="LPO135" s="266"/>
      <c r="LPP135" s="266"/>
      <c r="LPQ135" s="266"/>
      <c r="LPR135" s="266"/>
      <c r="LPS135" s="266"/>
      <c r="LPT135" s="266"/>
      <c r="LPU135" s="266"/>
      <c r="LPV135" s="266"/>
      <c r="LPW135" s="266"/>
      <c r="LPX135" s="266"/>
      <c r="LPY135" s="266"/>
      <c r="LPZ135" s="266"/>
      <c r="LQA135" s="266"/>
      <c r="LQB135" s="266"/>
      <c r="LQC135" s="266"/>
      <c r="LQD135" s="266"/>
      <c r="LQE135" s="266"/>
      <c r="LQF135" s="266"/>
      <c r="LQG135" s="266"/>
      <c r="LQH135" s="266"/>
      <c r="LQI135" s="266"/>
      <c r="LQJ135" s="266"/>
      <c r="LQK135" s="266"/>
      <c r="LQL135" s="266"/>
      <c r="LQM135" s="266"/>
      <c r="LQN135" s="266"/>
      <c r="LQO135" s="266"/>
      <c r="LQP135" s="266"/>
      <c r="LQQ135" s="266"/>
      <c r="LQR135" s="266"/>
      <c r="LQS135" s="266"/>
      <c r="LQT135" s="266"/>
      <c r="LQU135" s="266"/>
      <c r="LQV135" s="266"/>
      <c r="LQW135" s="266"/>
      <c r="LQX135" s="266"/>
      <c r="LQY135" s="266"/>
      <c r="LQZ135" s="266"/>
      <c r="LRA135" s="266"/>
      <c r="LRB135" s="266"/>
      <c r="LRC135" s="266"/>
      <c r="LRD135" s="266"/>
      <c r="LRE135" s="266"/>
      <c r="LRF135" s="266"/>
      <c r="LRG135" s="266"/>
      <c r="LRH135" s="266"/>
      <c r="LRI135" s="266"/>
      <c r="LRJ135" s="266"/>
      <c r="LRK135" s="266"/>
      <c r="LRL135" s="266"/>
      <c r="LRM135" s="266"/>
      <c r="LRN135" s="266"/>
      <c r="LRO135" s="266"/>
      <c r="LRP135" s="266"/>
      <c r="LRQ135" s="266"/>
      <c r="LRR135" s="266"/>
      <c r="LRS135" s="266"/>
      <c r="LRT135" s="266"/>
      <c r="LRU135" s="266"/>
      <c r="LRV135" s="266"/>
      <c r="LRW135" s="266"/>
      <c r="LRX135" s="266"/>
      <c r="LRY135" s="266"/>
      <c r="LRZ135" s="266"/>
      <c r="LSA135" s="266"/>
      <c r="LSB135" s="266"/>
      <c r="LSC135" s="266"/>
      <c r="LSD135" s="266"/>
      <c r="LSE135" s="266"/>
      <c r="LSF135" s="266"/>
      <c r="LSG135" s="266"/>
      <c r="LSH135" s="266"/>
      <c r="LSI135" s="266"/>
      <c r="LSJ135" s="266"/>
      <c r="LSK135" s="266"/>
      <c r="LSL135" s="266"/>
      <c r="LSM135" s="266"/>
      <c r="LSN135" s="266"/>
      <c r="LSO135" s="266"/>
      <c r="LSP135" s="266"/>
      <c r="LSQ135" s="266"/>
      <c r="LSR135" s="266"/>
      <c r="LSS135" s="266"/>
      <c r="LST135" s="266"/>
      <c r="LSU135" s="266"/>
      <c r="LSV135" s="266"/>
      <c r="LSW135" s="266"/>
      <c r="LSX135" s="266"/>
      <c r="LSY135" s="266"/>
      <c r="LSZ135" s="266"/>
      <c r="LTA135" s="266"/>
      <c r="LTB135" s="266"/>
      <c r="LTC135" s="266"/>
      <c r="LTD135" s="266"/>
      <c r="LTE135" s="266"/>
      <c r="LTF135" s="266"/>
      <c r="LTG135" s="266"/>
      <c r="LTH135" s="266"/>
      <c r="LTI135" s="266"/>
      <c r="LTJ135" s="266"/>
      <c r="LTK135" s="266"/>
      <c r="LTL135" s="266"/>
      <c r="LTM135" s="266"/>
      <c r="LTN135" s="266"/>
      <c r="LTO135" s="266"/>
      <c r="LTP135" s="266"/>
      <c r="LTQ135" s="266"/>
      <c r="LTR135" s="266"/>
      <c r="LTS135" s="266"/>
      <c r="LTT135" s="266"/>
      <c r="LTU135" s="266"/>
      <c r="LTV135" s="266"/>
      <c r="LTW135" s="266"/>
      <c r="LTX135" s="266"/>
      <c r="LTY135" s="266"/>
      <c r="LTZ135" s="266"/>
      <c r="LUA135" s="266"/>
      <c r="LUB135" s="266"/>
      <c r="LUC135" s="266"/>
      <c r="LUD135" s="266"/>
      <c r="LUE135" s="266"/>
      <c r="LUF135" s="266"/>
      <c r="LUG135" s="266"/>
      <c r="LUH135" s="266"/>
      <c r="LUI135" s="266"/>
      <c r="LUJ135" s="266"/>
      <c r="LUK135" s="266"/>
      <c r="LUL135" s="266"/>
      <c r="LUM135" s="266"/>
      <c r="LUN135" s="266"/>
      <c r="LUO135" s="266"/>
      <c r="LUP135" s="266"/>
      <c r="LUQ135" s="266"/>
      <c r="LUR135" s="266"/>
      <c r="LUS135" s="266"/>
      <c r="LUT135" s="266"/>
      <c r="LUU135" s="266"/>
      <c r="LUV135" s="266"/>
      <c r="LUW135" s="266"/>
      <c r="LUX135" s="266"/>
      <c r="LUY135" s="266"/>
      <c r="LUZ135" s="266"/>
      <c r="LVA135" s="266"/>
      <c r="LVB135" s="266"/>
      <c r="LVC135" s="266"/>
      <c r="LVD135" s="266"/>
      <c r="LVE135" s="266"/>
      <c r="LVF135" s="266"/>
      <c r="LVG135" s="266"/>
      <c r="LVH135" s="266"/>
      <c r="LVI135" s="266"/>
      <c r="LVJ135" s="266"/>
      <c r="LVK135" s="266"/>
      <c r="LVL135" s="266"/>
      <c r="LVM135" s="266"/>
      <c r="LVN135" s="266"/>
      <c r="LVO135" s="266"/>
      <c r="LVP135" s="266"/>
      <c r="LVQ135" s="266"/>
      <c r="LVR135" s="266"/>
      <c r="LVS135" s="266"/>
      <c r="LVT135" s="266"/>
      <c r="LVU135" s="266"/>
      <c r="LVV135" s="266"/>
      <c r="LVW135" s="266"/>
      <c r="LVX135" s="266"/>
      <c r="LVY135" s="266"/>
      <c r="LVZ135" s="266"/>
      <c r="LWA135" s="266"/>
      <c r="LWB135" s="266"/>
      <c r="LWC135" s="266"/>
      <c r="LWD135" s="266"/>
      <c r="LWE135" s="266"/>
      <c r="LWF135" s="266"/>
      <c r="LWG135" s="266"/>
      <c r="LWH135" s="266"/>
      <c r="LWI135" s="266"/>
      <c r="LWJ135" s="266"/>
      <c r="LWK135" s="266"/>
      <c r="LWL135" s="266"/>
      <c r="LWM135" s="266"/>
      <c r="LWN135" s="266"/>
      <c r="LWO135" s="266"/>
      <c r="LWP135" s="266"/>
      <c r="LWQ135" s="266"/>
      <c r="LWR135" s="266"/>
      <c r="LWS135" s="266"/>
      <c r="LWT135" s="266"/>
      <c r="LWU135" s="266"/>
      <c r="LWV135" s="266"/>
      <c r="LWW135" s="266"/>
      <c r="LWX135" s="266"/>
      <c r="LWY135" s="266"/>
      <c r="LWZ135" s="266"/>
      <c r="LXA135" s="266"/>
      <c r="LXB135" s="266"/>
      <c r="LXC135" s="266"/>
      <c r="LXD135" s="266"/>
      <c r="LXE135" s="266"/>
      <c r="LXF135" s="266"/>
      <c r="LXG135" s="266"/>
      <c r="LXH135" s="266"/>
      <c r="LXI135" s="266"/>
      <c r="LXJ135" s="266"/>
      <c r="LXK135" s="266"/>
      <c r="LXL135" s="266"/>
      <c r="LXM135" s="266"/>
      <c r="LXN135" s="266"/>
      <c r="LXO135" s="266"/>
      <c r="LXP135" s="266"/>
      <c r="LXQ135" s="266"/>
      <c r="LXR135" s="266"/>
      <c r="LXS135" s="266"/>
      <c r="LXT135" s="266"/>
      <c r="LXU135" s="266"/>
      <c r="LXV135" s="266"/>
      <c r="LXW135" s="266"/>
      <c r="LXX135" s="266"/>
      <c r="LXY135" s="266"/>
      <c r="LXZ135" s="266"/>
      <c r="LYA135" s="266"/>
      <c r="LYB135" s="266"/>
      <c r="LYC135" s="266"/>
      <c r="LYD135" s="266"/>
      <c r="LYE135" s="266"/>
      <c r="LYF135" s="266"/>
      <c r="LYG135" s="266"/>
      <c r="LYH135" s="266"/>
      <c r="LYI135" s="266"/>
      <c r="LYJ135" s="266"/>
      <c r="LYK135" s="266"/>
      <c r="LYL135" s="266"/>
      <c r="LYM135" s="266"/>
      <c r="LYN135" s="266"/>
      <c r="LYO135" s="266"/>
      <c r="LYP135" s="266"/>
      <c r="LYQ135" s="266"/>
      <c r="LYR135" s="266"/>
      <c r="LYS135" s="266"/>
      <c r="LYT135" s="266"/>
      <c r="LYU135" s="266"/>
      <c r="LYV135" s="266"/>
      <c r="LYW135" s="266"/>
      <c r="LYX135" s="266"/>
      <c r="LYY135" s="266"/>
      <c r="LYZ135" s="266"/>
      <c r="LZA135" s="266"/>
      <c r="LZB135" s="266"/>
      <c r="LZC135" s="266"/>
      <c r="LZD135" s="266"/>
      <c r="LZE135" s="266"/>
      <c r="LZF135" s="266"/>
      <c r="LZG135" s="266"/>
      <c r="LZH135" s="266"/>
      <c r="LZI135" s="266"/>
      <c r="LZJ135" s="266"/>
      <c r="LZK135" s="266"/>
      <c r="LZL135" s="266"/>
      <c r="LZM135" s="266"/>
      <c r="LZN135" s="266"/>
      <c r="LZO135" s="266"/>
      <c r="LZP135" s="266"/>
      <c r="LZQ135" s="266"/>
      <c r="LZR135" s="266"/>
      <c r="LZS135" s="266"/>
      <c r="LZT135" s="266"/>
      <c r="LZU135" s="266"/>
      <c r="LZV135" s="266"/>
      <c r="LZW135" s="266"/>
      <c r="LZX135" s="266"/>
      <c r="LZY135" s="266"/>
      <c r="LZZ135" s="266"/>
      <c r="MAA135" s="266"/>
      <c r="MAB135" s="266"/>
      <c r="MAC135" s="266"/>
      <c r="MAD135" s="266"/>
      <c r="MAE135" s="266"/>
      <c r="MAF135" s="266"/>
      <c r="MAG135" s="266"/>
      <c r="MAH135" s="266"/>
      <c r="MAI135" s="266"/>
      <c r="MAJ135" s="266"/>
      <c r="MAK135" s="266"/>
      <c r="MAL135" s="266"/>
      <c r="MAM135" s="266"/>
      <c r="MAN135" s="266"/>
      <c r="MAO135" s="266"/>
      <c r="MAP135" s="266"/>
      <c r="MAQ135" s="266"/>
      <c r="MAR135" s="266"/>
      <c r="MAS135" s="266"/>
      <c r="MAT135" s="266"/>
      <c r="MAU135" s="266"/>
      <c r="MAV135" s="266"/>
      <c r="MAW135" s="266"/>
      <c r="MAX135" s="266"/>
      <c r="MAY135" s="266"/>
      <c r="MAZ135" s="266"/>
      <c r="MBA135" s="266"/>
      <c r="MBB135" s="266"/>
      <c r="MBC135" s="266"/>
      <c r="MBD135" s="266"/>
      <c r="MBE135" s="266"/>
      <c r="MBF135" s="266"/>
      <c r="MBG135" s="266"/>
      <c r="MBH135" s="266"/>
      <c r="MBI135" s="266"/>
      <c r="MBJ135" s="266"/>
      <c r="MBK135" s="266"/>
      <c r="MBL135" s="266"/>
      <c r="MBM135" s="266"/>
      <c r="MBN135" s="266"/>
      <c r="MBO135" s="266"/>
      <c r="MBP135" s="266"/>
      <c r="MBQ135" s="266"/>
      <c r="MBR135" s="266"/>
      <c r="MBS135" s="266"/>
      <c r="MBT135" s="266"/>
      <c r="MBU135" s="266"/>
      <c r="MBV135" s="266"/>
      <c r="MBW135" s="266"/>
      <c r="MBX135" s="266"/>
      <c r="MBY135" s="266"/>
      <c r="MBZ135" s="266"/>
      <c r="MCA135" s="266"/>
      <c r="MCB135" s="266"/>
      <c r="MCC135" s="266"/>
      <c r="MCD135" s="266"/>
      <c r="MCE135" s="266"/>
      <c r="MCF135" s="266"/>
      <c r="MCG135" s="266"/>
      <c r="MCH135" s="266"/>
      <c r="MCI135" s="266"/>
      <c r="MCJ135" s="266"/>
      <c r="MCK135" s="266"/>
      <c r="MCL135" s="266"/>
      <c r="MCM135" s="266"/>
      <c r="MCN135" s="266"/>
      <c r="MCO135" s="266"/>
      <c r="MCP135" s="266"/>
      <c r="MCQ135" s="266"/>
      <c r="MCR135" s="266"/>
      <c r="MCS135" s="266"/>
      <c r="MCT135" s="266"/>
      <c r="MCU135" s="266"/>
      <c r="MCV135" s="266"/>
      <c r="MCW135" s="266"/>
      <c r="MCX135" s="266"/>
      <c r="MCY135" s="266"/>
      <c r="MCZ135" s="266"/>
      <c r="MDA135" s="266"/>
      <c r="MDB135" s="266"/>
      <c r="MDC135" s="266"/>
      <c r="MDD135" s="266"/>
      <c r="MDE135" s="266"/>
      <c r="MDF135" s="266"/>
      <c r="MDG135" s="266"/>
      <c r="MDH135" s="266"/>
      <c r="MDI135" s="266"/>
      <c r="MDJ135" s="266"/>
      <c r="MDK135" s="266"/>
      <c r="MDL135" s="266"/>
      <c r="MDM135" s="266"/>
      <c r="MDN135" s="266"/>
      <c r="MDO135" s="266"/>
      <c r="MDP135" s="266"/>
      <c r="MDQ135" s="266"/>
      <c r="MDR135" s="266"/>
      <c r="MDS135" s="266"/>
      <c r="MDT135" s="266"/>
      <c r="MDU135" s="266"/>
      <c r="MDV135" s="266"/>
      <c r="MDW135" s="266"/>
      <c r="MDX135" s="266"/>
      <c r="MDY135" s="266"/>
      <c r="MDZ135" s="266"/>
      <c r="MEA135" s="266"/>
      <c r="MEB135" s="266"/>
      <c r="MEC135" s="266"/>
      <c r="MED135" s="266"/>
      <c r="MEE135" s="266"/>
      <c r="MEF135" s="266"/>
      <c r="MEG135" s="266"/>
      <c r="MEH135" s="266"/>
      <c r="MEI135" s="266"/>
      <c r="MEJ135" s="266"/>
      <c r="MEK135" s="266"/>
      <c r="MEL135" s="266"/>
      <c r="MEM135" s="266"/>
      <c r="MEN135" s="266"/>
      <c r="MEO135" s="266"/>
      <c r="MEP135" s="266"/>
      <c r="MEQ135" s="266"/>
      <c r="MER135" s="266"/>
      <c r="MES135" s="266"/>
      <c r="MET135" s="266"/>
      <c r="MEU135" s="266"/>
      <c r="MEV135" s="266"/>
      <c r="MEW135" s="266"/>
      <c r="MEX135" s="266"/>
      <c r="MEY135" s="266"/>
      <c r="MEZ135" s="266"/>
      <c r="MFA135" s="266"/>
      <c r="MFB135" s="266"/>
      <c r="MFC135" s="266"/>
      <c r="MFD135" s="266"/>
      <c r="MFE135" s="266"/>
      <c r="MFF135" s="266"/>
      <c r="MFG135" s="266"/>
      <c r="MFH135" s="266"/>
      <c r="MFI135" s="266"/>
      <c r="MFJ135" s="266"/>
      <c r="MFK135" s="266"/>
      <c r="MFL135" s="266"/>
      <c r="MFM135" s="266"/>
      <c r="MFN135" s="266"/>
      <c r="MFO135" s="266"/>
      <c r="MFP135" s="266"/>
      <c r="MFQ135" s="266"/>
      <c r="MFR135" s="266"/>
      <c r="MFS135" s="266"/>
      <c r="MFT135" s="266"/>
      <c r="MFU135" s="266"/>
      <c r="MFV135" s="266"/>
      <c r="MFW135" s="266"/>
      <c r="MFX135" s="266"/>
      <c r="MFY135" s="266"/>
      <c r="MFZ135" s="266"/>
      <c r="MGA135" s="266"/>
      <c r="MGB135" s="266"/>
      <c r="MGC135" s="266"/>
      <c r="MGD135" s="266"/>
      <c r="MGE135" s="266"/>
      <c r="MGF135" s="266"/>
      <c r="MGG135" s="266"/>
      <c r="MGH135" s="266"/>
      <c r="MGI135" s="266"/>
      <c r="MGJ135" s="266"/>
      <c r="MGK135" s="266"/>
      <c r="MGL135" s="266"/>
      <c r="MGM135" s="266"/>
      <c r="MGN135" s="266"/>
      <c r="MGO135" s="266"/>
      <c r="MGP135" s="266"/>
      <c r="MGQ135" s="266"/>
      <c r="MGR135" s="266"/>
      <c r="MGS135" s="266"/>
      <c r="MGT135" s="266"/>
      <c r="MGU135" s="266"/>
      <c r="MGV135" s="266"/>
      <c r="MGW135" s="266"/>
      <c r="MGX135" s="266"/>
      <c r="MGY135" s="266"/>
      <c r="MGZ135" s="266"/>
      <c r="MHA135" s="266"/>
      <c r="MHB135" s="266"/>
      <c r="MHC135" s="266"/>
      <c r="MHD135" s="266"/>
      <c r="MHE135" s="266"/>
      <c r="MHF135" s="266"/>
      <c r="MHG135" s="266"/>
      <c r="MHH135" s="266"/>
      <c r="MHI135" s="266"/>
      <c r="MHJ135" s="266"/>
      <c r="MHK135" s="266"/>
      <c r="MHL135" s="266"/>
      <c r="MHM135" s="266"/>
      <c r="MHN135" s="266"/>
      <c r="MHO135" s="266"/>
      <c r="MHP135" s="266"/>
      <c r="MHQ135" s="266"/>
      <c r="MHR135" s="266"/>
      <c r="MHS135" s="266"/>
      <c r="MHT135" s="266"/>
      <c r="MHU135" s="266"/>
      <c r="MHV135" s="266"/>
      <c r="MHW135" s="266"/>
      <c r="MHX135" s="266"/>
      <c r="MHY135" s="266"/>
      <c r="MHZ135" s="266"/>
      <c r="MIA135" s="266"/>
      <c r="MIB135" s="266"/>
      <c r="MIC135" s="266"/>
      <c r="MID135" s="266"/>
      <c r="MIE135" s="266"/>
      <c r="MIF135" s="266"/>
      <c r="MIG135" s="266"/>
      <c r="MIH135" s="266"/>
      <c r="MII135" s="266"/>
      <c r="MIJ135" s="266"/>
      <c r="MIK135" s="266"/>
      <c r="MIL135" s="266"/>
      <c r="MIM135" s="266"/>
      <c r="MIN135" s="266"/>
      <c r="MIO135" s="266"/>
      <c r="MIP135" s="266"/>
      <c r="MIQ135" s="266"/>
      <c r="MIR135" s="266"/>
      <c r="MIS135" s="266"/>
      <c r="MIT135" s="266"/>
      <c r="MIU135" s="266"/>
      <c r="MIV135" s="266"/>
      <c r="MIW135" s="266"/>
      <c r="MIX135" s="266"/>
      <c r="MIY135" s="266"/>
      <c r="MIZ135" s="266"/>
      <c r="MJA135" s="266"/>
      <c r="MJB135" s="266"/>
      <c r="MJC135" s="266"/>
      <c r="MJD135" s="266"/>
      <c r="MJE135" s="266"/>
      <c r="MJF135" s="266"/>
      <c r="MJG135" s="266"/>
      <c r="MJH135" s="266"/>
      <c r="MJI135" s="266"/>
      <c r="MJJ135" s="266"/>
      <c r="MJK135" s="266"/>
      <c r="MJL135" s="266"/>
      <c r="MJM135" s="266"/>
      <c r="MJN135" s="266"/>
      <c r="MJO135" s="266"/>
      <c r="MJP135" s="266"/>
      <c r="MJQ135" s="266"/>
      <c r="MJR135" s="266"/>
      <c r="MJS135" s="266"/>
      <c r="MJT135" s="266"/>
      <c r="MJU135" s="266"/>
      <c r="MJV135" s="266"/>
      <c r="MJW135" s="266"/>
      <c r="MJX135" s="266"/>
      <c r="MJY135" s="266"/>
      <c r="MJZ135" s="266"/>
      <c r="MKA135" s="266"/>
      <c r="MKB135" s="266"/>
      <c r="MKC135" s="266"/>
      <c r="MKD135" s="266"/>
      <c r="MKE135" s="266"/>
      <c r="MKF135" s="266"/>
      <c r="MKG135" s="266"/>
      <c r="MKH135" s="266"/>
      <c r="MKI135" s="266"/>
      <c r="MKJ135" s="266"/>
      <c r="MKK135" s="266"/>
      <c r="MKL135" s="266"/>
      <c r="MKM135" s="266"/>
      <c r="MKN135" s="266"/>
      <c r="MKO135" s="266"/>
      <c r="MKP135" s="266"/>
      <c r="MKQ135" s="266"/>
      <c r="MKR135" s="266"/>
      <c r="MKS135" s="266"/>
      <c r="MKT135" s="266"/>
      <c r="MKU135" s="266"/>
      <c r="MKV135" s="266"/>
      <c r="MKW135" s="266"/>
      <c r="MKX135" s="266"/>
      <c r="MKY135" s="266"/>
      <c r="MKZ135" s="266"/>
      <c r="MLA135" s="266"/>
      <c r="MLB135" s="266"/>
      <c r="MLC135" s="266"/>
      <c r="MLD135" s="266"/>
      <c r="MLE135" s="266"/>
      <c r="MLF135" s="266"/>
      <c r="MLG135" s="266"/>
      <c r="MLH135" s="266"/>
      <c r="MLI135" s="266"/>
      <c r="MLJ135" s="266"/>
      <c r="MLK135" s="266"/>
      <c r="MLL135" s="266"/>
      <c r="MLM135" s="266"/>
      <c r="MLN135" s="266"/>
      <c r="MLO135" s="266"/>
      <c r="MLP135" s="266"/>
      <c r="MLQ135" s="266"/>
      <c r="MLR135" s="266"/>
      <c r="MLS135" s="266"/>
      <c r="MLT135" s="266"/>
      <c r="MLU135" s="266"/>
      <c r="MLV135" s="266"/>
      <c r="MLW135" s="266"/>
      <c r="MLX135" s="266"/>
      <c r="MLY135" s="266"/>
      <c r="MLZ135" s="266"/>
      <c r="MMA135" s="266"/>
      <c r="MMB135" s="266"/>
      <c r="MMC135" s="266"/>
      <c r="MMD135" s="266"/>
      <c r="MME135" s="266"/>
      <c r="MMF135" s="266"/>
      <c r="MMG135" s="266"/>
      <c r="MMH135" s="266"/>
      <c r="MMI135" s="266"/>
      <c r="MMJ135" s="266"/>
      <c r="MMK135" s="266"/>
      <c r="MML135" s="266"/>
      <c r="MMM135" s="266"/>
      <c r="MMN135" s="266"/>
      <c r="MMO135" s="266"/>
      <c r="MMP135" s="266"/>
      <c r="MMQ135" s="266"/>
      <c r="MMR135" s="266"/>
      <c r="MMS135" s="266"/>
      <c r="MMT135" s="266"/>
      <c r="MMU135" s="266"/>
      <c r="MMV135" s="266"/>
      <c r="MMW135" s="266"/>
      <c r="MMX135" s="266"/>
      <c r="MMY135" s="266"/>
      <c r="MMZ135" s="266"/>
      <c r="MNA135" s="266"/>
      <c r="MNB135" s="266"/>
      <c r="MNC135" s="266"/>
      <c r="MND135" s="266"/>
      <c r="MNE135" s="266"/>
      <c r="MNF135" s="266"/>
      <c r="MNG135" s="266"/>
      <c r="MNH135" s="266"/>
      <c r="MNI135" s="266"/>
      <c r="MNJ135" s="266"/>
      <c r="MNK135" s="266"/>
      <c r="MNL135" s="266"/>
      <c r="MNM135" s="266"/>
      <c r="MNN135" s="266"/>
      <c r="MNO135" s="266"/>
      <c r="MNP135" s="266"/>
      <c r="MNQ135" s="266"/>
      <c r="MNR135" s="266"/>
      <c r="MNS135" s="266"/>
      <c r="MNT135" s="266"/>
      <c r="MNU135" s="266"/>
      <c r="MNV135" s="266"/>
      <c r="MNW135" s="266"/>
      <c r="MNX135" s="266"/>
      <c r="MNY135" s="266"/>
      <c r="MNZ135" s="266"/>
      <c r="MOA135" s="266"/>
      <c r="MOB135" s="266"/>
      <c r="MOC135" s="266"/>
      <c r="MOD135" s="266"/>
      <c r="MOE135" s="266"/>
      <c r="MOF135" s="266"/>
      <c r="MOG135" s="266"/>
      <c r="MOH135" s="266"/>
      <c r="MOI135" s="266"/>
      <c r="MOJ135" s="266"/>
      <c r="MOK135" s="266"/>
      <c r="MOL135" s="266"/>
      <c r="MOM135" s="266"/>
      <c r="MON135" s="266"/>
      <c r="MOO135" s="266"/>
      <c r="MOP135" s="266"/>
      <c r="MOQ135" s="266"/>
      <c r="MOR135" s="266"/>
      <c r="MOS135" s="266"/>
      <c r="MOT135" s="266"/>
      <c r="MOU135" s="266"/>
      <c r="MOV135" s="266"/>
      <c r="MOW135" s="266"/>
      <c r="MOX135" s="266"/>
      <c r="MOY135" s="266"/>
      <c r="MOZ135" s="266"/>
      <c r="MPA135" s="266"/>
      <c r="MPB135" s="266"/>
      <c r="MPC135" s="266"/>
      <c r="MPD135" s="266"/>
      <c r="MPE135" s="266"/>
      <c r="MPF135" s="266"/>
      <c r="MPG135" s="266"/>
      <c r="MPH135" s="266"/>
      <c r="MPI135" s="266"/>
      <c r="MPJ135" s="266"/>
      <c r="MPK135" s="266"/>
      <c r="MPL135" s="266"/>
      <c r="MPM135" s="266"/>
      <c r="MPN135" s="266"/>
      <c r="MPO135" s="266"/>
      <c r="MPP135" s="266"/>
      <c r="MPQ135" s="266"/>
      <c r="MPR135" s="266"/>
      <c r="MPS135" s="266"/>
      <c r="MPT135" s="266"/>
      <c r="MPU135" s="266"/>
      <c r="MPV135" s="266"/>
      <c r="MPW135" s="266"/>
      <c r="MPX135" s="266"/>
      <c r="MPY135" s="266"/>
      <c r="MPZ135" s="266"/>
      <c r="MQA135" s="266"/>
      <c r="MQB135" s="266"/>
      <c r="MQC135" s="266"/>
      <c r="MQD135" s="266"/>
      <c r="MQE135" s="266"/>
      <c r="MQF135" s="266"/>
      <c r="MQG135" s="266"/>
      <c r="MQH135" s="266"/>
      <c r="MQI135" s="266"/>
      <c r="MQJ135" s="266"/>
      <c r="MQK135" s="266"/>
      <c r="MQL135" s="266"/>
      <c r="MQM135" s="266"/>
      <c r="MQN135" s="266"/>
      <c r="MQO135" s="266"/>
      <c r="MQP135" s="266"/>
      <c r="MQQ135" s="266"/>
      <c r="MQR135" s="266"/>
      <c r="MQS135" s="266"/>
      <c r="MQT135" s="266"/>
      <c r="MQU135" s="266"/>
      <c r="MQV135" s="266"/>
      <c r="MQW135" s="266"/>
      <c r="MQX135" s="266"/>
      <c r="MQY135" s="266"/>
      <c r="MQZ135" s="266"/>
      <c r="MRA135" s="266"/>
      <c r="MRB135" s="266"/>
      <c r="MRC135" s="266"/>
      <c r="MRD135" s="266"/>
      <c r="MRE135" s="266"/>
      <c r="MRF135" s="266"/>
      <c r="MRG135" s="266"/>
      <c r="MRH135" s="266"/>
      <c r="MRI135" s="266"/>
      <c r="MRJ135" s="266"/>
      <c r="MRK135" s="266"/>
      <c r="MRL135" s="266"/>
      <c r="MRM135" s="266"/>
      <c r="MRN135" s="266"/>
      <c r="MRO135" s="266"/>
      <c r="MRP135" s="266"/>
      <c r="MRQ135" s="266"/>
      <c r="MRR135" s="266"/>
      <c r="MRS135" s="266"/>
      <c r="MRT135" s="266"/>
      <c r="MRU135" s="266"/>
      <c r="MRV135" s="266"/>
      <c r="MRW135" s="266"/>
      <c r="MRX135" s="266"/>
      <c r="MRY135" s="266"/>
      <c r="MRZ135" s="266"/>
      <c r="MSA135" s="266"/>
      <c r="MSB135" s="266"/>
      <c r="MSC135" s="266"/>
      <c r="MSD135" s="266"/>
      <c r="MSE135" s="266"/>
      <c r="MSF135" s="266"/>
      <c r="MSG135" s="266"/>
      <c r="MSH135" s="266"/>
      <c r="MSI135" s="266"/>
      <c r="MSJ135" s="266"/>
      <c r="MSK135" s="266"/>
      <c r="MSL135" s="266"/>
      <c r="MSM135" s="266"/>
      <c r="MSN135" s="266"/>
      <c r="MSO135" s="266"/>
      <c r="MSP135" s="266"/>
      <c r="MSQ135" s="266"/>
      <c r="MSR135" s="266"/>
      <c r="MSS135" s="266"/>
      <c r="MST135" s="266"/>
      <c r="MSU135" s="266"/>
      <c r="MSV135" s="266"/>
      <c r="MSW135" s="266"/>
      <c r="MSX135" s="266"/>
      <c r="MSY135" s="266"/>
      <c r="MSZ135" s="266"/>
      <c r="MTA135" s="266"/>
      <c r="MTB135" s="266"/>
      <c r="MTC135" s="266"/>
      <c r="MTD135" s="266"/>
      <c r="MTE135" s="266"/>
      <c r="MTF135" s="266"/>
      <c r="MTG135" s="266"/>
      <c r="MTH135" s="266"/>
      <c r="MTI135" s="266"/>
      <c r="MTJ135" s="266"/>
      <c r="MTK135" s="266"/>
      <c r="MTL135" s="266"/>
      <c r="MTM135" s="266"/>
      <c r="MTN135" s="266"/>
      <c r="MTO135" s="266"/>
      <c r="MTP135" s="266"/>
      <c r="MTQ135" s="266"/>
      <c r="MTR135" s="266"/>
      <c r="MTS135" s="266"/>
      <c r="MTT135" s="266"/>
      <c r="MTU135" s="266"/>
      <c r="MTV135" s="266"/>
      <c r="MTW135" s="266"/>
      <c r="MTX135" s="266"/>
      <c r="MTY135" s="266"/>
      <c r="MTZ135" s="266"/>
      <c r="MUA135" s="266"/>
      <c r="MUB135" s="266"/>
      <c r="MUC135" s="266"/>
      <c r="MUD135" s="266"/>
      <c r="MUE135" s="266"/>
      <c r="MUF135" s="266"/>
      <c r="MUG135" s="266"/>
      <c r="MUH135" s="266"/>
      <c r="MUI135" s="266"/>
      <c r="MUJ135" s="266"/>
      <c r="MUK135" s="266"/>
      <c r="MUL135" s="266"/>
      <c r="MUM135" s="266"/>
      <c r="MUN135" s="266"/>
      <c r="MUO135" s="266"/>
      <c r="MUP135" s="266"/>
      <c r="MUQ135" s="266"/>
      <c r="MUR135" s="266"/>
      <c r="MUS135" s="266"/>
      <c r="MUT135" s="266"/>
      <c r="MUU135" s="266"/>
      <c r="MUV135" s="266"/>
      <c r="MUW135" s="266"/>
      <c r="MUX135" s="266"/>
      <c r="MUY135" s="266"/>
      <c r="MUZ135" s="266"/>
      <c r="MVA135" s="266"/>
      <c r="MVB135" s="266"/>
      <c r="MVC135" s="266"/>
      <c r="MVD135" s="266"/>
      <c r="MVE135" s="266"/>
      <c r="MVF135" s="266"/>
      <c r="MVG135" s="266"/>
      <c r="MVH135" s="266"/>
      <c r="MVI135" s="266"/>
      <c r="MVJ135" s="266"/>
      <c r="MVK135" s="266"/>
      <c r="MVL135" s="266"/>
      <c r="MVM135" s="266"/>
      <c r="MVN135" s="266"/>
      <c r="MVO135" s="266"/>
      <c r="MVP135" s="266"/>
      <c r="MVQ135" s="266"/>
      <c r="MVR135" s="266"/>
      <c r="MVS135" s="266"/>
      <c r="MVT135" s="266"/>
      <c r="MVU135" s="266"/>
      <c r="MVV135" s="266"/>
      <c r="MVW135" s="266"/>
      <c r="MVX135" s="266"/>
      <c r="MVY135" s="266"/>
      <c r="MVZ135" s="266"/>
      <c r="MWA135" s="266"/>
      <c r="MWB135" s="266"/>
      <c r="MWC135" s="266"/>
      <c r="MWD135" s="266"/>
      <c r="MWE135" s="266"/>
      <c r="MWF135" s="266"/>
      <c r="MWG135" s="266"/>
      <c r="MWH135" s="266"/>
      <c r="MWI135" s="266"/>
      <c r="MWJ135" s="266"/>
      <c r="MWK135" s="266"/>
      <c r="MWL135" s="266"/>
      <c r="MWM135" s="266"/>
      <c r="MWN135" s="266"/>
      <c r="MWO135" s="266"/>
      <c r="MWP135" s="266"/>
      <c r="MWQ135" s="266"/>
      <c r="MWR135" s="266"/>
      <c r="MWS135" s="266"/>
      <c r="MWT135" s="266"/>
      <c r="MWU135" s="266"/>
      <c r="MWV135" s="266"/>
      <c r="MWW135" s="266"/>
      <c r="MWX135" s="266"/>
      <c r="MWY135" s="266"/>
      <c r="MWZ135" s="266"/>
      <c r="MXA135" s="266"/>
      <c r="MXB135" s="266"/>
      <c r="MXC135" s="266"/>
      <c r="MXD135" s="266"/>
      <c r="MXE135" s="266"/>
      <c r="MXF135" s="266"/>
      <c r="MXG135" s="266"/>
      <c r="MXH135" s="266"/>
      <c r="MXI135" s="266"/>
      <c r="MXJ135" s="266"/>
      <c r="MXK135" s="266"/>
      <c r="MXL135" s="266"/>
      <c r="MXM135" s="266"/>
      <c r="MXN135" s="266"/>
      <c r="MXO135" s="266"/>
      <c r="MXP135" s="266"/>
      <c r="MXQ135" s="266"/>
      <c r="MXR135" s="266"/>
      <c r="MXS135" s="266"/>
      <c r="MXT135" s="266"/>
      <c r="MXU135" s="266"/>
      <c r="MXV135" s="266"/>
      <c r="MXW135" s="266"/>
      <c r="MXX135" s="266"/>
      <c r="MXY135" s="266"/>
      <c r="MXZ135" s="266"/>
      <c r="MYA135" s="266"/>
      <c r="MYB135" s="266"/>
      <c r="MYC135" s="266"/>
      <c r="MYD135" s="266"/>
      <c r="MYE135" s="266"/>
      <c r="MYF135" s="266"/>
      <c r="MYG135" s="266"/>
      <c r="MYH135" s="266"/>
      <c r="MYI135" s="266"/>
      <c r="MYJ135" s="266"/>
      <c r="MYK135" s="266"/>
      <c r="MYL135" s="266"/>
      <c r="MYM135" s="266"/>
      <c r="MYN135" s="266"/>
      <c r="MYO135" s="266"/>
      <c r="MYP135" s="266"/>
      <c r="MYQ135" s="266"/>
      <c r="MYR135" s="266"/>
      <c r="MYS135" s="266"/>
      <c r="MYT135" s="266"/>
      <c r="MYU135" s="266"/>
      <c r="MYV135" s="266"/>
      <c r="MYW135" s="266"/>
      <c r="MYX135" s="266"/>
      <c r="MYY135" s="266"/>
      <c r="MYZ135" s="266"/>
      <c r="MZA135" s="266"/>
      <c r="MZB135" s="266"/>
      <c r="MZC135" s="266"/>
      <c r="MZD135" s="266"/>
      <c r="MZE135" s="266"/>
      <c r="MZF135" s="266"/>
      <c r="MZG135" s="266"/>
      <c r="MZH135" s="266"/>
      <c r="MZI135" s="266"/>
      <c r="MZJ135" s="266"/>
      <c r="MZK135" s="266"/>
      <c r="MZL135" s="266"/>
      <c r="MZM135" s="266"/>
      <c r="MZN135" s="266"/>
      <c r="MZO135" s="266"/>
      <c r="MZP135" s="266"/>
      <c r="MZQ135" s="266"/>
      <c r="MZR135" s="266"/>
      <c r="MZS135" s="266"/>
      <c r="MZT135" s="266"/>
      <c r="MZU135" s="266"/>
      <c r="MZV135" s="266"/>
      <c r="MZW135" s="266"/>
      <c r="MZX135" s="266"/>
      <c r="MZY135" s="266"/>
      <c r="MZZ135" s="266"/>
      <c r="NAA135" s="266"/>
      <c r="NAB135" s="266"/>
      <c r="NAC135" s="266"/>
      <c r="NAD135" s="266"/>
      <c r="NAE135" s="266"/>
      <c r="NAF135" s="266"/>
      <c r="NAG135" s="266"/>
      <c r="NAH135" s="266"/>
      <c r="NAI135" s="266"/>
      <c r="NAJ135" s="266"/>
      <c r="NAK135" s="266"/>
      <c r="NAL135" s="266"/>
      <c r="NAM135" s="266"/>
      <c r="NAN135" s="266"/>
      <c r="NAO135" s="266"/>
      <c r="NAP135" s="266"/>
      <c r="NAQ135" s="266"/>
      <c r="NAR135" s="266"/>
      <c r="NAS135" s="266"/>
      <c r="NAT135" s="266"/>
      <c r="NAU135" s="266"/>
      <c r="NAV135" s="266"/>
      <c r="NAW135" s="266"/>
      <c r="NAX135" s="266"/>
      <c r="NAY135" s="266"/>
      <c r="NAZ135" s="266"/>
      <c r="NBA135" s="266"/>
      <c r="NBB135" s="266"/>
      <c r="NBC135" s="266"/>
      <c r="NBD135" s="266"/>
      <c r="NBE135" s="266"/>
      <c r="NBF135" s="266"/>
      <c r="NBG135" s="266"/>
      <c r="NBH135" s="266"/>
      <c r="NBI135" s="266"/>
      <c r="NBJ135" s="266"/>
      <c r="NBK135" s="266"/>
      <c r="NBL135" s="266"/>
      <c r="NBM135" s="266"/>
      <c r="NBN135" s="266"/>
      <c r="NBO135" s="266"/>
      <c r="NBP135" s="266"/>
      <c r="NBQ135" s="266"/>
      <c r="NBR135" s="266"/>
      <c r="NBS135" s="266"/>
      <c r="NBT135" s="266"/>
      <c r="NBU135" s="266"/>
      <c r="NBV135" s="266"/>
      <c r="NBW135" s="266"/>
      <c r="NBX135" s="266"/>
      <c r="NBY135" s="266"/>
      <c r="NBZ135" s="266"/>
      <c r="NCA135" s="266"/>
      <c r="NCB135" s="266"/>
      <c r="NCC135" s="266"/>
      <c r="NCD135" s="266"/>
      <c r="NCE135" s="266"/>
      <c r="NCF135" s="266"/>
      <c r="NCG135" s="266"/>
      <c r="NCH135" s="266"/>
      <c r="NCI135" s="266"/>
      <c r="NCJ135" s="266"/>
      <c r="NCK135" s="266"/>
      <c r="NCL135" s="266"/>
      <c r="NCM135" s="266"/>
      <c r="NCN135" s="266"/>
      <c r="NCO135" s="266"/>
      <c r="NCP135" s="266"/>
      <c r="NCQ135" s="266"/>
      <c r="NCR135" s="266"/>
      <c r="NCS135" s="266"/>
      <c r="NCT135" s="266"/>
      <c r="NCU135" s="266"/>
      <c r="NCV135" s="266"/>
      <c r="NCW135" s="266"/>
      <c r="NCX135" s="266"/>
      <c r="NCY135" s="266"/>
      <c r="NCZ135" s="266"/>
      <c r="NDA135" s="266"/>
      <c r="NDB135" s="266"/>
      <c r="NDC135" s="266"/>
      <c r="NDD135" s="266"/>
      <c r="NDE135" s="266"/>
      <c r="NDF135" s="266"/>
      <c r="NDG135" s="266"/>
      <c r="NDH135" s="266"/>
      <c r="NDI135" s="266"/>
      <c r="NDJ135" s="266"/>
      <c r="NDK135" s="266"/>
      <c r="NDL135" s="266"/>
      <c r="NDM135" s="266"/>
      <c r="NDN135" s="266"/>
      <c r="NDO135" s="266"/>
      <c r="NDP135" s="266"/>
      <c r="NDQ135" s="266"/>
      <c r="NDR135" s="266"/>
      <c r="NDS135" s="266"/>
      <c r="NDT135" s="266"/>
      <c r="NDU135" s="266"/>
      <c r="NDV135" s="266"/>
      <c r="NDW135" s="266"/>
      <c r="NDX135" s="266"/>
      <c r="NDY135" s="266"/>
      <c r="NDZ135" s="266"/>
      <c r="NEA135" s="266"/>
      <c r="NEB135" s="266"/>
      <c r="NEC135" s="266"/>
      <c r="NED135" s="266"/>
      <c r="NEE135" s="266"/>
      <c r="NEF135" s="266"/>
      <c r="NEG135" s="266"/>
      <c r="NEH135" s="266"/>
      <c r="NEI135" s="266"/>
      <c r="NEJ135" s="266"/>
      <c r="NEK135" s="266"/>
      <c r="NEL135" s="266"/>
      <c r="NEM135" s="266"/>
      <c r="NEN135" s="266"/>
      <c r="NEO135" s="266"/>
      <c r="NEP135" s="266"/>
      <c r="NEQ135" s="266"/>
      <c r="NER135" s="266"/>
      <c r="NES135" s="266"/>
      <c r="NET135" s="266"/>
      <c r="NEU135" s="266"/>
      <c r="NEV135" s="266"/>
      <c r="NEW135" s="266"/>
      <c r="NEX135" s="266"/>
      <c r="NEY135" s="266"/>
      <c r="NEZ135" s="266"/>
      <c r="NFA135" s="266"/>
      <c r="NFB135" s="266"/>
      <c r="NFC135" s="266"/>
      <c r="NFD135" s="266"/>
      <c r="NFE135" s="266"/>
      <c r="NFF135" s="266"/>
      <c r="NFG135" s="266"/>
      <c r="NFH135" s="266"/>
      <c r="NFI135" s="266"/>
      <c r="NFJ135" s="266"/>
      <c r="NFK135" s="266"/>
      <c r="NFL135" s="266"/>
      <c r="NFM135" s="266"/>
      <c r="NFN135" s="266"/>
      <c r="NFO135" s="266"/>
      <c r="NFP135" s="266"/>
      <c r="NFQ135" s="266"/>
      <c r="NFR135" s="266"/>
      <c r="NFS135" s="266"/>
      <c r="NFT135" s="266"/>
      <c r="NFU135" s="266"/>
      <c r="NFV135" s="266"/>
      <c r="NFW135" s="266"/>
      <c r="NFX135" s="266"/>
      <c r="NFY135" s="266"/>
      <c r="NFZ135" s="266"/>
      <c r="NGA135" s="266"/>
      <c r="NGB135" s="266"/>
      <c r="NGC135" s="266"/>
      <c r="NGD135" s="266"/>
      <c r="NGE135" s="266"/>
      <c r="NGF135" s="266"/>
      <c r="NGG135" s="266"/>
      <c r="NGH135" s="266"/>
      <c r="NGI135" s="266"/>
      <c r="NGJ135" s="266"/>
      <c r="NGK135" s="266"/>
      <c r="NGL135" s="266"/>
      <c r="NGM135" s="266"/>
      <c r="NGN135" s="266"/>
      <c r="NGO135" s="266"/>
      <c r="NGP135" s="266"/>
      <c r="NGQ135" s="266"/>
      <c r="NGR135" s="266"/>
      <c r="NGS135" s="266"/>
      <c r="NGT135" s="266"/>
      <c r="NGU135" s="266"/>
      <c r="NGV135" s="266"/>
      <c r="NGW135" s="266"/>
      <c r="NGX135" s="266"/>
      <c r="NGY135" s="266"/>
      <c r="NGZ135" s="266"/>
      <c r="NHA135" s="266"/>
      <c r="NHB135" s="266"/>
      <c r="NHC135" s="266"/>
      <c r="NHD135" s="266"/>
      <c r="NHE135" s="266"/>
      <c r="NHF135" s="266"/>
      <c r="NHG135" s="266"/>
      <c r="NHH135" s="266"/>
      <c r="NHI135" s="266"/>
      <c r="NHJ135" s="266"/>
      <c r="NHK135" s="266"/>
      <c r="NHL135" s="266"/>
      <c r="NHM135" s="266"/>
      <c r="NHN135" s="266"/>
      <c r="NHO135" s="266"/>
      <c r="NHP135" s="266"/>
      <c r="NHQ135" s="266"/>
      <c r="NHR135" s="266"/>
      <c r="NHS135" s="266"/>
      <c r="NHT135" s="266"/>
      <c r="NHU135" s="266"/>
      <c r="NHV135" s="266"/>
      <c r="NHW135" s="266"/>
      <c r="NHX135" s="266"/>
      <c r="NHY135" s="266"/>
      <c r="NHZ135" s="266"/>
      <c r="NIA135" s="266"/>
      <c r="NIB135" s="266"/>
      <c r="NIC135" s="266"/>
      <c r="NID135" s="266"/>
      <c r="NIE135" s="266"/>
      <c r="NIF135" s="266"/>
      <c r="NIG135" s="266"/>
      <c r="NIH135" s="266"/>
      <c r="NII135" s="266"/>
      <c r="NIJ135" s="266"/>
      <c r="NIK135" s="266"/>
      <c r="NIL135" s="266"/>
      <c r="NIM135" s="266"/>
      <c r="NIN135" s="266"/>
      <c r="NIO135" s="266"/>
      <c r="NIP135" s="266"/>
      <c r="NIQ135" s="266"/>
      <c r="NIR135" s="266"/>
      <c r="NIS135" s="266"/>
      <c r="NIT135" s="266"/>
      <c r="NIU135" s="266"/>
      <c r="NIV135" s="266"/>
      <c r="NIW135" s="266"/>
      <c r="NIX135" s="266"/>
      <c r="NIY135" s="266"/>
      <c r="NIZ135" s="266"/>
      <c r="NJA135" s="266"/>
      <c r="NJB135" s="266"/>
      <c r="NJC135" s="266"/>
      <c r="NJD135" s="266"/>
      <c r="NJE135" s="266"/>
      <c r="NJF135" s="266"/>
      <c r="NJG135" s="266"/>
      <c r="NJH135" s="266"/>
      <c r="NJI135" s="266"/>
      <c r="NJJ135" s="266"/>
      <c r="NJK135" s="266"/>
      <c r="NJL135" s="266"/>
      <c r="NJM135" s="266"/>
      <c r="NJN135" s="266"/>
      <c r="NJO135" s="266"/>
      <c r="NJP135" s="266"/>
      <c r="NJQ135" s="266"/>
      <c r="NJR135" s="266"/>
      <c r="NJS135" s="266"/>
      <c r="NJT135" s="266"/>
      <c r="NJU135" s="266"/>
      <c r="NJV135" s="266"/>
      <c r="NJW135" s="266"/>
      <c r="NJX135" s="266"/>
      <c r="NJY135" s="266"/>
      <c r="NJZ135" s="266"/>
      <c r="NKA135" s="266"/>
      <c r="NKB135" s="266"/>
      <c r="NKC135" s="266"/>
      <c r="NKD135" s="266"/>
      <c r="NKE135" s="266"/>
      <c r="NKF135" s="266"/>
      <c r="NKG135" s="266"/>
      <c r="NKH135" s="266"/>
      <c r="NKI135" s="266"/>
      <c r="NKJ135" s="266"/>
      <c r="NKK135" s="266"/>
      <c r="NKL135" s="266"/>
      <c r="NKM135" s="266"/>
      <c r="NKN135" s="266"/>
      <c r="NKO135" s="266"/>
      <c r="NKP135" s="266"/>
      <c r="NKQ135" s="266"/>
      <c r="NKR135" s="266"/>
      <c r="NKS135" s="266"/>
      <c r="NKT135" s="266"/>
      <c r="NKU135" s="266"/>
      <c r="NKV135" s="266"/>
      <c r="NKW135" s="266"/>
      <c r="NKX135" s="266"/>
      <c r="NKY135" s="266"/>
      <c r="NKZ135" s="266"/>
      <c r="NLA135" s="266"/>
      <c r="NLB135" s="266"/>
      <c r="NLC135" s="266"/>
      <c r="NLD135" s="266"/>
      <c r="NLE135" s="266"/>
      <c r="NLF135" s="266"/>
      <c r="NLG135" s="266"/>
      <c r="NLH135" s="266"/>
      <c r="NLI135" s="266"/>
      <c r="NLJ135" s="266"/>
      <c r="NLK135" s="266"/>
      <c r="NLL135" s="266"/>
      <c r="NLM135" s="266"/>
      <c r="NLN135" s="266"/>
      <c r="NLO135" s="266"/>
      <c r="NLP135" s="266"/>
      <c r="NLQ135" s="266"/>
      <c r="NLR135" s="266"/>
      <c r="NLS135" s="266"/>
      <c r="NLT135" s="266"/>
      <c r="NLU135" s="266"/>
      <c r="NLV135" s="266"/>
      <c r="NLW135" s="266"/>
      <c r="NLX135" s="266"/>
      <c r="NLY135" s="266"/>
      <c r="NLZ135" s="266"/>
      <c r="NMA135" s="266"/>
      <c r="NMB135" s="266"/>
      <c r="NMC135" s="266"/>
      <c r="NMD135" s="266"/>
      <c r="NME135" s="266"/>
      <c r="NMF135" s="266"/>
      <c r="NMG135" s="266"/>
      <c r="NMH135" s="266"/>
      <c r="NMI135" s="266"/>
      <c r="NMJ135" s="266"/>
      <c r="NMK135" s="266"/>
      <c r="NML135" s="266"/>
      <c r="NMM135" s="266"/>
      <c r="NMN135" s="266"/>
      <c r="NMO135" s="266"/>
      <c r="NMP135" s="266"/>
      <c r="NMQ135" s="266"/>
      <c r="NMR135" s="266"/>
      <c r="NMS135" s="266"/>
      <c r="NMT135" s="266"/>
      <c r="NMU135" s="266"/>
      <c r="NMV135" s="266"/>
      <c r="NMW135" s="266"/>
      <c r="NMX135" s="266"/>
      <c r="NMY135" s="266"/>
      <c r="NMZ135" s="266"/>
      <c r="NNA135" s="266"/>
      <c r="NNB135" s="266"/>
      <c r="NNC135" s="266"/>
      <c r="NND135" s="266"/>
      <c r="NNE135" s="266"/>
      <c r="NNF135" s="266"/>
      <c r="NNG135" s="266"/>
      <c r="NNH135" s="266"/>
      <c r="NNI135" s="266"/>
      <c r="NNJ135" s="266"/>
      <c r="NNK135" s="266"/>
      <c r="NNL135" s="266"/>
      <c r="NNM135" s="266"/>
      <c r="NNN135" s="266"/>
      <c r="NNO135" s="266"/>
      <c r="NNP135" s="266"/>
      <c r="NNQ135" s="266"/>
      <c r="NNR135" s="266"/>
      <c r="NNS135" s="266"/>
      <c r="NNT135" s="266"/>
      <c r="NNU135" s="266"/>
      <c r="NNV135" s="266"/>
      <c r="NNW135" s="266"/>
      <c r="NNX135" s="266"/>
      <c r="NNY135" s="266"/>
      <c r="NNZ135" s="266"/>
      <c r="NOA135" s="266"/>
      <c r="NOB135" s="266"/>
      <c r="NOC135" s="266"/>
      <c r="NOD135" s="266"/>
      <c r="NOE135" s="266"/>
      <c r="NOF135" s="266"/>
      <c r="NOG135" s="266"/>
      <c r="NOH135" s="266"/>
      <c r="NOI135" s="266"/>
      <c r="NOJ135" s="266"/>
      <c r="NOK135" s="266"/>
      <c r="NOL135" s="266"/>
      <c r="NOM135" s="266"/>
      <c r="NON135" s="266"/>
      <c r="NOO135" s="266"/>
      <c r="NOP135" s="266"/>
      <c r="NOQ135" s="266"/>
      <c r="NOR135" s="266"/>
      <c r="NOS135" s="266"/>
      <c r="NOT135" s="266"/>
      <c r="NOU135" s="266"/>
      <c r="NOV135" s="266"/>
      <c r="NOW135" s="266"/>
      <c r="NOX135" s="266"/>
      <c r="NOY135" s="266"/>
      <c r="NOZ135" s="266"/>
      <c r="NPA135" s="266"/>
      <c r="NPB135" s="266"/>
      <c r="NPC135" s="266"/>
      <c r="NPD135" s="266"/>
      <c r="NPE135" s="266"/>
      <c r="NPF135" s="266"/>
      <c r="NPG135" s="266"/>
      <c r="NPH135" s="266"/>
      <c r="NPI135" s="266"/>
      <c r="NPJ135" s="266"/>
      <c r="NPK135" s="266"/>
      <c r="NPL135" s="266"/>
      <c r="NPM135" s="266"/>
      <c r="NPN135" s="266"/>
      <c r="NPO135" s="266"/>
      <c r="NPP135" s="266"/>
      <c r="NPQ135" s="266"/>
      <c r="NPR135" s="266"/>
      <c r="NPS135" s="266"/>
      <c r="NPT135" s="266"/>
      <c r="NPU135" s="266"/>
      <c r="NPV135" s="266"/>
      <c r="NPW135" s="266"/>
      <c r="NPX135" s="266"/>
      <c r="NPY135" s="266"/>
      <c r="NPZ135" s="266"/>
      <c r="NQA135" s="266"/>
      <c r="NQB135" s="266"/>
      <c r="NQC135" s="266"/>
      <c r="NQD135" s="266"/>
      <c r="NQE135" s="266"/>
      <c r="NQF135" s="266"/>
      <c r="NQG135" s="266"/>
      <c r="NQH135" s="266"/>
      <c r="NQI135" s="266"/>
      <c r="NQJ135" s="266"/>
      <c r="NQK135" s="266"/>
      <c r="NQL135" s="266"/>
      <c r="NQM135" s="266"/>
      <c r="NQN135" s="266"/>
      <c r="NQO135" s="266"/>
      <c r="NQP135" s="266"/>
      <c r="NQQ135" s="266"/>
      <c r="NQR135" s="266"/>
      <c r="NQS135" s="266"/>
      <c r="NQT135" s="266"/>
      <c r="NQU135" s="266"/>
      <c r="NQV135" s="266"/>
      <c r="NQW135" s="266"/>
      <c r="NQX135" s="266"/>
      <c r="NQY135" s="266"/>
      <c r="NQZ135" s="266"/>
      <c r="NRA135" s="266"/>
      <c r="NRB135" s="266"/>
      <c r="NRC135" s="266"/>
      <c r="NRD135" s="266"/>
      <c r="NRE135" s="266"/>
      <c r="NRF135" s="266"/>
      <c r="NRG135" s="266"/>
      <c r="NRH135" s="266"/>
      <c r="NRI135" s="266"/>
      <c r="NRJ135" s="266"/>
      <c r="NRK135" s="266"/>
      <c r="NRL135" s="266"/>
      <c r="NRM135" s="266"/>
      <c r="NRN135" s="266"/>
      <c r="NRO135" s="266"/>
      <c r="NRP135" s="266"/>
      <c r="NRQ135" s="266"/>
      <c r="NRR135" s="266"/>
      <c r="NRS135" s="266"/>
      <c r="NRT135" s="266"/>
      <c r="NRU135" s="266"/>
      <c r="NRV135" s="266"/>
      <c r="NRW135" s="266"/>
      <c r="NRX135" s="266"/>
      <c r="NRY135" s="266"/>
      <c r="NRZ135" s="266"/>
      <c r="NSA135" s="266"/>
      <c r="NSB135" s="266"/>
      <c r="NSC135" s="266"/>
      <c r="NSD135" s="266"/>
      <c r="NSE135" s="266"/>
      <c r="NSF135" s="266"/>
      <c r="NSG135" s="266"/>
      <c r="NSH135" s="266"/>
      <c r="NSI135" s="266"/>
      <c r="NSJ135" s="266"/>
      <c r="NSK135" s="266"/>
      <c r="NSL135" s="266"/>
      <c r="NSM135" s="266"/>
      <c r="NSN135" s="266"/>
      <c r="NSO135" s="266"/>
      <c r="NSP135" s="266"/>
      <c r="NSQ135" s="266"/>
      <c r="NSR135" s="266"/>
      <c r="NSS135" s="266"/>
      <c r="NST135" s="266"/>
      <c r="NSU135" s="266"/>
      <c r="NSV135" s="266"/>
      <c r="NSW135" s="266"/>
      <c r="NSX135" s="266"/>
      <c r="NSY135" s="266"/>
      <c r="NSZ135" s="266"/>
      <c r="NTA135" s="266"/>
      <c r="NTB135" s="266"/>
      <c r="NTC135" s="266"/>
      <c r="NTD135" s="266"/>
      <c r="NTE135" s="266"/>
      <c r="NTF135" s="266"/>
      <c r="NTG135" s="266"/>
      <c r="NTH135" s="266"/>
      <c r="NTI135" s="266"/>
      <c r="NTJ135" s="266"/>
      <c r="NTK135" s="266"/>
      <c r="NTL135" s="266"/>
      <c r="NTM135" s="266"/>
      <c r="NTN135" s="266"/>
      <c r="NTO135" s="266"/>
      <c r="NTP135" s="266"/>
      <c r="NTQ135" s="266"/>
      <c r="NTR135" s="266"/>
      <c r="NTS135" s="266"/>
      <c r="NTT135" s="266"/>
      <c r="NTU135" s="266"/>
      <c r="NTV135" s="266"/>
      <c r="NTW135" s="266"/>
      <c r="NTX135" s="266"/>
      <c r="NTY135" s="266"/>
      <c r="NTZ135" s="266"/>
      <c r="NUA135" s="266"/>
      <c r="NUB135" s="266"/>
      <c r="NUC135" s="266"/>
      <c r="NUD135" s="266"/>
      <c r="NUE135" s="266"/>
      <c r="NUF135" s="266"/>
      <c r="NUG135" s="266"/>
      <c r="NUH135" s="266"/>
      <c r="NUI135" s="266"/>
      <c r="NUJ135" s="266"/>
      <c r="NUK135" s="266"/>
      <c r="NUL135" s="266"/>
      <c r="NUM135" s="266"/>
      <c r="NUN135" s="266"/>
      <c r="NUO135" s="266"/>
      <c r="NUP135" s="266"/>
      <c r="NUQ135" s="266"/>
      <c r="NUR135" s="266"/>
      <c r="NUS135" s="266"/>
      <c r="NUT135" s="266"/>
      <c r="NUU135" s="266"/>
      <c r="NUV135" s="266"/>
      <c r="NUW135" s="266"/>
      <c r="NUX135" s="266"/>
      <c r="NUY135" s="266"/>
      <c r="NUZ135" s="266"/>
      <c r="NVA135" s="266"/>
      <c r="NVB135" s="266"/>
      <c r="NVC135" s="266"/>
      <c r="NVD135" s="266"/>
      <c r="NVE135" s="266"/>
      <c r="NVF135" s="266"/>
      <c r="NVG135" s="266"/>
      <c r="NVH135" s="266"/>
      <c r="NVI135" s="266"/>
      <c r="NVJ135" s="266"/>
      <c r="NVK135" s="266"/>
      <c r="NVL135" s="266"/>
      <c r="NVM135" s="266"/>
      <c r="NVN135" s="266"/>
      <c r="NVO135" s="266"/>
      <c r="NVP135" s="266"/>
      <c r="NVQ135" s="266"/>
      <c r="NVR135" s="266"/>
      <c r="NVS135" s="266"/>
      <c r="NVT135" s="266"/>
      <c r="NVU135" s="266"/>
      <c r="NVV135" s="266"/>
      <c r="NVW135" s="266"/>
      <c r="NVX135" s="266"/>
      <c r="NVY135" s="266"/>
      <c r="NVZ135" s="266"/>
      <c r="NWA135" s="266"/>
      <c r="NWB135" s="266"/>
      <c r="NWC135" s="266"/>
      <c r="NWD135" s="266"/>
      <c r="NWE135" s="266"/>
      <c r="NWF135" s="266"/>
      <c r="NWG135" s="266"/>
      <c r="NWH135" s="266"/>
      <c r="NWI135" s="266"/>
      <c r="NWJ135" s="266"/>
      <c r="NWK135" s="266"/>
      <c r="NWL135" s="266"/>
      <c r="NWM135" s="266"/>
      <c r="NWN135" s="266"/>
      <c r="NWO135" s="266"/>
      <c r="NWP135" s="266"/>
      <c r="NWQ135" s="266"/>
      <c r="NWR135" s="266"/>
      <c r="NWS135" s="266"/>
      <c r="NWT135" s="266"/>
      <c r="NWU135" s="266"/>
      <c r="NWV135" s="266"/>
      <c r="NWW135" s="266"/>
      <c r="NWX135" s="266"/>
      <c r="NWY135" s="266"/>
      <c r="NWZ135" s="266"/>
      <c r="NXA135" s="266"/>
      <c r="NXB135" s="266"/>
      <c r="NXC135" s="266"/>
      <c r="NXD135" s="266"/>
      <c r="NXE135" s="266"/>
      <c r="NXF135" s="266"/>
      <c r="NXG135" s="266"/>
      <c r="NXH135" s="266"/>
      <c r="NXI135" s="266"/>
      <c r="NXJ135" s="266"/>
      <c r="NXK135" s="266"/>
      <c r="NXL135" s="266"/>
      <c r="NXM135" s="266"/>
      <c r="NXN135" s="266"/>
      <c r="NXO135" s="266"/>
      <c r="NXP135" s="266"/>
      <c r="NXQ135" s="266"/>
      <c r="NXR135" s="266"/>
      <c r="NXS135" s="266"/>
      <c r="NXT135" s="266"/>
      <c r="NXU135" s="266"/>
      <c r="NXV135" s="266"/>
      <c r="NXW135" s="266"/>
      <c r="NXX135" s="266"/>
      <c r="NXY135" s="266"/>
      <c r="NXZ135" s="266"/>
      <c r="NYA135" s="266"/>
      <c r="NYB135" s="266"/>
      <c r="NYC135" s="266"/>
      <c r="NYD135" s="266"/>
      <c r="NYE135" s="266"/>
      <c r="NYF135" s="266"/>
      <c r="NYG135" s="266"/>
      <c r="NYH135" s="266"/>
      <c r="NYI135" s="266"/>
      <c r="NYJ135" s="266"/>
      <c r="NYK135" s="266"/>
      <c r="NYL135" s="266"/>
      <c r="NYM135" s="266"/>
      <c r="NYN135" s="266"/>
      <c r="NYO135" s="266"/>
      <c r="NYP135" s="266"/>
      <c r="NYQ135" s="266"/>
      <c r="NYR135" s="266"/>
      <c r="NYS135" s="266"/>
      <c r="NYT135" s="266"/>
      <c r="NYU135" s="266"/>
      <c r="NYV135" s="266"/>
      <c r="NYW135" s="266"/>
      <c r="NYX135" s="266"/>
      <c r="NYY135" s="266"/>
      <c r="NYZ135" s="266"/>
      <c r="NZA135" s="266"/>
      <c r="NZB135" s="266"/>
      <c r="NZC135" s="266"/>
      <c r="NZD135" s="266"/>
      <c r="NZE135" s="266"/>
      <c r="NZF135" s="266"/>
      <c r="NZG135" s="266"/>
      <c r="NZH135" s="266"/>
      <c r="NZI135" s="266"/>
      <c r="NZJ135" s="266"/>
      <c r="NZK135" s="266"/>
      <c r="NZL135" s="266"/>
      <c r="NZM135" s="266"/>
      <c r="NZN135" s="266"/>
      <c r="NZO135" s="266"/>
      <c r="NZP135" s="266"/>
      <c r="NZQ135" s="266"/>
      <c r="NZR135" s="266"/>
      <c r="NZS135" s="266"/>
      <c r="NZT135" s="266"/>
      <c r="NZU135" s="266"/>
      <c r="NZV135" s="266"/>
      <c r="NZW135" s="266"/>
      <c r="NZX135" s="266"/>
      <c r="NZY135" s="266"/>
      <c r="NZZ135" s="266"/>
      <c r="OAA135" s="266"/>
      <c r="OAB135" s="266"/>
      <c r="OAC135" s="266"/>
      <c r="OAD135" s="266"/>
      <c r="OAE135" s="266"/>
      <c r="OAF135" s="266"/>
      <c r="OAG135" s="266"/>
      <c r="OAH135" s="266"/>
      <c r="OAI135" s="266"/>
      <c r="OAJ135" s="266"/>
      <c r="OAK135" s="266"/>
      <c r="OAL135" s="266"/>
      <c r="OAM135" s="266"/>
      <c r="OAN135" s="266"/>
      <c r="OAO135" s="266"/>
      <c r="OAP135" s="266"/>
      <c r="OAQ135" s="266"/>
      <c r="OAR135" s="266"/>
      <c r="OAS135" s="266"/>
      <c r="OAT135" s="266"/>
      <c r="OAU135" s="266"/>
      <c r="OAV135" s="266"/>
      <c r="OAW135" s="266"/>
      <c r="OAX135" s="266"/>
      <c r="OAY135" s="266"/>
      <c r="OAZ135" s="266"/>
      <c r="OBA135" s="266"/>
      <c r="OBB135" s="266"/>
      <c r="OBC135" s="266"/>
      <c r="OBD135" s="266"/>
      <c r="OBE135" s="266"/>
      <c r="OBF135" s="266"/>
      <c r="OBG135" s="266"/>
      <c r="OBH135" s="266"/>
      <c r="OBI135" s="266"/>
      <c r="OBJ135" s="266"/>
      <c r="OBK135" s="266"/>
      <c r="OBL135" s="266"/>
      <c r="OBM135" s="266"/>
      <c r="OBN135" s="266"/>
      <c r="OBO135" s="266"/>
      <c r="OBP135" s="266"/>
      <c r="OBQ135" s="266"/>
      <c r="OBR135" s="266"/>
      <c r="OBS135" s="266"/>
      <c r="OBT135" s="266"/>
      <c r="OBU135" s="266"/>
      <c r="OBV135" s="266"/>
      <c r="OBW135" s="266"/>
      <c r="OBX135" s="266"/>
      <c r="OBY135" s="266"/>
      <c r="OBZ135" s="266"/>
      <c r="OCA135" s="266"/>
      <c r="OCB135" s="266"/>
      <c r="OCC135" s="266"/>
      <c r="OCD135" s="266"/>
      <c r="OCE135" s="266"/>
      <c r="OCF135" s="266"/>
      <c r="OCG135" s="266"/>
      <c r="OCH135" s="266"/>
      <c r="OCI135" s="266"/>
      <c r="OCJ135" s="266"/>
      <c r="OCK135" s="266"/>
      <c r="OCL135" s="266"/>
      <c r="OCM135" s="266"/>
      <c r="OCN135" s="266"/>
      <c r="OCO135" s="266"/>
      <c r="OCP135" s="266"/>
      <c r="OCQ135" s="266"/>
      <c r="OCR135" s="266"/>
      <c r="OCS135" s="266"/>
      <c r="OCT135" s="266"/>
      <c r="OCU135" s="266"/>
      <c r="OCV135" s="266"/>
      <c r="OCW135" s="266"/>
      <c r="OCX135" s="266"/>
      <c r="OCY135" s="266"/>
      <c r="OCZ135" s="266"/>
      <c r="ODA135" s="266"/>
      <c r="ODB135" s="266"/>
      <c r="ODC135" s="266"/>
      <c r="ODD135" s="266"/>
      <c r="ODE135" s="266"/>
      <c r="ODF135" s="266"/>
      <c r="ODG135" s="266"/>
      <c r="ODH135" s="266"/>
      <c r="ODI135" s="266"/>
      <c r="ODJ135" s="266"/>
      <c r="ODK135" s="266"/>
      <c r="ODL135" s="266"/>
      <c r="ODM135" s="266"/>
      <c r="ODN135" s="266"/>
      <c r="ODO135" s="266"/>
      <c r="ODP135" s="266"/>
      <c r="ODQ135" s="266"/>
      <c r="ODR135" s="266"/>
      <c r="ODS135" s="266"/>
      <c r="ODT135" s="266"/>
      <c r="ODU135" s="266"/>
      <c r="ODV135" s="266"/>
      <c r="ODW135" s="266"/>
      <c r="ODX135" s="266"/>
      <c r="ODY135" s="266"/>
      <c r="ODZ135" s="266"/>
      <c r="OEA135" s="266"/>
      <c r="OEB135" s="266"/>
      <c r="OEC135" s="266"/>
      <c r="OED135" s="266"/>
      <c r="OEE135" s="266"/>
      <c r="OEF135" s="266"/>
      <c r="OEG135" s="266"/>
      <c r="OEH135" s="266"/>
      <c r="OEI135" s="266"/>
      <c r="OEJ135" s="266"/>
      <c r="OEK135" s="266"/>
      <c r="OEL135" s="266"/>
      <c r="OEM135" s="266"/>
      <c r="OEN135" s="266"/>
      <c r="OEO135" s="266"/>
      <c r="OEP135" s="266"/>
      <c r="OEQ135" s="266"/>
      <c r="OER135" s="266"/>
      <c r="OES135" s="266"/>
      <c r="OET135" s="266"/>
      <c r="OEU135" s="266"/>
      <c r="OEV135" s="266"/>
      <c r="OEW135" s="266"/>
      <c r="OEX135" s="266"/>
      <c r="OEY135" s="266"/>
      <c r="OEZ135" s="266"/>
      <c r="OFA135" s="266"/>
      <c r="OFB135" s="266"/>
      <c r="OFC135" s="266"/>
      <c r="OFD135" s="266"/>
      <c r="OFE135" s="266"/>
      <c r="OFF135" s="266"/>
      <c r="OFG135" s="266"/>
      <c r="OFH135" s="266"/>
      <c r="OFI135" s="266"/>
      <c r="OFJ135" s="266"/>
      <c r="OFK135" s="266"/>
      <c r="OFL135" s="266"/>
      <c r="OFM135" s="266"/>
      <c r="OFN135" s="266"/>
      <c r="OFO135" s="266"/>
      <c r="OFP135" s="266"/>
      <c r="OFQ135" s="266"/>
      <c r="OFR135" s="266"/>
      <c r="OFS135" s="266"/>
      <c r="OFT135" s="266"/>
      <c r="OFU135" s="266"/>
      <c r="OFV135" s="266"/>
      <c r="OFW135" s="266"/>
      <c r="OFX135" s="266"/>
      <c r="OFY135" s="266"/>
      <c r="OFZ135" s="266"/>
      <c r="OGA135" s="266"/>
      <c r="OGB135" s="266"/>
      <c r="OGC135" s="266"/>
      <c r="OGD135" s="266"/>
      <c r="OGE135" s="266"/>
      <c r="OGF135" s="266"/>
      <c r="OGG135" s="266"/>
      <c r="OGH135" s="266"/>
      <c r="OGI135" s="266"/>
      <c r="OGJ135" s="266"/>
      <c r="OGK135" s="266"/>
      <c r="OGL135" s="266"/>
      <c r="OGM135" s="266"/>
      <c r="OGN135" s="266"/>
      <c r="OGO135" s="266"/>
      <c r="OGP135" s="266"/>
      <c r="OGQ135" s="266"/>
      <c r="OGR135" s="266"/>
      <c r="OGS135" s="266"/>
      <c r="OGT135" s="266"/>
      <c r="OGU135" s="266"/>
      <c r="OGV135" s="266"/>
      <c r="OGW135" s="266"/>
      <c r="OGX135" s="266"/>
      <c r="OGY135" s="266"/>
      <c r="OGZ135" s="266"/>
      <c r="OHA135" s="266"/>
      <c r="OHB135" s="266"/>
      <c r="OHC135" s="266"/>
      <c r="OHD135" s="266"/>
      <c r="OHE135" s="266"/>
      <c r="OHF135" s="266"/>
      <c r="OHG135" s="266"/>
      <c r="OHH135" s="266"/>
      <c r="OHI135" s="266"/>
      <c r="OHJ135" s="266"/>
      <c r="OHK135" s="266"/>
      <c r="OHL135" s="266"/>
      <c r="OHM135" s="266"/>
      <c r="OHN135" s="266"/>
      <c r="OHO135" s="266"/>
      <c r="OHP135" s="266"/>
      <c r="OHQ135" s="266"/>
      <c r="OHR135" s="266"/>
      <c r="OHS135" s="266"/>
      <c r="OHT135" s="266"/>
      <c r="OHU135" s="266"/>
      <c r="OHV135" s="266"/>
      <c r="OHW135" s="266"/>
      <c r="OHX135" s="266"/>
      <c r="OHY135" s="266"/>
      <c r="OHZ135" s="266"/>
      <c r="OIA135" s="266"/>
      <c r="OIB135" s="266"/>
      <c r="OIC135" s="266"/>
      <c r="OID135" s="266"/>
      <c r="OIE135" s="266"/>
      <c r="OIF135" s="266"/>
      <c r="OIG135" s="266"/>
      <c r="OIH135" s="266"/>
      <c r="OII135" s="266"/>
      <c r="OIJ135" s="266"/>
      <c r="OIK135" s="266"/>
      <c r="OIL135" s="266"/>
      <c r="OIM135" s="266"/>
      <c r="OIN135" s="266"/>
      <c r="OIO135" s="266"/>
      <c r="OIP135" s="266"/>
      <c r="OIQ135" s="266"/>
      <c r="OIR135" s="266"/>
      <c r="OIS135" s="266"/>
      <c r="OIT135" s="266"/>
      <c r="OIU135" s="266"/>
      <c r="OIV135" s="266"/>
      <c r="OIW135" s="266"/>
      <c r="OIX135" s="266"/>
      <c r="OIY135" s="266"/>
      <c r="OIZ135" s="266"/>
      <c r="OJA135" s="266"/>
      <c r="OJB135" s="266"/>
      <c r="OJC135" s="266"/>
      <c r="OJD135" s="266"/>
      <c r="OJE135" s="266"/>
      <c r="OJF135" s="266"/>
      <c r="OJG135" s="266"/>
      <c r="OJH135" s="266"/>
      <c r="OJI135" s="266"/>
      <c r="OJJ135" s="266"/>
      <c r="OJK135" s="266"/>
      <c r="OJL135" s="266"/>
      <c r="OJM135" s="266"/>
      <c r="OJN135" s="266"/>
      <c r="OJO135" s="266"/>
      <c r="OJP135" s="266"/>
      <c r="OJQ135" s="266"/>
      <c r="OJR135" s="266"/>
      <c r="OJS135" s="266"/>
      <c r="OJT135" s="266"/>
      <c r="OJU135" s="266"/>
      <c r="OJV135" s="266"/>
      <c r="OJW135" s="266"/>
      <c r="OJX135" s="266"/>
      <c r="OJY135" s="266"/>
      <c r="OJZ135" s="266"/>
      <c r="OKA135" s="266"/>
      <c r="OKB135" s="266"/>
      <c r="OKC135" s="266"/>
      <c r="OKD135" s="266"/>
      <c r="OKE135" s="266"/>
      <c r="OKF135" s="266"/>
      <c r="OKG135" s="266"/>
      <c r="OKH135" s="266"/>
      <c r="OKI135" s="266"/>
      <c r="OKJ135" s="266"/>
      <c r="OKK135" s="266"/>
      <c r="OKL135" s="266"/>
      <c r="OKM135" s="266"/>
      <c r="OKN135" s="266"/>
      <c r="OKO135" s="266"/>
      <c r="OKP135" s="266"/>
      <c r="OKQ135" s="266"/>
      <c r="OKR135" s="266"/>
      <c r="OKS135" s="266"/>
      <c r="OKT135" s="266"/>
      <c r="OKU135" s="266"/>
      <c r="OKV135" s="266"/>
      <c r="OKW135" s="266"/>
      <c r="OKX135" s="266"/>
      <c r="OKY135" s="266"/>
      <c r="OKZ135" s="266"/>
      <c r="OLA135" s="266"/>
      <c r="OLB135" s="266"/>
      <c r="OLC135" s="266"/>
      <c r="OLD135" s="266"/>
      <c r="OLE135" s="266"/>
      <c r="OLF135" s="266"/>
      <c r="OLG135" s="266"/>
      <c r="OLH135" s="266"/>
      <c r="OLI135" s="266"/>
      <c r="OLJ135" s="266"/>
      <c r="OLK135" s="266"/>
      <c r="OLL135" s="266"/>
      <c r="OLM135" s="266"/>
      <c r="OLN135" s="266"/>
      <c r="OLO135" s="266"/>
      <c r="OLP135" s="266"/>
      <c r="OLQ135" s="266"/>
      <c r="OLR135" s="266"/>
      <c r="OLS135" s="266"/>
      <c r="OLT135" s="266"/>
      <c r="OLU135" s="266"/>
      <c r="OLV135" s="266"/>
      <c r="OLW135" s="266"/>
      <c r="OLX135" s="266"/>
      <c r="OLY135" s="266"/>
      <c r="OLZ135" s="266"/>
      <c r="OMA135" s="266"/>
      <c r="OMB135" s="266"/>
      <c r="OMC135" s="266"/>
      <c r="OMD135" s="266"/>
      <c r="OME135" s="266"/>
      <c r="OMF135" s="266"/>
      <c r="OMG135" s="266"/>
      <c r="OMH135" s="266"/>
      <c r="OMI135" s="266"/>
      <c r="OMJ135" s="266"/>
      <c r="OMK135" s="266"/>
      <c r="OML135" s="266"/>
      <c r="OMM135" s="266"/>
      <c r="OMN135" s="266"/>
      <c r="OMO135" s="266"/>
      <c r="OMP135" s="266"/>
      <c r="OMQ135" s="266"/>
      <c r="OMR135" s="266"/>
      <c r="OMS135" s="266"/>
      <c r="OMT135" s="266"/>
      <c r="OMU135" s="266"/>
      <c r="OMV135" s="266"/>
      <c r="OMW135" s="266"/>
      <c r="OMX135" s="266"/>
      <c r="OMY135" s="266"/>
      <c r="OMZ135" s="266"/>
      <c r="ONA135" s="266"/>
      <c r="ONB135" s="266"/>
      <c r="ONC135" s="266"/>
      <c r="OND135" s="266"/>
      <c r="ONE135" s="266"/>
      <c r="ONF135" s="266"/>
      <c r="ONG135" s="266"/>
      <c r="ONH135" s="266"/>
      <c r="ONI135" s="266"/>
      <c r="ONJ135" s="266"/>
      <c r="ONK135" s="266"/>
      <c r="ONL135" s="266"/>
      <c r="ONM135" s="266"/>
      <c r="ONN135" s="266"/>
      <c r="ONO135" s="266"/>
      <c r="ONP135" s="266"/>
      <c r="ONQ135" s="266"/>
      <c r="ONR135" s="266"/>
      <c r="ONS135" s="266"/>
      <c r="ONT135" s="266"/>
      <c r="ONU135" s="266"/>
      <c r="ONV135" s="266"/>
      <c r="ONW135" s="266"/>
      <c r="ONX135" s="266"/>
      <c r="ONY135" s="266"/>
      <c r="ONZ135" s="266"/>
      <c r="OOA135" s="266"/>
      <c r="OOB135" s="266"/>
      <c r="OOC135" s="266"/>
      <c r="OOD135" s="266"/>
      <c r="OOE135" s="266"/>
      <c r="OOF135" s="266"/>
      <c r="OOG135" s="266"/>
      <c r="OOH135" s="266"/>
      <c r="OOI135" s="266"/>
      <c r="OOJ135" s="266"/>
      <c r="OOK135" s="266"/>
      <c r="OOL135" s="266"/>
      <c r="OOM135" s="266"/>
      <c r="OON135" s="266"/>
      <c r="OOO135" s="266"/>
      <c r="OOP135" s="266"/>
      <c r="OOQ135" s="266"/>
      <c r="OOR135" s="266"/>
      <c r="OOS135" s="266"/>
      <c r="OOT135" s="266"/>
      <c r="OOU135" s="266"/>
      <c r="OOV135" s="266"/>
      <c r="OOW135" s="266"/>
      <c r="OOX135" s="266"/>
      <c r="OOY135" s="266"/>
      <c r="OOZ135" s="266"/>
      <c r="OPA135" s="266"/>
      <c r="OPB135" s="266"/>
      <c r="OPC135" s="266"/>
      <c r="OPD135" s="266"/>
      <c r="OPE135" s="266"/>
      <c r="OPF135" s="266"/>
      <c r="OPG135" s="266"/>
      <c r="OPH135" s="266"/>
      <c r="OPI135" s="266"/>
      <c r="OPJ135" s="266"/>
      <c r="OPK135" s="266"/>
      <c r="OPL135" s="266"/>
      <c r="OPM135" s="266"/>
      <c r="OPN135" s="266"/>
      <c r="OPO135" s="266"/>
      <c r="OPP135" s="266"/>
      <c r="OPQ135" s="266"/>
      <c r="OPR135" s="266"/>
      <c r="OPS135" s="266"/>
      <c r="OPT135" s="266"/>
      <c r="OPU135" s="266"/>
      <c r="OPV135" s="266"/>
      <c r="OPW135" s="266"/>
      <c r="OPX135" s="266"/>
      <c r="OPY135" s="266"/>
      <c r="OPZ135" s="266"/>
      <c r="OQA135" s="266"/>
      <c r="OQB135" s="266"/>
      <c r="OQC135" s="266"/>
      <c r="OQD135" s="266"/>
      <c r="OQE135" s="266"/>
      <c r="OQF135" s="266"/>
      <c r="OQG135" s="266"/>
      <c r="OQH135" s="266"/>
      <c r="OQI135" s="266"/>
      <c r="OQJ135" s="266"/>
      <c r="OQK135" s="266"/>
      <c r="OQL135" s="266"/>
      <c r="OQM135" s="266"/>
      <c r="OQN135" s="266"/>
      <c r="OQO135" s="266"/>
      <c r="OQP135" s="266"/>
      <c r="OQQ135" s="266"/>
      <c r="OQR135" s="266"/>
      <c r="OQS135" s="266"/>
      <c r="OQT135" s="266"/>
      <c r="OQU135" s="266"/>
      <c r="OQV135" s="266"/>
      <c r="OQW135" s="266"/>
      <c r="OQX135" s="266"/>
      <c r="OQY135" s="266"/>
      <c r="OQZ135" s="266"/>
      <c r="ORA135" s="266"/>
      <c r="ORB135" s="266"/>
      <c r="ORC135" s="266"/>
      <c r="ORD135" s="266"/>
      <c r="ORE135" s="266"/>
      <c r="ORF135" s="266"/>
      <c r="ORG135" s="266"/>
      <c r="ORH135" s="266"/>
      <c r="ORI135" s="266"/>
      <c r="ORJ135" s="266"/>
      <c r="ORK135" s="266"/>
      <c r="ORL135" s="266"/>
      <c r="ORM135" s="266"/>
      <c r="ORN135" s="266"/>
      <c r="ORO135" s="266"/>
      <c r="ORP135" s="266"/>
      <c r="ORQ135" s="266"/>
      <c r="ORR135" s="266"/>
      <c r="ORS135" s="266"/>
      <c r="ORT135" s="266"/>
      <c r="ORU135" s="266"/>
      <c r="ORV135" s="266"/>
      <c r="ORW135" s="266"/>
      <c r="ORX135" s="266"/>
      <c r="ORY135" s="266"/>
      <c r="ORZ135" s="266"/>
      <c r="OSA135" s="266"/>
      <c r="OSB135" s="266"/>
      <c r="OSC135" s="266"/>
      <c r="OSD135" s="266"/>
      <c r="OSE135" s="266"/>
      <c r="OSF135" s="266"/>
      <c r="OSG135" s="266"/>
      <c r="OSH135" s="266"/>
      <c r="OSI135" s="266"/>
      <c r="OSJ135" s="266"/>
      <c r="OSK135" s="266"/>
      <c r="OSL135" s="266"/>
      <c r="OSM135" s="266"/>
      <c r="OSN135" s="266"/>
      <c r="OSO135" s="266"/>
      <c r="OSP135" s="266"/>
      <c r="OSQ135" s="266"/>
      <c r="OSR135" s="266"/>
      <c r="OSS135" s="266"/>
      <c r="OST135" s="266"/>
      <c r="OSU135" s="266"/>
      <c r="OSV135" s="266"/>
      <c r="OSW135" s="266"/>
      <c r="OSX135" s="266"/>
      <c r="OSY135" s="266"/>
      <c r="OSZ135" s="266"/>
      <c r="OTA135" s="266"/>
      <c r="OTB135" s="266"/>
      <c r="OTC135" s="266"/>
      <c r="OTD135" s="266"/>
      <c r="OTE135" s="266"/>
      <c r="OTF135" s="266"/>
      <c r="OTG135" s="266"/>
      <c r="OTH135" s="266"/>
      <c r="OTI135" s="266"/>
      <c r="OTJ135" s="266"/>
      <c r="OTK135" s="266"/>
      <c r="OTL135" s="266"/>
      <c r="OTM135" s="266"/>
      <c r="OTN135" s="266"/>
      <c r="OTO135" s="266"/>
      <c r="OTP135" s="266"/>
      <c r="OTQ135" s="266"/>
      <c r="OTR135" s="266"/>
      <c r="OTS135" s="266"/>
      <c r="OTT135" s="266"/>
      <c r="OTU135" s="266"/>
      <c r="OTV135" s="266"/>
      <c r="OTW135" s="266"/>
      <c r="OTX135" s="266"/>
      <c r="OTY135" s="266"/>
      <c r="OTZ135" s="266"/>
      <c r="OUA135" s="266"/>
      <c r="OUB135" s="266"/>
      <c r="OUC135" s="266"/>
      <c r="OUD135" s="266"/>
      <c r="OUE135" s="266"/>
      <c r="OUF135" s="266"/>
      <c r="OUG135" s="266"/>
      <c r="OUH135" s="266"/>
      <c r="OUI135" s="266"/>
      <c r="OUJ135" s="266"/>
      <c r="OUK135" s="266"/>
      <c r="OUL135" s="266"/>
      <c r="OUM135" s="266"/>
      <c r="OUN135" s="266"/>
      <c r="OUO135" s="266"/>
      <c r="OUP135" s="266"/>
      <c r="OUQ135" s="266"/>
      <c r="OUR135" s="266"/>
      <c r="OUS135" s="266"/>
      <c r="OUT135" s="266"/>
      <c r="OUU135" s="266"/>
      <c r="OUV135" s="266"/>
      <c r="OUW135" s="266"/>
      <c r="OUX135" s="266"/>
      <c r="OUY135" s="266"/>
      <c r="OUZ135" s="266"/>
      <c r="OVA135" s="266"/>
      <c r="OVB135" s="266"/>
      <c r="OVC135" s="266"/>
      <c r="OVD135" s="266"/>
      <c r="OVE135" s="266"/>
      <c r="OVF135" s="266"/>
      <c r="OVG135" s="266"/>
      <c r="OVH135" s="266"/>
      <c r="OVI135" s="266"/>
      <c r="OVJ135" s="266"/>
      <c r="OVK135" s="266"/>
      <c r="OVL135" s="266"/>
      <c r="OVM135" s="266"/>
      <c r="OVN135" s="266"/>
      <c r="OVO135" s="266"/>
      <c r="OVP135" s="266"/>
      <c r="OVQ135" s="266"/>
      <c r="OVR135" s="266"/>
      <c r="OVS135" s="266"/>
      <c r="OVT135" s="266"/>
      <c r="OVU135" s="266"/>
      <c r="OVV135" s="266"/>
      <c r="OVW135" s="266"/>
      <c r="OVX135" s="266"/>
      <c r="OVY135" s="266"/>
      <c r="OVZ135" s="266"/>
      <c r="OWA135" s="266"/>
      <c r="OWB135" s="266"/>
      <c r="OWC135" s="266"/>
      <c r="OWD135" s="266"/>
      <c r="OWE135" s="266"/>
      <c r="OWF135" s="266"/>
      <c r="OWG135" s="266"/>
      <c r="OWH135" s="266"/>
      <c r="OWI135" s="266"/>
      <c r="OWJ135" s="266"/>
      <c r="OWK135" s="266"/>
      <c r="OWL135" s="266"/>
      <c r="OWM135" s="266"/>
      <c r="OWN135" s="266"/>
      <c r="OWO135" s="266"/>
      <c r="OWP135" s="266"/>
      <c r="OWQ135" s="266"/>
      <c r="OWR135" s="266"/>
      <c r="OWS135" s="266"/>
      <c r="OWT135" s="266"/>
      <c r="OWU135" s="266"/>
      <c r="OWV135" s="266"/>
      <c r="OWW135" s="266"/>
      <c r="OWX135" s="266"/>
      <c r="OWY135" s="266"/>
      <c r="OWZ135" s="266"/>
      <c r="OXA135" s="266"/>
      <c r="OXB135" s="266"/>
      <c r="OXC135" s="266"/>
      <c r="OXD135" s="266"/>
      <c r="OXE135" s="266"/>
      <c r="OXF135" s="266"/>
      <c r="OXG135" s="266"/>
      <c r="OXH135" s="266"/>
      <c r="OXI135" s="266"/>
      <c r="OXJ135" s="266"/>
      <c r="OXK135" s="266"/>
      <c r="OXL135" s="266"/>
      <c r="OXM135" s="266"/>
      <c r="OXN135" s="266"/>
      <c r="OXO135" s="266"/>
      <c r="OXP135" s="266"/>
      <c r="OXQ135" s="266"/>
      <c r="OXR135" s="266"/>
      <c r="OXS135" s="266"/>
      <c r="OXT135" s="266"/>
      <c r="OXU135" s="266"/>
      <c r="OXV135" s="266"/>
      <c r="OXW135" s="266"/>
      <c r="OXX135" s="266"/>
      <c r="OXY135" s="266"/>
      <c r="OXZ135" s="266"/>
      <c r="OYA135" s="266"/>
      <c r="OYB135" s="266"/>
      <c r="OYC135" s="266"/>
      <c r="OYD135" s="266"/>
      <c r="OYE135" s="266"/>
      <c r="OYF135" s="266"/>
      <c r="OYG135" s="266"/>
      <c r="OYH135" s="266"/>
      <c r="OYI135" s="266"/>
      <c r="OYJ135" s="266"/>
      <c r="OYK135" s="266"/>
      <c r="OYL135" s="266"/>
      <c r="OYM135" s="266"/>
      <c r="OYN135" s="266"/>
      <c r="OYO135" s="266"/>
      <c r="OYP135" s="266"/>
      <c r="OYQ135" s="266"/>
      <c r="OYR135" s="266"/>
      <c r="OYS135" s="266"/>
      <c r="OYT135" s="266"/>
      <c r="OYU135" s="266"/>
      <c r="OYV135" s="266"/>
      <c r="OYW135" s="266"/>
      <c r="OYX135" s="266"/>
      <c r="OYY135" s="266"/>
      <c r="OYZ135" s="266"/>
      <c r="OZA135" s="266"/>
      <c r="OZB135" s="266"/>
      <c r="OZC135" s="266"/>
      <c r="OZD135" s="266"/>
      <c r="OZE135" s="266"/>
      <c r="OZF135" s="266"/>
      <c r="OZG135" s="266"/>
      <c r="OZH135" s="266"/>
      <c r="OZI135" s="266"/>
      <c r="OZJ135" s="266"/>
      <c r="OZK135" s="266"/>
      <c r="OZL135" s="266"/>
      <c r="OZM135" s="266"/>
      <c r="OZN135" s="266"/>
      <c r="OZO135" s="266"/>
      <c r="OZP135" s="266"/>
      <c r="OZQ135" s="266"/>
      <c r="OZR135" s="266"/>
      <c r="OZS135" s="266"/>
      <c r="OZT135" s="266"/>
      <c r="OZU135" s="266"/>
      <c r="OZV135" s="266"/>
      <c r="OZW135" s="266"/>
      <c r="OZX135" s="266"/>
      <c r="OZY135" s="266"/>
      <c r="OZZ135" s="266"/>
      <c r="PAA135" s="266"/>
      <c r="PAB135" s="266"/>
      <c r="PAC135" s="266"/>
      <c r="PAD135" s="266"/>
      <c r="PAE135" s="266"/>
      <c r="PAF135" s="266"/>
      <c r="PAG135" s="266"/>
      <c r="PAH135" s="266"/>
      <c r="PAI135" s="266"/>
      <c r="PAJ135" s="266"/>
      <c r="PAK135" s="266"/>
      <c r="PAL135" s="266"/>
      <c r="PAM135" s="266"/>
      <c r="PAN135" s="266"/>
      <c r="PAO135" s="266"/>
      <c r="PAP135" s="266"/>
      <c r="PAQ135" s="266"/>
      <c r="PAR135" s="266"/>
      <c r="PAS135" s="266"/>
      <c r="PAT135" s="266"/>
      <c r="PAU135" s="266"/>
      <c r="PAV135" s="266"/>
      <c r="PAW135" s="266"/>
      <c r="PAX135" s="266"/>
      <c r="PAY135" s="266"/>
      <c r="PAZ135" s="266"/>
      <c r="PBA135" s="266"/>
      <c r="PBB135" s="266"/>
      <c r="PBC135" s="266"/>
      <c r="PBD135" s="266"/>
      <c r="PBE135" s="266"/>
      <c r="PBF135" s="266"/>
      <c r="PBG135" s="266"/>
      <c r="PBH135" s="266"/>
      <c r="PBI135" s="266"/>
      <c r="PBJ135" s="266"/>
      <c r="PBK135" s="266"/>
      <c r="PBL135" s="266"/>
      <c r="PBM135" s="266"/>
      <c r="PBN135" s="266"/>
      <c r="PBO135" s="266"/>
      <c r="PBP135" s="266"/>
      <c r="PBQ135" s="266"/>
      <c r="PBR135" s="266"/>
      <c r="PBS135" s="266"/>
      <c r="PBT135" s="266"/>
      <c r="PBU135" s="266"/>
      <c r="PBV135" s="266"/>
      <c r="PBW135" s="266"/>
      <c r="PBX135" s="266"/>
      <c r="PBY135" s="266"/>
      <c r="PBZ135" s="266"/>
      <c r="PCA135" s="266"/>
      <c r="PCB135" s="266"/>
      <c r="PCC135" s="266"/>
      <c r="PCD135" s="266"/>
      <c r="PCE135" s="266"/>
      <c r="PCF135" s="266"/>
      <c r="PCG135" s="266"/>
      <c r="PCH135" s="266"/>
      <c r="PCI135" s="266"/>
      <c r="PCJ135" s="266"/>
      <c r="PCK135" s="266"/>
      <c r="PCL135" s="266"/>
      <c r="PCM135" s="266"/>
      <c r="PCN135" s="266"/>
      <c r="PCO135" s="266"/>
      <c r="PCP135" s="266"/>
      <c r="PCQ135" s="266"/>
      <c r="PCR135" s="266"/>
      <c r="PCS135" s="266"/>
      <c r="PCT135" s="266"/>
      <c r="PCU135" s="266"/>
      <c r="PCV135" s="266"/>
      <c r="PCW135" s="266"/>
      <c r="PCX135" s="266"/>
      <c r="PCY135" s="266"/>
      <c r="PCZ135" s="266"/>
      <c r="PDA135" s="266"/>
      <c r="PDB135" s="266"/>
      <c r="PDC135" s="266"/>
      <c r="PDD135" s="266"/>
      <c r="PDE135" s="266"/>
      <c r="PDF135" s="266"/>
      <c r="PDG135" s="266"/>
      <c r="PDH135" s="266"/>
      <c r="PDI135" s="266"/>
      <c r="PDJ135" s="266"/>
      <c r="PDK135" s="266"/>
      <c r="PDL135" s="266"/>
      <c r="PDM135" s="266"/>
      <c r="PDN135" s="266"/>
      <c r="PDO135" s="266"/>
      <c r="PDP135" s="266"/>
      <c r="PDQ135" s="266"/>
      <c r="PDR135" s="266"/>
      <c r="PDS135" s="266"/>
      <c r="PDT135" s="266"/>
      <c r="PDU135" s="266"/>
      <c r="PDV135" s="266"/>
      <c r="PDW135" s="266"/>
      <c r="PDX135" s="266"/>
      <c r="PDY135" s="266"/>
      <c r="PDZ135" s="266"/>
      <c r="PEA135" s="266"/>
      <c r="PEB135" s="266"/>
      <c r="PEC135" s="266"/>
      <c r="PED135" s="266"/>
      <c r="PEE135" s="266"/>
      <c r="PEF135" s="266"/>
      <c r="PEG135" s="266"/>
      <c r="PEH135" s="266"/>
      <c r="PEI135" s="266"/>
      <c r="PEJ135" s="266"/>
      <c r="PEK135" s="266"/>
      <c r="PEL135" s="266"/>
      <c r="PEM135" s="266"/>
      <c r="PEN135" s="266"/>
      <c r="PEO135" s="266"/>
      <c r="PEP135" s="266"/>
      <c r="PEQ135" s="266"/>
      <c r="PER135" s="266"/>
      <c r="PES135" s="266"/>
      <c r="PET135" s="266"/>
      <c r="PEU135" s="266"/>
      <c r="PEV135" s="266"/>
      <c r="PEW135" s="266"/>
      <c r="PEX135" s="266"/>
      <c r="PEY135" s="266"/>
      <c r="PEZ135" s="266"/>
      <c r="PFA135" s="266"/>
      <c r="PFB135" s="266"/>
      <c r="PFC135" s="266"/>
      <c r="PFD135" s="266"/>
      <c r="PFE135" s="266"/>
      <c r="PFF135" s="266"/>
      <c r="PFG135" s="266"/>
      <c r="PFH135" s="266"/>
      <c r="PFI135" s="266"/>
      <c r="PFJ135" s="266"/>
      <c r="PFK135" s="266"/>
      <c r="PFL135" s="266"/>
      <c r="PFM135" s="266"/>
      <c r="PFN135" s="266"/>
      <c r="PFO135" s="266"/>
      <c r="PFP135" s="266"/>
      <c r="PFQ135" s="266"/>
      <c r="PFR135" s="266"/>
      <c r="PFS135" s="266"/>
      <c r="PFT135" s="266"/>
      <c r="PFU135" s="266"/>
      <c r="PFV135" s="266"/>
      <c r="PFW135" s="266"/>
      <c r="PFX135" s="266"/>
      <c r="PFY135" s="266"/>
      <c r="PFZ135" s="266"/>
      <c r="PGA135" s="266"/>
      <c r="PGB135" s="266"/>
      <c r="PGC135" s="266"/>
      <c r="PGD135" s="266"/>
      <c r="PGE135" s="266"/>
      <c r="PGF135" s="266"/>
      <c r="PGG135" s="266"/>
      <c r="PGH135" s="266"/>
      <c r="PGI135" s="266"/>
      <c r="PGJ135" s="266"/>
      <c r="PGK135" s="266"/>
      <c r="PGL135" s="266"/>
      <c r="PGM135" s="266"/>
      <c r="PGN135" s="266"/>
      <c r="PGO135" s="266"/>
      <c r="PGP135" s="266"/>
      <c r="PGQ135" s="266"/>
      <c r="PGR135" s="266"/>
      <c r="PGS135" s="266"/>
      <c r="PGT135" s="266"/>
      <c r="PGU135" s="266"/>
      <c r="PGV135" s="266"/>
      <c r="PGW135" s="266"/>
      <c r="PGX135" s="266"/>
      <c r="PGY135" s="266"/>
      <c r="PGZ135" s="266"/>
      <c r="PHA135" s="266"/>
      <c r="PHB135" s="266"/>
      <c r="PHC135" s="266"/>
      <c r="PHD135" s="266"/>
      <c r="PHE135" s="266"/>
      <c r="PHF135" s="266"/>
      <c r="PHG135" s="266"/>
      <c r="PHH135" s="266"/>
      <c r="PHI135" s="266"/>
      <c r="PHJ135" s="266"/>
      <c r="PHK135" s="266"/>
      <c r="PHL135" s="266"/>
      <c r="PHM135" s="266"/>
      <c r="PHN135" s="266"/>
      <c r="PHO135" s="266"/>
      <c r="PHP135" s="266"/>
      <c r="PHQ135" s="266"/>
      <c r="PHR135" s="266"/>
      <c r="PHS135" s="266"/>
      <c r="PHT135" s="266"/>
      <c r="PHU135" s="266"/>
      <c r="PHV135" s="266"/>
      <c r="PHW135" s="266"/>
      <c r="PHX135" s="266"/>
      <c r="PHY135" s="266"/>
      <c r="PHZ135" s="266"/>
      <c r="PIA135" s="266"/>
      <c r="PIB135" s="266"/>
      <c r="PIC135" s="266"/>
      <c r="PID135" s="266"/>
      <c r="PIE135" s="266"/>
      <c r="PIF135" s="266"/>
      <c r="PIG135" s="266"/>
      <c r="PIH135" s="266"/>
      <c r="PII135" s="266"/>
      <c r="PIJ135" s="266"/>
      <c r="PIK135" s="266"/>
      <c r="PIL135" s="266"/>
      <c r="PIM135" s="266"/>
      <c r="PIN135" s="266"/>
      <c r="PIO135" s="266"/>
      <c r="PIP135" s="266"/>
      <c r="PIQ135" s="266"/>
      <c r="PIR135" s="266"/>
      <c r="PIS135" s="266"/>
      <c r="PIT135" s="266"/>
      <c r="PIU135" s="266"/>
      <c r="PIV135" s="266"/>
      <c r="PIW135" s="266"/>
      <c r="PIX135" s="266"/>
      <c r="PIY135" s="266"/>
      <c r="PIZ135" s="266"/>
      <c r="PJA135" s="266"/>
      <c r="PJB135" s="266"/>
      <c r="PJC135" s="266"/>
      <c r="PJD135" s="266"/>
      <c r="PJE135" s="266"/>
      <c r="PJF135" s="266"/>
      <c r="PJG135" s="266"/>
      <c r="PJH135" s="266"/>
      <c r="PJI135" s="266"/>
      <c r="PJJ135" s="266"/>
      <c r="PJK135" s="266"/>
      <c r="PJL135" s="266"/>
      <c r="PJM135" s="266"/>
      <c r="PJN135" s="266"/>
      <c r="PJO135" s="266"/>
      <c r="PJP135" s="266"/>
      <c r="PJQ135" s="266"/>
      <c r="PJR135" s="266"/>
      <c r="PJS135" s="266"/>
      <c r="PJT135" s="266"/>
      <c r="PJU135" s="266"/>
      <c r="PJV135" s="266"/>
      <c r="PJW135" s="266"/>
      <c r="PJX135" s="266"/>
      <c r="PJY135" s="266"/>
      <c r="PJZ135" s="266"/>
      <c r="PKA135" s="266"/>
      <c r="PKB135" s="266"/>
      <c r="PKC135" s="266"/>
      <c r="PKD135" s="266"/>
      <c r="PKE135" s="266"/>
      <c r="PKF135" s="266"/>
      <c r="PKG135" s="266"/>
      <c r="PKH135" s="266"/>
      <c r="PKI135" s="266"/>
      <c r="PKJ135" s="266"/>
      <c r="PKK135" s="266"/>
      <c r="PKL135" s="266"/>
      <c r="PKM135" s="266"/>
      <c r="PKN135" s="266"/>
      <c r="PKO135" s="266"/>
      <c r="PKP135" s="266"/>
      <c r="PKQ135" s="266"/>
      <c r="PKR135" s="266"/>
      <c r="PKS135" s="266"/>
      <c r="PKT135" s="266"/>
      <c r="PKU135" s="266"/>
      <c r="PKV135" s="266"/>
      <c r="PKW135" s="266"/>
      <c r="PKX135" s="266"/>
      <c r="PKY135" s="266"/>
      <c r="PKZ135" s="266"/>
      <c r="PLA135" s="266"/>
      <c r="PLB135" s="266"/>
      <c r="PLC135" s="266"/>
      <c r="PLD135" s="266"/>
      <c r="PLE135" s="266"/>
      <c r="PLF135" s="266"/>
      <c r="PLG135" s="266"/>
      <c r="PLH135" s="266"/>
      <c r="PLI135" s="266"/>
      <c r="PLJ135" s="266"/>
      <c r="PLK135" s="266"/>
      <c r="PLL135" s="266"/>
      <c r="PLM135" s="266"/>
      <c r="PLN135" s="266"/>
      <c r="PLO135" s="266"/>
      <c r="PLP135" s="266"/>
      <c r="PLQ135" s="266"/>
      <c r="PLR135" s="266"/>
      <c r="PLS135" s="266"/>
      <c r="PLT135" s="266"/>
      <c r="PLU135" s="266"/>
      <c r="PLV135" s="266"/>
      <c r="PLW135" s="266"/>
      <c r="PLX135" s="266"/>
      <c r="PLY135" s="266"/>
      <c r="PLZ135" s="266"/>
      <c r="PMA135" s="266"/>
      <c r="PMB135" s="266"/>
      <c r="PMC135" s="266"/>
      <c r="PMD135" s="266"/>
      <c r="PME135" s="266"/>
      <c r="PMF135" s="266"/>
      <c r="PMG135" s="266"/>
      <c r="PMH135" s="266"/>
      <c r="PMI135" s="266"/>
      <c r="PMJ135" s="266"/>
      <c r="PMK135" s="266"/>
      <c r="PML135" s="266"/>
      <c r="PMM135" s="266"/>
      <c r="PMN135" s="266"/>
      <c r="PMO135" s="266"/>
      <c r="PMP135" s="266"/>
      <c r="PMQ135" s="266"/>
      <c r="PMR135" s="266"/>
      <c r="PMS135" s="266"/>
      <c r="PMT135" s="266"/>
      <c r="PMU135" s="266"/>
      <c r="PMV135" s="266"/>
      <c r="PMW135" s="266"/>
      <c r="PMX135" s="266"/>
      <c r="PMY135" s="266"/>
      <c r="PMZ135" s="266"/>
      <c r="PNA135" s="266"/>
      <c r="PNB135" s="266"/>
      <c r="PNC135" s="266"/>
      <c r="PND135" s="266"/>
      <c r="PNE135" s="266"/>
      <c r="PNF135" s="266"/>
      <c r="PNG135" s="266"/>
      <c r="PNH135" s="266"/>
      <c r="PNI135" s="266"/>
      <c r="PNJ135" s="266"/>
      <c r="PNK135" s="266"/>
      <c r="PNL135" s="266"/>
      <c r="PNM135" s="266"/>
      <c r="PNN135" s="266"/>
      <c r="PNO135" s="266"/>
      <c r="PNP135" s="266"/>
      <c r="PNQ135" s="266"/>
      <c r="PNR135" s="266"/>
      <c r="PNS135" s="266"/>
      <c r="PNT135" s="266"/>
      <c r="PNU135" s="266"/>
      <c r="PNV135" s="266"/>
      <c r="PNW135" s="266"/>
      <c r="PNX135" s="266"/>
      <c r="PNY135" s="266"/>
      <c r="PNZ135" s="266"/>
      <c r="POA135" s="266"/>
      <c r="POB135" s="266"/>
      <c r="POC135" s="266"/>
      <c r="POD135" s="266"/>
      <c r="POE135" s="266"/>
      <c r="POF135" s="266"/>
      <c r="POG135" s="266"/>
      <c r="POH135" s="266"/>
      <c r="POI135" s="266"/>
      <c r="POJ135" s="266"/>
      <c r="POK135" s="266"/>
      <c r="POL135" s="266"/>
      <c r="POM135" s="266"/>
      <c r="PON135" s="266"/>
      <c r="POO135" s="266"/>
      <c r="POP135" s="266"/>
      <c r="POQ135" s="266"/>
      <c r="POR135" s="266"/>
      <c r="POS135" s="266"/>
      <c r="POT135" s="266"/>
      <c r="POU135" s="266"/>
      <c r="POV135" s="266"/>
      <c r="POW135" s="266"/>
      <c r="POX135" s="266"/>
      <c r="POY135" s="266"/>
      <c r="POZ135" s="266"/>
      <c r="PPA135" s="266"/>
      <c r="PPB135" s="266"/>
      <c r="PPC135" s="266"/>
      <c r="PPD135" s="266"/>
      <c r="PPE135" s="266"/>
      <c r="PPF135" s="266"/>
      <c r="PPG135" s="266"/>
      <c r="PPH135" s="266"/>
      <c r="PPI135" s="266"/>
      <c r="PPJ135" s="266"/>
      <c r="PPK135" s="266"/>
      <c r="PPL135" s="266"/>
      <c r="PPM135" s="266"/>
      <c r="PPN135" s="266"/>
      <c r="PPO135" s="266"/>
      <c r="PPP135" s="266"/>
      <c r="PPQ135" s="266"/>
      <c r="PPR135" s="266"/>
      <c r="PPS135" s="266"/>
      <c r="PPT135" s="266"/>
      <c r="PPU135" s="266"/>
      <c r="PPV135" s="266"/>
      <c r="PPW135" s="266"/>
      <c r="PPX135" s="266"/>
      <c r="PPY135" s="266"/>
      <c r="PPZ135" s="266"/>
      <c r="PQA135" s="266"/>
      <c r="PQB135" s="266"/>
      <c r="PQC135" s="266"/>
      <c r="PQD135" s="266"/>
      <c r="PQE135" s="266"/>
      <c r="PQF135" s="266"/>
      <c r="PQG135" s="266"/>
      <c r="PQH135" s="266"/>
      <c r="PQI135" s="266"/>
      <c r="PQJ135" s="266"/>
      <c r="PQK135" s="266"/>
      <c r="PQL135" s="266"/>
      <c r="PQM135" s="266"/>
      <c r="PQN135" s="266"/>
      <c r="PQO135" s="266"/>
      <c r="PQP135" s="266"/>
      <c r="PQQ135" s="266"/>
      <c r="PQR135" s="266"/>
      <c r="PQS135" s="266"/>
      <c r="PQT135" s="266"/>
      <c r="PQU135" s="266"/>
      <c r="PQV135" s="266"/>
      <c r="PQW135" s="266"/>
      <c r="PQX135" s="266"/>
      <c r="PQY135" s="266"/>
      <c r="PQZ135" s="266"/>
      <c r="PRA135" s="266"/>
      <c r="PRB135" s="266"/>
      <c r="PRC135" s="266"/>
      <c r="PRD135" s="266"/>
      <c r="PRE135" s="266"/>
      <c r="PRF135" s="266"/>
      <c r="PRG135" s="266"/>
      <c r="PRH135" s="266"/>
      <c r="PRI135" s="266"/>
      <c r="PRJ135" s="266"/>
      <c r="PRK135" s="266"/>
      <c r="PRL135" s="266"/>
      <c r="PRM135" s="266"/>
      <c r="PRN135" s="266"/>
      <c r="PRO135" s="266"/>
      <c r="PRP135" s="266"/>
      <c r="PRQ135" s="266"/>
      <c r="PRR135" s="266"/>
      <c r="PRS135" s="266"/>
      <c r="PRT135" s="266"/>
      <c r="PRU135" s="266"/>
      <c r="PRV135" s="266"/>
      <c r="PRW135" s="266"/>
      <c r="PRX135" s="266"/>
      <c r="PRY135" s="266"/>
      <c r="PRZ135" s="266"/>
      <c r="PSA135" s="266"/>
      <c r="PSB135" s="266"/>
      <c r="PSC135" s="266"/>
      <c r="PSD135" s="266"/>
      <c r="PSE135" s="266"/>
      <c r="PSF135" s="266"/>
      <c r="PSG135" s="266"/>
      <c r="PSH135" s="266"/>
      <c r="PSI135" s="266"/>
      <c r="PSJ135" s="266"/>
      <c r="PSK135" s="266"/>
      <c r="PSL135" s="266"/>
      <c r="PSM135" s="266"/>
      <c r="PSN135" s="266"/>
      <c r="PSO135" s="266"/>
      <c r="PSP135" s="266"/>
      <c r="PSQ135" s="266"/>
      <c r="PSR135" s="266"/>
      <c r="PSS135" s="266"/>
      <c r="PST135" s="266"/>
      <c r="PSU135" s="266"/>
      <c r="PSV135" s="266"/>
      <c r="PSW135" s="266"/>
      <c r="PSX135" s="266"/>
      <c r="PSY135" s="266"/>
      <c r="PSZ135" s="266"/>
      <c r="PTA135" s="266"/>
      <c r="PTB135" s="266"/>
      <c r="PTC135" s="266"/>
      <c r="PTD135" s="266"/>
      <c r="PTE135" s="266"/>
      <c r="PTF135" s="266"/>
      <c r="PTG135" s="266"/>
      <c r="PTH135" s="266"/>
      <c r="PTI135" s="266"/>
      <c r="PTJ135" s="266"/>
      <c r="PTK135" s="266"/>
      <c r="PTL135" s="266"/>
      <c r="PTM135" s="266"/>
      <c r="PTN135" s="266"/>
      <c r="PTO135" s="266"/>
      <c r="PTP135" s="266"/>
      <c r="PTQ135" s="266"/>
      <c r="PTR135" s="266"/>
      <c r="PTS135" s="266"/>
      <c r="PTT135" s="266"/>
      <c r="PTU135" s="266"/>
      <c r="PTV135" s="266"/>
      <c r="PTW135" s="266"/>
      <c r="PTX135" s="266"/>
      <c r="PTY135" s="266"/>
      <c r="PTZ135" s="266"/>
      <c r="PUA135" s="266"/>
      <c r="PUB135" s="266"/>
      <c r="PUC135" s="266"/>
      <c r="PUD135" s="266"/>
      <c r="PUE135" s="266"/>
      <c r="PUF135" s="266"/>
      <c r="PUG135" s="266"/>
      <c r="PUH135" s="266"/>
      <c r="PUI135" s="266"/>
      <c r="PUJ135" s="266"/>
      <c r="PUK135" s="266"/>
      <c r="PUL135" s="266"/>
      <c r="PUM135" s="266"/>
      <c r="PUN135" s="266"/>
      <c r="PUO135" s="266"/>
      <c r="PUP135" s="266"/>
      <c r="PUQ135" s="266"/>
      <c r="PUR135" s="266"/>
      <c r="PUS135" s="266"/>
      <c r="PUT135" s="266"/>
      <c r="PUU135" s="266"/>
      <c r="PUV135" s="266"/>
      <c r="PUW135" s="266"/>
      <c r="PUX135" s="266"/>
      <c r="PUY135" s="266"/>
      <c r="PUZ135" s="266"/>
      <c r="PVA135" s="266"/>
      <c r="PVB135" s="266"/>
      <c r="PVC135" s="266"/>
      <c r="PVD135" s="266"/>
      <c r="PVE135" s="266"/>
      <c r="PVF135" s="266"/>
      <c r="PVG135" s="266"/>
      <c r="PVH135" s="266"/>
      <c r="PVI135" s="266"/>
      <c r="PVJ135" s="266"/>
      <c r="PVK135" s="266"/>
      <c r="PVL135" s="266"/>
      <c r="PVM135" s="266"/>
      <c r="PVN135" s="266"/>
      <c r="PVO135" s="266"/>
      <c r="PVP135" s="266"/>
      <c r="PVQ135" s="266"/>
      <c r="PVR135" s="266"/>
      <c r="PVS135" s="266"/>
      <c r="PVT135" s="266"/>
      <c r="PVU135" s="266"/>
      <c r="PVV135" s="266"/>
      <c r="PVW135" s="266"/>
      <c r="PVX135" s="266"/>
      <c r="PVY135" s="266"/>
      <c r="PVZ135" s="266"/>
      <c r="PWA135" s="266"/>
      <c r="PWB135" s="266"/>
      <c r="PWC135" s="266"/>
      <c r="PWD135" s="266"/>
      <c r="PWE135" s="266"/>
      <c r="PWF135" s="266"/>
      <c r="PWG135" s="266"/>
      <c r="PWH135" s="266"/>
      <c r="PWI135" s="266"/>
      <c r="PWJ135" s="266"/>
      <c r="PWK135" s="266"/>
      <c r="PWL135" s="266"/>
      <c r="PWM135" s="266"/>
      <c r="PWN135" s="266"/>
      <c r="PWO135" s="266"/>
      <c r="PWP135" s="266"/>
      <c r="PWQ135" s="266"/>
      <c r="PWR135" s="266"/>
      <c r="PWS135" s="266"/>
      <c r="PWT135" s="266"/>
      <c r="PWU135" s="266"/>
      <c r="PWV135" s="266"/>
      <c r="PWW135" s="266"/>
      <c r="PWX135" s="266"/>
      <c r="PWY135" s="266"/>
      <c r="PWZ135" s="266"/>
      <c r="PXA135" s="266"/>
      <c r="PXB135" s="266"/>
      <c r="PXC135" s="266"/>
      <c r="PXD135" s="266"/>
      <c r="PXE135" s="266"/>
      <c r="PXF135" s="266"/>
      <c r="PXG135" s="266"/>
      <c r="PXH135" s="266"/>
      <c r="PXI135" s="266"/>
      <c r="PXJ135" s="266"/>
      <c r="PXK135" s="266"/>
      <c r="PXL135" s="266"/>
      <c r="PXM135" s="266"/>
      <c r="PXN135" s="266"/>
      <c r="PXO135" s="266"/>
      <c r="PXP135" s="266"/>
      <c r="PXQ135" s="266"/>
      <c r="PXR135" s="266"/>
      <c r="PXS135" s="266"/>
      <c r="PXT135" s="266"/>
      <c r="PXU135" s="266"/>
      <c r="PXV135" s="266"/>
      <c r="PXW135" s="266"/>
      <c r="PXX135" s="266"/>
      <c r="PXY135" s="266"/>
      <c r="PXZ135" s="266"/>
      <c r="PYA135" s="266"/>
      <c r="PYB135" s="266"/>
      <c r="PYC135" s="266"/>
      <c r="PYD135" s="266"/>
      <c r="PYE135" s="266"/>
      <c r="PYF135" s="266"/>
      <c r="PYG135" s="266"/>
      <c r="PYH135" s="266"/>
      <c r="PYI135" s="266"/>
      <c r="PYJ135" s="266"/>
      <c r="PYK135" s="266"/>
      <c r="PYL135" s="266"/>
      <c r="PYM135" s="266"/>
      <c r="PYN135" s="266"/>
      <c r="PYO135" s="266"/>
      <c r="PYP135" s="266"/>
      <c r="PYQ135" s="266"/>
      <c r="PYR135" s="266"/>
      <c r="PYS135" s="266"/>
      <c r="PYT135" s="266"/>
      <c r="PYU135" s="266"/>
      <c r="PYV135" s="266"/>
      <c r="PYW135" s="266"/>
      <c r="PYX135" s="266"/>
      <c r="PYY135" s="266"/>
      <c r="PYZ135" s="266"/>
      <c r="PZA135" s="266"/>
      <c r="PZB135" s="266"/>
      <c r="PZC135" s="266"/>
      <c r="PZD135" s="266"/>
      <c r="PZE135" s="266"/>
      <c r="PZF135" s="266"/>
      <c r="PZG135" s="266"/>
      <c r="PZH135" s="266"/>
      <c r="PZI135" s="266"/>
      <c r="PZJ135" s="266"/>
      <c r="PZK135" s="266"/>
      <c r="PZL135" s="266"/>
      <c r="PZM135" s="266"/>
      <c r="PZN135" s="266"/>
      <c r="PZO135" s="266"/>
      <c r="PZP135" s="266"/>
      <c r="PZQ135" s="266"/>
      <c r="PZR135" s="266"/>
      <c r="PZS135" s="266"/>
      <c r="PZT135" s="266"/>
      <c r="PZU135" s="266"/>
      <c r="PZV135" s="266"/>
      <c r="PZW135" s="266"/>
      <c r="PZX135" s="266"/>
      <c r="PZY135" s="266"/>
      <c r="PZZ135" s="266"/>
      <c r="QAA135" s="266"/>
      <c r="QAB135" s="266"/>
      <c r="QAC135" s="266"/>
      <c r="QAD135" s="266"/>
      <c r="QAE135" s="266"/>
      <c r="QAF135" s="266"/>
      <c r="QAG135" s="266"/>
      <c r="QAH135" s="266"/>
      <c r="QAI135" s="266"/>
      <c r="QAJ135" s="266"/>
      <c r="QAK135" s="266"/>
      <c r="QAL135" s="266"/>
      <c r="QAM135" s="266"/>
      <c r="QAN135" s="266"/>
      <c r="QAO135" s="266"/>
      <c r="QAP135" s="266"/>
      <c r="QAQ135" s="266"/>
      <c r="QAR135" s="266"/>
      <c r="QAS135" s="266"/>
      <c r="QAT135" s="266"/>
      <c r="QAU135" s="266"/>
      <c r="QAV135" s="266"/>
      <c r="QAW135" s="266"/>
      <c r="QAX135" s="266"/>
      <c r="QAY135" s="266"/>
      <c r="QAZ135" s="266"/>
      <c r="QBA135" s="266"/>
      <c r="QBB135" s="266"/>
      <c r="QBC135" s="266"/>
      <c r="QBD135" s="266"/>
      <c r="QBE135" s="266"/>
      <c r="QBF135" s="266"/>
      <c r="QBG135" s="266"/>
      <c r="QBH135" s="266"/>
      <c r="QBI135" s="266"/>
      <c r="QBJ135" s="266"/>
      <c r="QBK135" s="266"/>
      <c r="QBL135" s="266"/>
      <c r="QBM135" s="266"/>
      <c r="QBN135" s="266"/>
      <c r="QBO135" s="266"/>
      <c r="QBP135" s="266"/>
      <c r="QBQ135" s="266"/>
      <c r="QBR135" s="266"/>
      <c r="QBS135" s="266"/>
      <c r="QBT135" s="266"/>
      <c r="QBU135" s="266"/>
      <c r="QBV135" s="266"/>
      <c r="QBW135" s="266"/>
      <c r="QBX135" s="266"/>
      <c r="QBY135" s="266"/>
      <c r="QBZ135" s="266"/>
      <c r="QCA135" s="266"/>
      <c r="QCB135" s="266"/>
      <c r="QCC135" s="266"/>
      <c r="QCD135" s="266"/>
      <c r="QCE135" s="266"/>
      <c r="QCF135" s="266"/>
      <c r="QCG135" s="266"/>
      <c r="QCH135" s="266"/>
      <c r="QCI135" s="266"/>
      <c r="QCJ135" s="266"/>
      <c r="QCK135" s="266"/>
      <c r="QCL135" s="266"/>
      <c r="QCM135" s="266"/>
      <c r="QCN135" s="266"/>
      <c r="QCO135" s="266"/>
      <c r="QCP135" s="266"/>
      <c r="QCQ135" s="266"/>
      <c r="QCR135" s="266"/>
      <c r="QCS135" s="266"/>
      <c r="QCT135" s="266"/>
      <c r="QCU135" s="266"/>
      <c r="QCV135" s="266"/>
      <c r="QCW135" s="266"/>
      <c r="QCX135" s="266"/>
      <c r="QCY135" s="266"/>
      <c r="QCZ135" s="266"/>
      <c r="QDA135" s="266"/>
      <c r="QDB135" s="266"/>
      <c r="QDC135" s="266"/>
      <c r="QDD135" s="266"/>
      <c r="QDE135" s="266"/>
      <c r="QDF135" s="266"/>
      <c r="QDG135" s="266"/>
      <c r="QDH135" s="266"/>
      <c r="QDI135" s="266"/>
      <c r="QDJ135" s="266"/>
      <c r="QDK135" s="266"/>
      <c r="QDL135" s="266"/>
      <c r="QDM135" s="266"/>
      <c r="QDN135" s="266"/>
      <c r="QDO135" s="266"/>
      <c r="QDP135" s="266"/>
      <c r="QDQ135" s="266"/>
      <c r="QDR135" s="266"/>
      <c r="QDS135" s="266"/>
      <c r="QDT135" s="266"/>
      <c r="QDU135" s="266"/>
      <c r="QDV135" s="266"/>
      <c r="QDW135" s="266"/>
      <c r="QDX135" s="266"/>
      <c r="QDY135" s="266"/>
      <c r="QDZ135" s="266"/>
      <c r="QEA135" s="266"/>
      <c r="QEB135" s="266"/>
      <c r="QEC135" s="266"/>
      <c r="QED135" s="266"/>
      <c r="QEE135" s="266"/>
      <c r="QEF135" s="266"/>
      <c r="QEG135" s="266"/>
      <c r="QEH135" s="266"/>
      <c r="QEI135" s="266"/>
      <c r="QEJ135" s="266"/>
      <c r="QEK135" s="266"/>
      <c r="QEL135" s="266"/>
      <c r="QEM135" s="266"/>
      <c r="QEN135" s="266"/>
      <c r="QEO135" s="266"/>
      <c r="QEP135" s="266"/>
      <c r="QEQ135" s="266"/>
      <c r="QER135" s="266"/>
      <c r="QES135" s="266"/>
      <c r="QET135" s="266"/>
      <c r="QEU135" s="266"/>
      <c r="QEV135" s="266"/>
      <c r="QEW135" s="266"/>
      <c r="QEX135" s="266"/>
      <c r="QEY135" s="266"/>
      <c r="QEZ135" s="266"/>
      <c r="QFA135" s="266"/>
      <c r="QFB135" s="266"/>
      <c r="QFC135" s="266"/>
      <c r="QFD135" s="266"/>
      <c r="QFE135" s="266"/>
      <c r="QFF135" s="266"/>
      <c r="QFG135" s="266"/>
      <c r="QFH135" s="266"/>
      <c r="QFI135" s="266"/>
      <c r="QFJ135" s="266"/>
      <c r="QFK135" s="266"/>
      <c r="QFL135" s="266"/>
      <c r="QFM135" s="266"/>
      <c r="QFN135" s="266"/>
      <c r="QFO135" s="266"/>
      <c r="QFP135" s="266"/>
      <c r="QFQ135" s="266"/>
      <c r="QFR135" s="266"/>
      <c r="QFS135" s="266"/>
      <c r="QFT135" s="266"/>
      <c r="QFU135" s="266"/>
      <c r="QFV135" s="266"/>
      <c r="QFW135" s="266"/>
      <c r="QFX135" s="266"/>
      <c r="QFY135" s="266"/>
      <c r="QFZ135" s="266"/>
      <c r="QGA135" s="266"/>
      <c r="QGB135" s="266"/>
      <c r="QGC135" s="266"/>
      <c r="QGD135" s="266"/>
      <c r="QGE135" s="266"/>
      <c r="QGF135" s="266"/>
      <c r="QGG135" s="266"/>
      <c r="QGH135" s="266"/>
      <c r="QGI135" s="266"/>
      <c r="QGJ135" s="266"/>
      <c r="QGK135" s="266"/>
      <c r="QGL135" s="266"/>
      <c r="QGM135" s="266"/>
      <c r="QGN135" s="266"/>
      <c r="QGO135" s="266"/>
      <c r="QGP135" s="266"/>
      <c r="QGQ135" s="266"/>
      <c r="QGR135" s="266"/>
      <c r="QGS135" s="266"/>
      <c r="QGT135" s="266"/>
      <c r="QGU135" s="266"/>
      <c r="QGV135" s="266"/>
      <c r="QGW135" s="266"/>
      <c r="QGX135" s="266"/>
      <c r="QGY135" s="266"/>
      <c r="QGZ135" s="266"/>
      <c r="QHA135" s="266"/>
      <c r="QHB135" s="266"/>
      <c r="QHC135" s="266"/>
      <c r="QHD135" s="266"/>
      <c r="QHE135" s="266"/>
      <c r="QHF135" s="266"/>
      <c r="QHG135" s="266"/>
      <c r="QHH135" s="266"/>
      <c r="QHI135" s="266"/>
      <c r="QHJ135" s="266"/>
      <c r="QHK135" s="266"/>
      <c r="QHL135" s="266"/>
      <c r="QHM135" s="266"/>
      <c r="QHN135" s="266"/>
      <c r="QHO135" s="266"/>
      <c r="QHP135" s="266"/>
      <c r="QHQ135" s="266"/>
      <c r="QHR135" s="266"/>
      <c r="QHS135" s="266"/>
      <c r="QHT135" s="266"/>
      <c r="QHU135" s="266"/>
      <c r="QHV135" s="266"/>
      <c r="QHW135" s="266"/>
      <c r="QHX135" s="266"/>
      <c r="QHY135" s="266"/>
      <c r="QHZ135" s="266"/>
      <c r="QIA135" s="266"/>
      <c r="QIB135" s="266"/>
      <c r="QIC135" s="266"/>
      <c r="QID135" s="266"/>
      <c r="QIE135" s="266"/>
      <c r="QIF135" s="266"/>
      <c r="QIG135" s="266"/>
      <c r="QIH135" s="266"/>
      <c r="QII135" s="266"/>
      <c r="QIJ135" s="266"/>
      <c r="QIK135" s="266"/>
      <c r="QIL135" s="266"/>
      <c r="QIM135" s="266"/>
      <c r="QIN135" s="266"/>
      <c r="QIO135" s="266"/>
      <c r="QIP135" s="266"/>
      <c r="QIQ135" s="266"/>
      <c r="QIR135" s="266"/>
      <c r="QIS135" s="266"/>
      <c r="QIT135" s="266"/>
      <c r="QIU135" s="266"/>
      <c r="QIV135" s="266"/>
      <c r="QIW135" s="266"/>
      <c r="QIX135" s="266"/>
      <c r="QIY135" s="266"/>
      <c r="QIZ135" s="266"/>
      <c r="QJA135" s="266"/>
      <c r="QJB135" s="266"/>
      <c r="QJC135" s="266"/>
      <c r="QJD135" s="266"/>
      <c r="QJE135" s="266"/>
      <c r="QJF135" s="266"/>
      <c r="QJG135" s="266"/>
      <c r="QJH135" s="266"/>
      <c r="QJI135" s="266"/>
      <c r="QJJ135" s="266"/>
      <c r="QJK135" s="266"/>
      <c r="QJL135" s="266"/>
      <c r="QJM135" s="266"/>
      <c r="QJN135" s="266"/>
      <c r="QJO135" s="266"/>
      <c r="QJP135" s="266"/>
      <c r="QJQ135" s="266"/>
      <c r="QJR135" s="266"/>
      <c r="QJS135" s="266"/>
      <c r="QJT135" s="266"/>
      <c r="QJU135" s="266"/>
      <c r="QJV135" s="266"/>
      <c r="QJW135" s="266"/>
      <c r="QJX135" s="266"/>
      <c r="QJY135" s="266"/>
      <c r="QJZ135" s="266"/>
      <c r="QKA135" s="266"/>
      <c r="QKB135" s="266"/>
      <c r="QKC135" s="266"/>
      <c r="QKD135" s="266"/>
      <c r="QKE135" s="266"/>
      <c r="QKF135" s="266"/>
      <c r="QKG135" s="266"/>
      <c r="QKH135" s="266"/>
      <c r="QKI135" s="266"/>
      <c r="QKJ135" s="266"/>
      <c r="QKK135" s="266"/>
      <c r="QKL135" s="266"/>
      <c r="QKM135" s="266"/>
      <c r="QKN135" s="266"/>
      <c r="QKO135" s="266"/>
      <c r="QKP135" s="266"/>
      <c r="QKQ135" s="266"/>
      <c r="QKR135" s="266"/>
      <c r="QKS135" s="266"/>
      <c r="QKT135" s="266"/>
      <c r="QKU135" s="266"/>
      <c r="QKV135" s="266"/>
      <c r="QKW135" s="266"/>
      <c r="QKX135" s="266"/>
      <c r="QKY135" s="266"/>
      <c r="QKZ135" s="266"/>
      <c r="QLA135" s="266"/>
      <c r="QLB135" s="266"/>
      <c r="QLC135" s="266"/>
      <c r="QLD135" s="266"/>
      <c r="QLE135" s="266"/>
      <c r="QLF135" s="266"/>
      <c r="QLG135" s="266"/>
      <c r="QLH135" s="266"/>
      <c r="QLI135" s="266"/>
      <c r="QLJ135" s="266"/>
      <c r="QLK135" s="266"/>
      <c r="QLL135" s="266"/>
      <c r="QLM135" s="266"/>
      <c r="QLN135" s="266"/>
      <c r="QLO135" s="266"/>
      <c r="QLP135" s="266"/>
      <c r="QLQ135" s="266"/>
      <c r="QLR135" s="266"/>
      <c r="QLS135" s="266"/>
      <c r="QLT135" s="266"/>
      <c r="QLU135" s="266"/>
      <c r="QLV135" s="266"/>
      <c r="QLW135" s="266"/>
      <c r="QLX135" s="266"/>
      <c r="QLY135" s="266"/>
      <c r="QLZ135" s="266"/>
      <c r="QMA135" s="266"/>
      <c r="QMB135" s="266"/>
      <c r="QMC135" s="266"/>
      <c r="QMD135" s="266"/>
      <c r="QME135" s="266"/>
      <c r="QMF135" s="266"/>
      <c r="QMG135" s="266"/>
      <c r="QMH135" s="266"/>
      <c r="QMI135" s="266"/>
      <c r="QMJ135" s="266"/>
      <c r="QMK135" s="266"/>
      <c r="QML135" s="266"/>
      <c r="QMM135" s="266"/>
      <c r="QMN135" s="266"/>
      <c r="QMO135" s="266"/>
      <c r="QMP135" s="266"/>
      <c r="QMQ135" s="266"/>
      <c r="QMR135" s="266"/>
      <c r="QMS135" s="266"/>
      <c r="QMT135" s="266"/>
      <c r="QMU135" s="266"/>
      <c r="QMV135" s="266"/>
      <c r="QMW135" s="266"/>
      <c r="QMX135" s="266"/>
      <c r="QMY135" s="266"/>
      <c r="QMZ135" s="266"/>
      <c r="QNA135" s="266"/>
      <c r="QNB135" s="266"/>
      <c r="QNC135" s="266"/>
      <c r="QND135" s="266"/>
      <c r="QNE135" s="266"/>
      <c r="QNF135" s="266"/>
      <c r="QNG135" s="266"/>
      <c r="QNH135" s="266"/>
      <c r="QNI135" s="266"/>
      <c r="QNJ135" s="266"/>
      <c r="QNK135" s="266"/>
      <c r="QNL135" s="266"/>
      <c r="QNM135" s="266"/>
      <c r="QNN135" s="266"/>
      <c r="QNO135" s="266"/>
      <c r="QNP135" s="266"/>
      <c r="QNQ135" s="266"/>
      <c r="QNR135" s="266"/>
      <c r="QNS135" s="266"/>
      <c r="QNT135" s="266"/>
      <c r="QNU135" s="266"/>
      <c r="QNV135" s="266"/>
      <c r="QNW135" s="266"/>
      <c r="QNX135" s="266"/>
      <c r="QNY135" s="266"/>
      <c r="QNZ135" s="266"/>
      <c r="QOA135" s="266"/>
      <c r="QOB135" s="266"/>
      <c r="QOC135" s="266"/>
      <c r="QOD135" s="266"/>
      <c r="QOE135" s="266"/>
      <c r="QOF135" s="266"/>
      <c r="QOG135" s="266"/>
      <c r="QOH135" s="266"/>
      <c r="QOI135" s="266"/>
      <c r="QOJ135" s="266"/>
      <c r="QOK135" s="266"/>
      <c r="QOL135" s="266"/>
      <c r="QOM135" s="266"/>
      <c r="QON135" s="266"/>
      <c r="QOO135" s="266"/>
      <c r="QOP135" s="266"/>
      <c r="QOQ135" s="266"/>
      <c r="QOR135" s="266"/>
      <c r="QOS135" s="266"/>
      <c r="QOT135" s="266"/>
      <c r="QOU135" s="266"/>
      <c r="QOV135" s="266"/>
      <c r="QOW135" s="266"/>
      <c r="QOX135" s="266"/>
      <c r="QOY135" s="266"/>
      <c r="QOZ135" s="266"/>
      <c r="QPA135" s="266"/>
      <c r="QPB135" s="266"/>
      <c r="QPC135" s="266"/>
      <c r="QPD135" s="266"/>
      <c r="QPE135" s="266"/>
      <c r="QPF135" s="266"/>
      <c r="QPG135" s="266"/>
      <c r="QPH135" s="266"/>
      <c r="QPI135" s="266"/>
      <c r="QPJ135" s="266"/>
      <c r="QPK135" s="266"/>
      <c r="QPL135" s="266"/>
      <c r="QPM135" s="266"/>
      <c r="QPN135" s="266"/>
      <c r="QPO135" s="266"/>
      <c r="QPP135" s="266"/>
      <c r="QPQ135" s="266"/>
      <c r="QPR135" s="266"/>
      <c r="QPS135" s="266"/>
      <c r="QPT135" s="266"/>
      <c r="QPU135" s="266"/>
      <c r="QPV135" s="266"/>
      <c r="QPW135" s="266"/>
      <c r="QPX135" s="266"/>
      <c r="QPY135" s="266"/>
      <c r="QPZ135" s="266"/>
      <c r="QQA135" s="266"/>
      <c r="QQB135" s="266"/>
      <c r="QQC135" s="266"/>
      <c r="QQD135" s="266"/>
      <c r="QQE135" s="266"/>
      <c r="QQF135" s="266"/>
      <c r="QQG135" s="266"/>
      <c r="QQH135" s="266"/>
      <c r="QQI135" s="266"/>
      <c r="QQJ135" s="266"/>
      <c r="QQK135" s="266"/>
      <c r="QQL135" s="266"/>
      <c r="QQM135" s="266"/>
      <c r="QQN135" s="266"/>
      <c r="QQO135" s="266"/>
      <c r="QQP135" s="266"/>
      <c r="QQQ135" s="266"/>
      <c r="QQR135" s="266"/>
      <c r="QQS135" s="266"/>
      <c r="QQT135" s="266"/>
      <c r="QQU135" s="266"/>
      <c r="QQV135" s="266"/>
      <c r="QQW135" s="266"/>
      <c r="QQX135" s="266"/>
      <c r="QQY135" s="266"/>
      <c r="QQZ135" s="266"/>
      <c r="QRA135" s="266"/>
      <c r="QRB135" s="266"/>
      <c r="QRC135" s="266"/>
      <c r="QRD135" s="266"/>
      <c r="QRE135" s="266"/>
      <c r="QRF135" s="266"/>
      <c r="QRG135" s="266"/>
      <c r="QRH135" s="266"/>
      <c r="QRI135" s="266"/>
      <c r="QRJ135" s="266"/>
      <c r="QRK135" s="266"/>
      <c r="QRL135" s="266"/>
      <c r="QRM135" s="266"/>
      <c r="QRN135" s="266"/>
      <c r="QRO135" s="266"/>
      <c r="QRP135" s="266"/>
      <c r="QRQ135" s="266"/>
      <c r="QRR135" s="266"/>
      <c r="QRS135" s="266"/>
      <c r="QRT135" s="266"/>
      <c r="QRU135" s="266"/>
      <c r="QRV135" s="266"/>
      <c r="QRW135" s="266"/>
      <c r="QRX135" s="266"/>
      <c r="QRY135" s="266"/>
      <c r="QRZ135" s="266"/>
      <c r="QSA135" s="266"/>
      <c r="QSB135" s="266"/>
      <c r="QSC135" s="266"/>
      <c r="QSD135" s="266"/>
      <c r="QSE135" s="266"/>
      <c r="QSF135" s="266"/>
      <c r="QSG135" s="266"/>
      <c r="QSH135" s="266"/>
      <c r="QSI135" s="266"/>
      <c r="QSJ135" s="266"/>
      <c r="QSK135" s="266"/>
      <c r="QSL135" s="266"/>
      <c r="QSM135" s="266"/>
      <c r="QSN135" s="266"/>
      <c r="QSO135" s="266"/>
      <c r="QSP135" s="266"/>
      <c r="QSQ135" s="266"/>
      <c r="QSR135" s="266"/>
      <c r="QSS135" s="266"/>
      <c r="QST135" s="266"/>
      <c r="QSU135" s="266"/>
      <c r="QSV135" s="266"/>
      <c r="QSW135" s="266"/>
      <c r="QSX135" s="266"/>
      <c r="QSY135" s="266"/>
      <c r="QSZ135" s="266"/>
      <c r="QTA135" s="266"/>
      <c r="QTB135" s="266"/>
      <c r="QTC135" s="266"/>
      <c r="QTD135" s="266"/>
      <c r="QTE135" s="266"/>
      <c r="QTF135" s="266"/>
      <c r="QTG135" s="266"/>
      <c r="QTH135" s="266"/>
      <c r="QTI135" s="266"/>
      <c r="QTJ135" s="266"/>
      <c r="QTK135" s="266"/>
      <c r="QTL135" s="266"/>
      <c r="QTM135" s="266"/>
      <c r="QTN135" s="266"/>
      <c r="QTO135" s="266"/>
      <c r="QTP135" s="266"/>
      <c r="QTQ135" s="266"/>
      <c r="QTR135" s="266"/>
      <c r="QTS135" s="266"/>
      <c r="QTT135" s="266"/>
      <c r="QTU135" s="266"/>
      <c r="QTV135" s="266"/>
      <c r="QTW135" s="266"/>
      <c r="QTX135" s="266"/>
      <c r="QTY135" s="266"/>
      <c r="QTZ135" s="266"/>
      <c r="QUA135" s="266"/>
      <c r="QUB135" s="266"/>
      <c r="QUC135" s="266"/>
      <c r="QUD135" s="266"/>
      <c r="QUE135" s="266"/>
      <c r="QUF135" s="266"/>
      <c r="QUG135" s="266"/>
      <c r="QUH135" s="266"/>
      <c r="QUI135" s="266"/>
      <c r="QUJ135" s="266"/>
      <c r="QUK135" s="266"/>
      <c r="QUL135" s="266"/>
      <c r="QUM135" s="266"/>
      <c r="QUN135" s="266"/>
      <c r="QUO135" s="266"/>
      <c r="QUP135" s="266"/>
      <c r="QUQ135" s="266"/>
      <c r="QUR135" s="266"/>
      <c r="QUS135" s="266"/>
      <c r="QUT135" s="266"/>
      <c r="QUU135" s="266"/>
      <c r="QUV135" s="266"/>
      <c r="QUW135" s="266"/>
      <c r="QUX135" s="266"/>
      <c r="QUY135" s="266"/>
      <c r="QUZ135" s="266"/>
      <c r="QVA135" s="266"/>
      <c r="QVB135" s="266"/>
      <c r="QVC135" s="266"/>
      <c r="QVD135" s="266"/>
      <c r="QVE135" s="266"/>
      <c r="QVF135" s="266"/>
      <c r="QVG135" s="266"/>
      <c r="QVH135" s="266"/>
      <c r="QVI135" s="266"/>
      <c r="QVJ135" s="266"/>
      <c r="QVK135" s="266"/>
      <c r="QVL135" s="266"/>
      <c r="QVM135" s="266"/>
      <c r="QVN135" s="266"/>
      <c r="QVO135" s="266"/>
      <c r="QVP135" s="266"/>
      <c r="QVQ135" s="266"/>
      <c r="QVR135" s="266"/>
      <c r="QVS135" s="266"/>
      <c r="QVT135" s="266"/>
      <c r="QVU135" s="266"/>
      <c r="QVV135" s="266"/>
      <c r="QVW135" s="266"/>
      <c r="QVX135" s="266"/>
      <c r="QVY135" s="266"/>
      <c r="QVZ135" s="266"/>
      <c r="QWA135" s="266"/>
      <c r="QWB135" s="266"/>
      <c r="QWC135" s="266"/>
      <c r="QWD135" s="266"/>
      <c r="QWE135" s="266"/>
      <c r="QWF135" s="266"/>
      <c r="QWG135" s="266"/>
      <c r="QWH135" s="266"/>
      <c r="QWI135" s="266"/>
      <c r="QWJ135" s="266"/>
      <c r="QWK135" s="266"/>
      <c r="QWL135" s="266"/>
      <c r="QWM135" s="266"/>
      <c r="QWN135" s="266"/>
      <c r="QWO135" s="266"/>
      <c r="QWP135" s="266"/>
      <c r="QWQ135" s="266"/>
      <c r="QWR135" s="266"/>
      <c r="QWS135" s="266"/>
      <c r="QWT135" s="266"/>
      <c r="QWU135" s="266"/>
      <c r="QWV135" s="266"/>
      <c r="QWW135" s="266"/>
      <c r="QWX135" s="266"/>
      <c r="QWY135" s="266"/>
      <c r="QWZ135" s="266"/>
      <c r="QXA135" s="266"/>
      <c r="QXB135" s="266"/>
      <c r="QXC135" s="266"/>
      <c r="QXD135" s="266"/>
      <c r="QXE135" s="266"/>
      <c r="QXF135" s="266"/>
      <c r="QXG135" s="266"/>
      <c r="QXH135" s="266"/>
      <c r="QXI135" s="266"/>
      <c r="QXJ135" s="266"/>
      <c r="QXK135" s="266"/>
      <c r="QXL135" s="266"/>
      <c r="QXM135" s="266"/>
      <c r="QXN135" s="266"/>
      <c r="QXO135" s="266"/>
      <c r="QXP135" s="266"/>
      <c r="QXQ135" s="266"/>
      <c r="QXR135" s="266"/>
      <c r="QXS135" s="266"/>
      <c r="QXT135" s="266"/>
      <c r="QXU135" s="266"/>
      <c r="QXV135" s="266"/>
      <c r="QXW135" s="266"/>
      <c r="QXX135" s="266"/>
      <c r="QXY135" s="266"/>
      <c r="QXZ135" s="266"/>
      <c r="QYA135" s="266"/>
      <c r="QYB135" s="266"/>
      <c r="QYC135" s="266"/>
      <c r="QYD135" s="266"/>
      <c r="QYE135" s="266"/>
      <c r="QYF135" s="266"/>
      <c r="QYG135" s="266"/>
      <c r="QYH135" s="266"/>
      <c r="QYI135" s="266"/>
      <c r="QYJ135" s="266"/>
      <c r="QYK135" s="266"/>
      <c r="QYL135" s="266"/>
      <c r="QYM135" s="266"/>
      <c r="QYN135" s="266"/>
      <c r="QYO135" s="266"/>
      <c r="QYP135" s="266"/>
      <c r="QYQ135" s="266"/>
      <c r="QYR135" s="266"/>
      <c r="QYS135" s="266"/>
      <c r="QYT135" s="266"/>
      <c r="QYU135" s="266"/>
      <c r="QYV135" s="266"/>
      <c r="QYW135" s="266"/>
      <c r="QYX135" s="266"/>
      <c r="QYY135" s="266"/>
      <c r="QYZ135" s="266"/>
      <c r="QZA135" s="266"/>
      <c r="QZB135" s="266"/>
      <c r="QZC135" s="266"/>
      <c r="QZD135" s="266"/>
      <c r="QZE135" s="266"/>
      <c r="QZF135" s="266"/>
      <c r="QZG135" s="266"/>
      <c r="QZH135" s="266"/>
      <c r="QZI135" s="266"/>
      <c r="QZJ135" s="266"/>
      <c r="QZK135" s="266"/>
      <c r="QZL135" s="266"/>
      <c r="QZM135" s="266"/>
      <c r="QZN135" s="266"/>
      <c r="QZO135" s="266"/>
      <c r="QZP135" s="266"/>
      <c r="QZQ135" s="266"/>
      <c r="QZR135" s="266"/>
      <c r="QZS135" s="266"/>
      <c r="QZT135" s="266"/>
      <c r="QZU135" s="266"/>
      <c r="QZV135" s="266"/>
      <c r="QZW135" s="266"/>
      <c r="QZX135" s="266"/>
      <c r="QZY135" s="266"/>
      <c r="QZZ135" s="266"/>
      <c r="RAA135" s="266"/>
      <c r="RAB135" s="266"/>
      <c r="RAC135" s="266"/>
      <c r="RAD135" s="266"/>
      <c r="RAE135" s="266"/>
      <c r="RAF135" s="266"/>
      <c r="RAG135" s="266"/>
      <c r="RAH135" s="266"/>
      <c r="RAI135" s="266"/>
      <c r="RAJ135" s="266"/>
      <c r="RAK135" s="266"/>
      <c r="RAL135" s="266"/>
      <c r="RAM135" s="266"/>
      <c r="RAN135" s="266"/>
      <c r="RAO135" s="266"/>
      <c r="RAP135" s="266"/>
      <c r="RAQ135" s="266"/>
      <c r="RAR135" s="266"/>
      <c r="RAS135" s="266"/>
      <c r="RAT135" s="266"/>
      <c r="RAU135" s="266"/>
      <c r="RAV135" s="266"/>
      <c r="RAW135" s="266"/>
      <c r="RAX135" s="266"/>
      <c r="RAY135" s="266"/>
      <c r="RAZ135" s="266"/>
      <c r="RBA135" s="266"/>
      <c r="RBB135" s="266"/>
      <c r="RBC135" s="266"/>
      <c r="RBD135" s="266"/>
      <c r="RBE135" s="266"/>
      <c r="RBF135" s="266"/>
      <c r="RBG135" s="266"/>
      <c r="RBH135" s="266"/>
      <c r="RBI135" s="266"/>
      <c r="RBJ135" s="266"/>
      <c r="RBK135" s="266"/>
      <c r="RBL135" s="266"/>
      <c r="RBM135" s="266"/>
      <c r="RBN135" s="266"/>
      <c r="RBO135" s="266"/>
      <c r="RBP135" s="266"/>
      <c r="RBQ135" s="266"/>
      <c r="RBR135" s="266"/>
      <c r="RBS135" s="266"/>
      <c r="RBT135" s="266"/>
      <c r="RBU135" s="266"/>
      <c r="RBV135" s="266"/>
      <c r="RBW135" s="266"/>
      <c r="RBX135" s="266"/>
      <c r="RBY135" s="266"/>
      <c r="RBZ135" s="266"/>
      <c r="RCA135" s="266"/>
      <c r="RCB135" s="266"/>
      <c r="RCC135" s="266"/>
      <c r="RCD135" s="266"/>
      <c r="RCE135" s="266"/>
      <c r="RCF135" s="266"/>
      <c r="RCG135" s="266"/>
      <c r="RCH135" s="266"/>
      <c r="RCI135" s="266"/>
      <c r="RCJ135" s="266"/>
      <c r="RCK135" s="266"/>
      <c r="RCL135" s="266"/>
      <c r="RCM135" s="266"/>
      <c r="RCN135" s="266"/>
      <c r="RCO135" s="266"/>
      <c r="RCP135" s="266"/>
      <c r="RCQ135" s="266"/>
      <c r="RCR135" s="266"/>
      <c r="RCS135" s="266"/>
      <c r="RCT135" s="266"/>
      <c r="RCU135" s="266"/>
      <c r="RCV135" s="266"/>
      <c r="RCW135" s="266"/>
      <c r="RCX135" s="266"/>
      <c r="RCY135" s="266"/>
      <c r="RCZ135" s="266"/>
      <c r="RDA135" s="266"/>
      <c r="RDB135" s="266"/>
      <c r="RDC135" s="266"/>
      <c r="RDD135" s="266"/>
      <c r="RDE135" s="266"/>
      <c r="RDF135" s="266"/>
      <c r="RDG135" s="266"/>
      <c r="RDH135" s="266"/>
      <c r="RDI135" s="266"/>
      <c r="RDJ135" s="266"/>
      <c r="RDK135" s="266"/>
      <c r="RDL135" s="266"/>
      <c r="RDM135" s="266"/>
      <c r="RDN135" s="266"/>
      <c r="RDO135" s="266"/>
      <c r="RDP135" s="266"/>
      <c r="RDQ135" s="266"/>
      <c r="RDR135" s="266"/>
      <c r="RDS135" s="266"/>
      <c r="RDT135" s="266"/>
      <c r="RDU135" s="266"/>
      <c r="RDV135" s="266"/>
      <c r="RDW135" s="266"/>
      <c r="RDX135" s="266"/>
      <c r="RDY135" s="266"/>
      <c r="RDZ135" s="266"/>
      <c r="REA135" s="266"/>
      <c r="REB135" s="266"/>
      <c r="REC135" s="266"/>
      <c r="RED135" s="266"/>
      <c r="REE135" s="266"/>
      <c r="REF135" s="266"/>
      <c r="REG135" s="266"/>
      <c r="REH135" s="266"/>
      <c r="REI135" s="266"/>
      <c r="REJ135" s="266"/>
      <c r="REK135" s="266"/>
      <c r="REL135" s="266"/>
      <c r="REM135" s="266"/>
      <c r="REN135" s="266"/>
      <c r="REO135" s="266"/>
      <c r="REP135" s="266"/>
      <c r="REQ135" s="266"/>
      <c r="RER135" s="266"/>
      <c r="RES135" s="266"/>
      <c r="RET135" s="266"/>
      <c r="REU135" s="266"/>
      <c r="REV135" s="266"/>
      <c r="REW135" s="266"/>
      <c r="REX135" s="266"/>
      <c r="REY135" s="266"/>
      <c r="REZ135" s="266"/>
      <c r="RFA135" s="266"/>
      <c r="RFB135" s="266"/>
      <c r="RFC135" s="266"/>
      <c r="RFD135" s="266"/>
      <c r="RFE135" s="266"/>
      <c r="RFF135" s="266"/>
      <c r="RFG135" s="266"/>
      <c r="RFH135" s="266"/>
      <c r="RFI135" s="266"/>
      <c r="RFJ135" s="266"/>
      <c r="RFK135" s="266"/>
      <c r="RFL135" s="266"/>
      <c r="RFM135" s="266"/>
      <c r="RFN135" s="266"/>
      <c r="RFO135" s="266"/>
      <c r="RFP135" s="266"/>
      <c r="RFQ135" s="266"/>
      <c r="RFR135" s="266"/>
      <c r="RFS135" s="266"/>
      <c r="RFT135" s="266"/>
      <c r="RFU135" s="266"/>
      <c r="RFV135" s="266"/>
      <c r="RFW135" s="266"/>
      <c r="RFX135" s="266"/>
      <c r="RFY135" s="266"/>
      <c r="RFZ135" s="266"/>
      <c r="RGA135" s="266"/>
      <c r="RGB135" s="266"/>
      <c r="RGC135" s="266"/>
      <c r="RGD135" s="266"/>
      <c r="RGE135" s="266"/>
      <c r="RGF135" s="266"/>
      <c r="RGG135" s="266"/>
      <c r="RGH135" s="266"/>
      <c r="RGI135" s="266"/>
      <c r="RGJ135" s="266"/>
      <c r="RGK135" s="266"/>
      <c r="RGL135" s="266"/>
      <c r="RGM135" s="266"/>
      <c r="RGN135" s="266"/>
      <c r="RGO135" s="266"/>
      <c r="RGP135" s="266"/>
      <c r="RGQ135" s="266"/>
      <c r="RGR135" s="266"/>
      <c r="RGS135" s="266"/>
      <c r="RGT135" s="266"/>
      <c r="RGU135" s="266"/>
      <c r="RGV135" s="266"/>
      <c r="RGW135" s="266"/>
      <c r="RGX135" s="266"/>
      <c r="RGY135" s="266"/>
      <c r="RGZ135" s="266"/>
      <c r="RHA135" s="266"/>
      <c r="RHB135" s="266"/>
      <c r="RHC135" s="266"/>
      <c r="RHD135" s="266"/>
      <c r="RHE135" s="266"/>
      <c r="RHF135" s="266"/>
      <c r="RHG135" s="266"/>
      <c r="RHH135" s="266"/>
      <c r="RHI135" s="266"/>
      <c r="RHJ135" s="266"/>
      <c r="RHK135" s="266"/>
      <c r="RHL135" s="266"/>
      <c r="RHM135" s="266"/>
      <c r="RHN135" s="266"/>
      <c r="RHO135" s="266"/>
      <c r="RHP135" s="266"/>
      <c r="RHQ135" s="266"/>
      <c r="RHR135" s="266"/>
      <c r="RHS135" s="266"/>
      <c r="RHT135" s="266"/>
      <c r="RHU135" s="266"/>
      <c r="RHV135" s="266"/>
      <c r="RHW135" s="266"/>
      <c r="RHX135" s="266"/>
      <c r="RHY135" s="266"/>
      <c r="RHZ135" s="266"/>
      <c r="RIA135" s="266"/>
      <c r="RIB135" s="266"/>
      <c r="RIC135" s="266"/>
      <c r="RID135" s="266"/>
      <c r="RIE135" s="266"/>
      <c r="RIF135" s="266"/>
      <c r="RIG135" s="266"/>
      <c r="RIH135" s="266"/>
      <c r="RII135" s="266"/>
      <c r="RIJ135" s="266"/>
      <c r="RIK135" s="266"/>
      <c r="RIL135" s="266"/>
      <c r="RIM135" s="266"/>
      <c r="RIN135" s="266"/>
      <c r="RIO135" s="266"/>
      <c r="RIP135" s="266"/>
      <c r="RIQ135" s="266"/>
      <c r="RIR135" s="266"/>
      <c r="RIS135" s="266"/>
      <c r="RIT135" s="266"/>
      <c r="RIU135" s="266"/>
      <c r="RIV135" s="266"/>
      <c r="RIW135" s="266"/>
      <c r="RIX135" s="266"/>
      <c r="RIY135" s="266"/>
      <c r="RIZ135" s="266"/>
      <c r="RJA135" s="266"/>
      <c r="RJB135" s="266"/>
      <c r="RJC135" s="266"/>
      <c r="RJD135" s="266"/>
      <c r="RJE135" s="266"/>
      <c r="RJF135" s="266"/>
      <c r="RJG135" s="266"/>
      <c r="RJH135" s="266"/>
      <c r="RJI135" s="266"/>
      <c r="RJJ135" s="266"/>
      <c r="RJK135" s="266"/>
      <c r="RJL135" s="266"/>
      <c r="RJM135" s="266"/>
      <c r="RJN135" s="266"/>
      <c r="RJO135" s="266"/>
      <c r="RJP135" s="266"/>
      <c r="RJQ135" s="266"/>
      <c r="RJR135" s="266"/>
      <c r="RJS135" s="266"/>
      <c r="RJT135" s="266"/>
      <c r="RJU135" s="266"/>
      <c r="RJV135" s="266"/>
      <c r="RJW135" s="266"/>
      <c r="RJX135" s="266"/>
      <c r="RJY135" s="266"/>
      <c r="RJZ135" s="266"/>
      <c r="RKA135" s="266"/>
      <c r="RKB135" s="266"/>
      <c r="RKC135" s="266"/>
      <c r="RKD135" s="266"/>
      <c r="RKE135" s="266"/>
      <c r="RKF135" s="266"/>
      <c r="RKG135" s="266"/>
      <c r="RKH135" s="266"/>
      <c r="RKI135" s="266"/>
      <c r="RKJ135" s="266"/>
      <c r="RKK135" s="266"/>
      <c r="RKL135" s="266"/>
      <c r="RKM135" s="266"/>
      <c r="RKN135" s="266"/>
      <c r="RKO135" s="266"/>
      <c r="RKP135" s="266"/>
      <c r="RKQ135" s="266"/>
      <c r="RKR135" s="266"/>
      <c r="RKS135" s="266"/>
      <c r="RKT135" s="266"/>
      <c r="RKU135" s="266"/>
      <c r="RKV135" s="266"/>
      <c r="RKW135" s="266"/>
      <c r="RKX135" s="266"/>
      <c r="RKY135" s="266"/>
      <c r="RKZ135" s="266"/>
      <c r="RLA135" s="266"/>
      <c r="RLB135" s="266"/>
      <c r="RLC135" s="266"/>
      <c r="RLD135" s="266"/>
      <c r="RLE135" s="266"/>
      <c r="RLF135" s="266"/>
      <c r="RLG135" s="266"/>
      <c r="RLH135" s="266"/>
      <c r="RLI135" s="266"/>
      <c r="RLJ135" s="266"/>
      <c r="RLK135" s="266"/>
      <c r="RLL135" s="266"/>
      <c r="RLM135" s="266"/>
      <c r="RLN135" s="266"/>
      <c r="RLO135" s="266"/>
      <c r="RLP135" s="266"/>
      <c r="RLQ135" s="266"/>
      <c r="RLR135" s="266"/>
      <c r="RLS135" s="266"/>
      <c r="RLT135" s="266"/>
      <c r="RLU135" s="266"/>
      <c r="RLV135" s="266"/>
      <c r="RLW135" s="266"/>
      <c r="RLX135" s="266"/>
      <c r="RLY135" s="266"/>
      <c r="RLZ135" s="266"/>
      <c r="RMA135" s="266"/>
      <c r="RMB135" s="266"/>
      <c r="RMC135" s="266"/>
      <c r="RMD135" s="266"/>
      <c r="RME135" s="266"/>
      <c r="RMF135" s="266"/>
      <c r="RMG135" s="266"/>
      <c r="RMH135" s="266"/>
      <c r="RMI135" s="266"/>
      <c r="RMJ135" s="266"/>
      <c r="RMK135" s="266"/>
      <c r="RML135" s="266"/>
      <c r="RMM135" s="266"/>
      <c r="RMN135" s="266"/>
      <c r="RMO135" s="266"/>
      <c r="RMP135" s="266"/>
      <c r="RMQ135" s="266"/>
      <c r="RMR135" s="266"/>
      <c r="RMS135" s="266"/>
      <c r="RMT135" s="266"/>
      <c r="RMU135" s="266"/>
      <c r="RMV135" s="266"/>
      <c r="RMW135" s="266"/>
      <c r="RMX135" s="266"/>
      <c r="RMY135" s="266"/>
      <c r="RMZ135" s="266"/>
      <c r="RNA135" s="266"/>
      <c r="RNB135" s="266"/>
      <c r="RNC135" s="266"/>
      <c r="RND135" s="266"/>
      <c r="RNE135" s="266"/>
      <c r="RNF135" s="266"/>
      <c r="RNG135" s="266"/>
      <c r="RNH135" s="266"/>
      <c r="RNI135" s="266"/>
      <c r="RNJ135" s="266"/>
      <c r="RNK135" s="266"/>
      <c r="RNL135" s="266"/>
      <c r="RNM135" s="266"/>
      <c r="RNN135" s="266"/>
      <c r="RNO135" s="266"/>
      <c r="RNP135" s="266"/>
      <c r="RNQ135" s="266"/>
      <c r="RNR135" s="266"/>
      <c r="RNS135" s="266"/>
      <c r="RNT135" s="266"/>
      <c r="RNU135" s="266"/>
      <c r="RNV135" s="266"/>
      <c r="RNW135" s="266"/>
      <c r="RNX135" s="266"/>
      <c r="RNY135" s="266"/>
      <c r="RNZ135" s="266"/>
      <c r="ROA135" s="266"/>
      <c r="ROB135" s="266"/>
      <c r="ROC135" s="266"/>
      <c r="ROD135" s="266"/>
      <c r="ROE135" s="266"/>
      <c r="ROF135" s="266"/>
      <c r="ROG135" s="266"/>
      <c r="ROH135" s="266"/>
      <c r="ROI135" s="266"/>
      <c r="ROJ135" s="266"/>
      <c r="ROK135" s="266"/>
      <c r="ROL135" s="266"/>
      <c r="ROM135" s="266"/>
      <c r="RON135" s="266"/>
      <c r="ROO135" s="266"/>
      <c r="ROP135" s="266"/>
      <c r="ROQ135" s="266"/>
      <c r="ROR135" s="266"/>
      <c r="ROS135" s="266"/>
      <c r="ROT135" s="266"/>
      <c r="ROU135" s="266"/>
      <c r="ROV135" s="266"/>
      <c r="ROW135" s="266"/>
      <c r="ROX135" s="266"/>
      <c r="ROY135" s="266"/>
      <c r="ROZ135" s="266"/>
      <c r="RPA135" s="266"/>
      <c r="RPB135" s="266"/>
      <c r="RPC135" s="266"/>
      <c r="RPD135" s="266"/>
      <c r="RPE135" s="266"/>
      <c r="RPF135" s="266"/>
      <c r="RPG135" s="266"/>
      <c r="RPH135" s="266"/>
      <c r="RPI135" s="266"/>
      <c r="RPJ135" s="266"/>
      <c r="RPK135" s="266"/>
      <c r="RPL135" s="266"/>
      <c r="RPM135" s="266"/>
      <c r="RPN135" s="266"/>
      <c r="RPO135" s="266"/>
      <c r="RPP135" s="266"/>
      <c r="RPQ135" s="266"/>
      <c r="RPR135" s="266"/>
      <c r="RPS135" s="266"/>
      <c r="RPT135" s="266"/>
      <c r="RPU135" s="266"/>
      <c r="RPV135" s="266"/>
      <c r="RPW135" s="266"/>
      <c r="RPX135" s="266"/>
      <c r="RPY135" s="266"/>
      <c r="RPZ135" s="266"/>
      <c r="RQA135" s="266"/>
      <c r="RQB135" s="266"/>
      <c r="RQC135" s="266"/>
      <c r="RQD135" s="266"/>
      <c r="RQE135" s="266"/>
      <c r="RQF135" s="266"/>
      <c r="RQG135" s="266"/>
      <c r="RQH135" s="266"/>
      <c r="RQI135" s="266"/>
      <c r="RQJ135" s="266"/>
      <c r="RQK135" s="266"/>
      <c r="RQL135" s="266"/>
      <c r="RQM135" s="266"/>
      <c r="RQN135" s="266"/>
      <c r="RQO135" s="266"/>
      <c r="RQP135" s="266"/>
      <c r="RQQ135" s="266"/>
      <c r="RQR135" s="266"/>
      <c r="RQS135" s="266"/>
      <c r="RQT135" s="266"/>
      <c r="RQU135" s="266"/>
      <c r="RQV135" s="266"/>
      <c r="RQW135" s="266"/>
      <c r="RQX135" s="266"/>
      <c r="RQY135" s="266"/>
      <c r="RQZ135" s="266"/>
      <c r="RRA135" s="266"/>
      <c r="RRB135" s="266"/>
      <c r="RRC135" s="266"/>
      <c r="RRD135" s="266"/>
      <c r="RRE135" s="266"/>
      <c r="RRF135" s="266"/>
      <c r="RRG135" s="266"/>
      <c r="RRH135" s="266"/>
      <c r="RRI135" s="266"/>
      <c r="RRJ135" s="266"/>
      <c r="RRK135" s="266"/>
      <c r="RRL135" s="266"/>
      <c r="RRM135" s="266"/>
      <c r="RRN135" s="266"/>
      <c r="RRO135" s="266"/>
      <c r="RRP135" s="266"/>
      <c r="RRQ135" s="266"/>
      <c r="RRR135" s="266"/>
      <c r="RRS135" s="266"/>
      <c r="RRT135" s="266"/>
      <c r="RRU135" s="266"/>
      <c r="RRV135" s="266"/>
      <c r="RRW135" s="266"/>
      <c r="RRX135" s="266"/>
      <c r="RRY135" s="266"/>
      <c r="RRZ135" s="266"/>
      <c r="RSA135" s="266"/>
      <c r="RSB135" s="266"/>
      <c r="RSC135" s="266"/>
      <c r="RSD135" s="266"/>
      <c r="RSE135" s="266"/>
      <c r="RSF135" s="266"/>
      <c r="RSG135" s="266"/>
      <c r="RSH135" s="266"/>
      <c r="RSI135" s="266"/>
      <c r="RSJ135" s="266"/>
      <c r="RSK135" s="266"/>
      <c r="RSL135" s="266"/>
      <c r="RSM135" s="266"/>
      <c r="RSN135" s="266"/>
      <c r="RSO135" s="266"/>
      <c r="RSP135" s="266"/>
      <c r="RSQ135" s="266"/>
      <c r="RSR135" s="266"/>
      <c r="RSS135" s="266"/>
      <c r="RST135" s="266"/>
      <c r="RSU135" s="266"/>
      <c r="RSV135" s="266"/>
      <c r="RSW135" s="266"/>
      <c r="RSX135" s="266"/>
      <c r="RSY135" s="266"/>
      <c r="RSZ135" s="266"/>
      <c r="RTA135" s="266"/>
      <c r="RTB135" s="266"/>
      <c r="RTC135" s="266"/>
      <c r="RTD135" s="266"/>
      <c r="RTE135" s="266"/>
      <c r="RTF135" s="266"/>
      <c r="RTG135" s="266"/>
      <c r="RTH135" s="266"/>
      <c r="RTI135" s="266"/>
      <c r="RTJ135" s="266"/>
      <c r="RTK135" s="266"/>
      <c r="RTL135" s="266"/>
      <c r="RTM135" s="266"/>
      <c r="RTN135" s="266"/>
      <c r="RTO135" s="266"/>
      <c r="RTP135" s="266"/>
      <c r="RTQ135" s="266"/>
      <c r="RTR135" s="266"/>
      <c r="RTS135" s="266"/>
      <c r="RTT135" s="266"/>
      <c r="RTU135" s="266"/>
      <c r="RTV135" s="266"/>
      <c r="RTW135" s="266"/>
      <c r="RTX135" s="266"/>
      <c r="RTY135" s="266"/>
      <c r="RTZ135" s="266"/>
      <c r="RUA135" s="266"/>
      <c r="RUB135" s="266"/>
      <c r="RUC135" s="266"/>
      <c r="RUD135" s="266"/>
      <c r="RUE135" s="266"/>
      <c r="RUF135" s="266"/>
      <c r="RUG135" s="266"/>
      <c r="RUH135" s="266"/>
      <c r="RUI135" s="266"/>
      <c r="RUJ135" s="266"/>
      <c r="RUK135" s="266"/>
      <c r="RUL135" s="266"/>
      <c r="RUM135" s="266"/>
      <c r="RUN135" s="266"/>
      <c r="RUO135" s="266"/>
      <c r="RUP135" s="266"/>
      <c r="RUQ135" s="266"/>
      <c r="RUR135" s="266"/>
      <c r="RUS135" s="266"/>
      <c r="RUT135" s="266"/>
      <c r="RUU135" s="266"/>
      <c r="RUV135" s="266"/>
      <c r="RUW135" s="266"/>
      <c r="RUX135" s="266"/>
      <c r="RUY135" s="266"/>
      <c r="RUZ135" s="266"/>
      <c r="RVA135" s="266"/>
      <c r="RVB135" s="266"/>
      <c r="RVC135" s="266"/>
      <c r="RVD135" s="266"/>
      <c r="RVE135" s="266"/>
      <c r="RVF135" s="266"/>
      <c r="RVG135" s="266"/>
      <c r="RVH135" s="266"/>
      <c r="RVI135" s="266"/>
      <c r="RVJ135" s="266"/>
      <c r="RVK135" s="266"/>
      <c r="RVL135" s="266"/>
      <c r="RVM135" s="266"/>
      <c r="RVN135" s="266"/>
      <c r="RVO135" s="266"/>
      <c r="RVP135" s="266"/>
      <c r="RVQ135" s="266"/>
      <c r="RVR135" s="266"/>
      <c r="RVS135" s="266"/>
      <c r="RVT135" s="266"/>
      <c r="RVU135" s="266"/>
      <c r="RVV135" s="266"/>
      <c r="RVW135" s="266"/>
      <c r="RVX135" s="266"/>
      <c r="RVY135" s="266"/>
      <c r="RVZ135" s="266"/>
      <c r="RWA135" s="266"/>
      <c r="RWB135" s="266"/>
      <c r="RWC135" s="266"/>
      <c r="RWD135" s="266"/>
      <c r="RWE135" s="266"/>
      <c r="RWF135" s="266"/>
      <c r="RWG135" s="266"/>
      <c r="RWH135" s="266"/>
      <c r="RWI135" s="266"/>
      <c r="RWJ135" s="266"/>
      <c r="RWK135" s="266"/>
      <c r="RWL135" s="266"/>
      <c r="RWM135" s="266"/>
      <c r="RWN135" s="266"/>
      <c r="RWO135" s="266"/>
      <c r="RWP135" s="266"/>
      <c r="RWQ135" s="266"/>
      <c r="RWR135" s="266"/>
      <c r="RWS135" s="266"/>
      <c r="RWT135" s="266"/>
      <c r="RWU135" s="266"/>
      <c r="RWV135" s="266"/>
      <c r="RWW135" s="266"/>
      <c r="RWX135" s="266"/>
      <c r="RWY135" s="266"/>
      <c r="RWZ135" s="266"/>
      <c r="RXA135" s="266"/>
      <c r="RXB135" s="266"/>
      <c r="RXC135" s="266"/>
      <c r="RXD135" s="266"/>
      <c r="RXE135" s="266"/>
      <c r="RXF135" s="266"/>
      <c r="RXG135" s="266"/>
      <c r="RXH135" s="266"/>
      <c r="RXI135" s="266"/>
      <c r="RXJ135" s="266"/>
      <c r="RXK135" s="266"/>
      <c r="RXL135" s="266"/>
      <c r="RXM135" s="266"/>
      <c r="RXN135" s="266"/>
      <c r="RXO135" s="266"/>
      <c r="RXP135" s="266"/>
      <c r="RXQ135" s="266"/>
      <c r="RXR135" s="266"/>
      <c r="RXS135" s="266"/>
      <c r="RXT135" s="266"/>
      <c r="RXU135" s="266"/>
      <c r="RXV135" s="266"/>
      <c r="RXW135" s="266"/>
      <c r="RXX135" s="266"/>
      <c r="RXY135" s="266"/>
      <c r="RXZ135" s="266"/>
      <c r="RYA135" s="266"/>
      <c r="RYB135" s="266"/>
      <c r="RYC135" s="266"/>
      <c r="RYD135" s="266"/>
      <c r="RYE135" s="266"/>
      <c r="RYF135" s="266"/>
      <c r="RYG135" s="266"/>
      <c r="RYH135" s="266"/>
      <c r="RYI135" s="266"/>
      <c r="RYJ135" s="266"/>
      <c r="RYK135" s="266"/>
      <c r="RYL135" s="266"/>
      <c r="RYM135" s="266"/>
      <c r="RYN135" s="266"/>
      <c r="RYO135" s="266"/>
      <c r="RYP135" s="266"/>
      <c r="RYQ135" s="266"/>
      <c r="RYR135" s="266"/>
      <c r="RYS135" s="266"/>
      <c r="RYT135" s="266"/>
      <c r="RYU135" s="266"/>
      <c r="RYV135" s="266"/>
      <c r="RYW135" s="266"/>
      <c r="RYX135" s="266"/>
      <c r="RYY135" s="266"/>
      <c r="RYZ135" s="266"/>
      <c r="RZA135" s="266"/>
      <c r="RZB135" s="266"/>
      <c r="RZC135" s="266"/>
      <c r="RZD135" s="266"/>
      <c r="RZE135" s="266"/>
      <c r="RZF135" s="266"/>
      <c r="RZG135" s="266"/>
      <c r="RZH135" s="266"/>
      <c r="RZI135" s="266"/>
      <c r="RZJ135" s="266"/>
      <c r="RZK135" s="266"/>
      <c r="RZL135" s="266"/>
      <c r="RZM135" s="266"/>
      <c r="RZN135" s="266"/>
      <c r="RZO135" s="266"/>
      <c r="RZP135" s="266"/>
      <c r="RZQ135" s="266"/>
      <c r="RZR135" s="266"/>
      <c r="RZS135" s="266"/>
      <c r="RZT135" s="266"/>
      <c r="RZU135" s="266"/>
      <c r="RZV135" s="266"/>
      <c r="RZW135" s="266"/>
      <c r="RZX135" s="266"/>
      <c r="RZY135" s="266"/>
      <c r="RZZ135" s="266"/>
      <c r="SAA135" s="266"/>
      <c r="SAB135" s="266"/>
      <c r="SAC135" s="266"/>
      <c r="SAD135" s="266"/>
      <c r="SAE135" s="266"/>
      <c r="SAF135" s="266"/>
      <c r="SAG135" s="266"/>
      <c r="SAH135" s="266"/>
      <c r="SAI135" s="266"/>
      <c r="SAJ135" s="266"/>
      <c r="SAK135" s="266"/>
      <c r="SAL135" s="266"/>
      <c r="SAM135" s="266"/>
      <c r="SAN135" s="266"/>
      <c r="SAO135" s="266"/>
      <c r="SAP135" s="266"/>
      <c r="SAQ135" s="266"/>
      <c r="SAR135" s="266"/>
      <c r="SAS135" s="266"/>
      <c r="SAT135" s="266"/>
      <c r="SAU135" s="266"/>
      <c r="SAV135" s="266"/>
      <c r="SAW135" s="266"/>
      <c r="SAX135" s="266"/>
      <c r="SAY135" s="266"/>
      <c r="SAZ135" s="266"/>
      <c r="SBA135" s="266"/>
      <c r="SBB135" s="266"/>
      <c r="SBC135" s="266"/>
      <c r="SBD135" s="266"/>
      <c r="SBE135" s="266"/>
      <c r="SBF135" s="266"/>
      <c r="SBG135" s="266"/>
      <c r="SBH135" s="266"/>
      <c r="SBI135" s="266"/>
      <c r="SBJ135" s="266"/>
      <c r="SBK135" s="266"/>
      <c r="SBL135" s="266"/>
      <c r="SBM135" s="266"/>
      <c r="SBN135" s="266"/>
      <c r="SBO135" s="266"/>
      <c r="SBP135" s="266"/>
      <c r="SBQ135" s="266"/>
      <c r="SBR135" s="266"/>
      <c r="SBS135" s="266"/>
      <c r="SBT135" s="266"/>
      <c r="SBU135" s="266"/>
      <c r="SBV135" s="266"/>
      <c r="SBW135" s="266"/>
      <c r="SBX135" s="266"/>
      <c r="SBY135" s="266"/>
      <c r="SBZ135" s="266"/>
      <c r="SCA135" s="266"/>
      <c r="SCB135" s="266"/>
      <c r="SCC135" s="266"/>
      <c r="SCD135" s="266"/>
      <c r="SCE135" s="266"/>
      <c r="SCF135" s="266"/>
      <c r="SCG135" s="266"/>
      <c r="SCH135" s="266"/>
      <c r="SCI135" s="266"/>
      <c r="SCJ135" s="266"/>
      <c r="SCK135" s="266"/>
      <c r="SCL135" s="266"/>
      <c r="SCM135" s="266"/>
      <c r="SCN135" s="266"/>
      <c r="SCO135" s="266"/>
      <c r="SCP135" s="266"/>
      <c r="SCQ135" s="266"/>
      <c r="SCR135" s="266"/>
      <c r="SCS135" s="266"/>
      <c r="SCT135" s="266"/>
      <c r="SCU135" s="266"/>
      <c r="SCV135" s="266"/>
      <c r="SCW135" s="266"/>
      <c r="SCX135" s="266"/>
      <c r="SCY135" s="266"/>
      <c r="SCZ135" s="266"/>
      <c r="SDA135" s="266"/>
      <c r="SDB135" s="266"/>
      <c r="SDC135" s="266"/>
      <c r="SDD135" s="266"/>
      <c r="SDE135" s="266"/>
      <c r="SDF135" s="266"/>
      <c r="SDG135" s="266"/>
      <c r="SDH135" s="266"/>
      <c r="SDI135" s="266"/>
      <c r="SDJ135" s="266"/>
      <c r="SDK135" s="266"/>
      <c r="SDL135" s="266"/>
      <c r="SDM135" s="266"/>
      <c r="SDN135" s="266"/>
      <c r="SDO135" s="266"/>
      <c r="SDP135" s="266"/>
      <c r="SDQ135" s="266"/>
      <c r="SDR135" s="266"/>
      <c r="SDS135" s="266"/>
      <c r="SDT135" s="266"/>
      <c r="SDU135" s="266"/>
      <c r="SDV135" s="266"/>
      <c r="SDW135" s="266"/>
      <c r="SDX135" s="266"/>
      <c r="SDY135" s="266"/>
      <c r="SDZ135" s="266"/>
      <c r="SEA135" s="266"/>
      <c r="SEB135" s="266"/>
      <c r="SEC135" s="266"/>
      <c r="SED135" s="266"/>
      <c r="SEE135" s="266"/>
      <c r="SEF135" s="266"/>
      <c r="SEG135" s="266"/>
      <c r="SEH135" s="266"/>
      <c r="SEI135" s="266"/>
      <c r="SEJ135" s="266"/>
      <c r="SEK135" s="266"/>
      <c r="SEL135" s="266"/>
      <c r="SEM135" s="266"/>
      <c r="SEN135" s="266"/>
      <c r="SEO135" s="266"/>
      <c r="SEP135" s="266"/>
      <c r="SEQ135" s="266"/>
      <c r="SER135" s="266"/>
      <c r="SES135" s="266"/>
      <c r="SET135" s="266"/>
      <c r="SEU135" s="266"/>
      <c r="SEV135" s="266"/>
      <c r="SEW135" s="266"/>
      <c r="SEX135" s="266"/>
      <c r="SEY135" s="266"/>
      <c r="SEZ135" s="266"/>
      <c r="SFA135" s="266"/>
      <c r="SFB135" s="266"/>
      <c r="SFC135" s="266"/>
      <c r="SFD135" s="266"/>
      <c r="SFE135" s="266"/>
      <c r="SFF135" s="266"/>
      <c r="SFG135" s="266"/>
      <c r="SFH135" s="266"/>
      <c r="SFI135" s="266"/>
      <c r="SFJ135" s="266"/>
      <c r="SFK135" s="266"/>
      <c r="SFL135" s="266"/>
      <c r="SFM135" s="266"/>
      <c r="SFN135" s="266"/>
      <c r="SFO135" s="266"/>
      <c r="SFP135" s="266"/>
      <c r="SFQ135" s="266"/>
      <c r="SFR135" s="266"/>
      <c r="SFS135" s="266"/>
      <c r="SFT135" s="266"/>
      <c r="SFU135" s="266"/>
      <c r="SFV135" s="266"/>
      <c r="SFW135" s="266"/>
      <c r="SFX135" s="266"/>
      <c r="SFY135" s="266"/>
      <c r="SFZ135" s="266"/>
      <c r="SGA135" s="266"/>
      <c r="SGB135" s="266"/>
      <c r="SGC135" s="266"/>
      <c r="SGD135" s="266"/>
      <c r="SGE135" s="266"/>
      <c r="SGF135" s="266"/>
      <c r="SGG135" s="266"/>
      <c r="SGH135" s="266"/>
      <c r="SGI135" s="266"/>
      <c r="SGJ135" s="266"/>
      <c r="SGK135" s="266"/>
      <c r="SGL135" s="266"/>
      <c r="SGM135" s="266"/>
      <c r="SGN135" s="266"/>
      <c r="SGO135" s="266"/>
      <c r="SGP135" s="266"/>
      <c r="SGQ135" s="266"/>
      <c r="SGR135" s="266"/>
      <c r="SGS135" s="266"/>
      <c r="SGT135" s="266"/>
      <c r="SGU135" s="266"/>
      <c r="SGV135" s="266"/>
      <c r="SGW135" s="266"/>
      <c r="SGX135" s="266"/>
      <c r="SGY135" s="266"/>
      <c r="SGZ135" s="266"/>
      <c r="SHA135" s="266"/>
      <c r="SHB135" s="266"/>
      <c r="SHC135" s="266"/>
      <c r="SHD135" s="266"/>
      <c r="SHE135" s="266"/>
      <c r="SHF135" s="266"/>
      <c r="SHG135" s="266"/>
      <c r="SHH135" s="266"/>
      <c r="SHI135" s="266"/>
      <c r="SHJ135" s="266"/>
      <c r="SHK135" s="266"/>
      <c r="SHL135" s="266"/>
      <c r="SHM135" s="266"/>
      <c r="SHN135" s="266"/>
      <c r="SHO135" s="266"/>
      <c r="SHP135" s="266"/>
      <c r="SHQ135" s="266"/>
      <c r="SHR135" s="266"/>
      <c r="SHS135" s="266"/>
      <c r="SHT135" s="266"/>
      <c r="SHU135" s="266"/>
      <c r="SHV135" s="266"/>
      <c r="SHW135" s="266"/>
      <c r="SHX135" s="266"/>
      <c r="SHY135" s="266"/>
      <c r="SHZ135" s="266"/>
      <c r="SIA135" s="266"/>
      <c r="SIB135" s="266"/>
      <c r="SIC135" s="266"/>
      <c r="SID135" s="266"/>
      <c r="SIE135" s="266"/>
      <c r="SIF135" s="266"/>
      <c r="SIG135" s="266"/>
      <c r="SIH135" s="266"/>
      <c r="SII135" s="266"/>
      <c r="SIJ135" s="266"/>
      <c r="SIK135" s="266"/>
      <c r="SIL135" s="266"/>
      <c r="SIM135" s="266"/>
      <c r="SIN135" s="266"/>
      <c r="SIO135" s="266"/>
      <c r="SIP135" s="266"/>
      <c r="SIQ135" s="266"/>
      <c r="SIR135" s="266"/>
      <c r="SIS135" s="266"/>
      <c r="SIT135" s="266"/>
      <c r="SIU135" s="266"/>
      <c r="SIV135" s="266"/>
      <c r="SIW135" s="266"/>
      <c r="SIX135" s="266"/>
      <c r="SIY135" s="266"/>
      <c r="SIZ135" s="266"/>
      <c r="SJA135" s="266"/>
      <c r="SJB135" s="266"/>
      <c r="SJC135" s="266"/>
      <c r="SJD135" s="266"/>
      <c r="SJE135" s="266"/>
      <c r="SJF135" s="266"/>
      <c r="SJG135" s="266"/>
      <c r="SJH135" s="266"/>
      <c r="SJI135" s="266"/>
      <c r="SJJ135" s="266"/>
      <c r="SJK135" s="266"/>
      <c r="SJL135" s="266"/>
      <c r="SJM135" s="266"/>
      <c r="SJN135" s="266"/>
      <c r="SJO135" s="266"/>
      <c r="SJP135" s="266"/>
      <c r="SJQ135" s="266"/>
      <c r="SJR135" s="266"/>
      <c r="SJS135" s="266"/>
      <c r="SJT135" s="266"/>
      <c r="SJU135" s="266"/>
      <c r="SJV135" s="266"/>
      <c r="SJW135" s="266"/>
      <c r="SJX135" s="266"/>
      <c r="SJY135" s="266"/>
      <c r="SJZ135" s="266"/>
      <c r="SKA135" s="266"/>
      <c r="SKB135" s="266"/>
      <c r="SKC135" s="266"/>
      <c r="SKD135" s="266"/>
      <c r="SKE135" s="266"/>
      <c r="SKF135" s="266"/>
      <c r="SKG135" s="266"/>
      <c r="SKH135" s="266"/>
      <c r="SKI135" s="266"/>
      <c r="SKJ135" s="266"/>
      <c r="SKK135" s="266"/>
      <c r="SKL135" s="266"/>
      <c r="SKM135" s="266"/>
      <c r="SKN135" s="266"/>
      <c r="SKO135" s="266"/>
      <c r="SKP135" s="266"/>
      <c r="SKQ135" s="266"/>
      <c r="SKR135" s="266"/>
      <c r="SKS135" s="266"/>
      <c r="SKT135" s="266"/>
      <c r="SKU135" s="266"/>
      <c r="SKV135" s="266"/>
      <c r="SKW135" s="266"/>
      <c r="SKX135" s="266"/>
      <c r="SKY135" s="266"/>
      <c r="SKZ135" s="266"/>
      <c r="SLA135" s="266"/>
      <c r="SLB135" s="266"/>
      <c r="SLC135" s="266"/>
      <c r="SLD135" s="266"/>
      <c r="SLE135" s="266"/>
      <c r="SLF135" s="266"/>
      <c r="SLG135" s="266"/>
      <c r="SLH135" s="266"/>
      <c r="SLI135" s="266"/>
      <c r="SLJ135" s="266"/>
      <c r="SLK135" s="266"/>
      <c r="SLL135" s="266"/>
      <c r="SLM135" s="266"/>
      <c r="SLN135" s="266"/>
      <c r="SLO135" s="266"/>
      <c r="SLP135" s="266"/>
      <c r="SLQ135" s="266"/>
      <c r="SLR135" s="266"/>
      <c r="SLS135" s="266"/>
      <c r="SLT135" s="266"/>
      <c r="SLU135" s="266"/>
      <c r="SLV135" s="266"/>
      <c r="SLW135" s="266"/>
      <c r="SLX135" s="266"/>
      <c r="SLY135" s="266"/>
      <c r="SLZ135" s="266"/>
      <c r="SMA135" s="266"/>
      <c r="SMB135" s="266"/>
      <c r="SMC135" s="266"/>
      <c r="SMD135" s="266"/>
      <c r="SME135" s="266"/>
      <c r="SMF135" s="266"/>
      <c r="SMG135" s="266"/>
      <c r="SMH135" s="266"/>
      <c r="SMI135" s="266"/>
      <c r="SMJ135" s="266"/>
      <c r="SMK135" s="266"/>
      <c r="SML135" s="266"/>
      <c r="SMM135" s="266"/>
      <c r="SMN135" s="266"/>
      <c r="SMO135" s="266"/>
      <c r="SMP135" s="266"/>
      <c r="SMQ135" s="266"/>
      <c r="SMR135" s="266"/>
      <c r="SMS135" s="266"/>
      <c r="SMT135" s="266"/>
      <c r="SMU135" s="266"/>
      <c r="SMV135" s="266"/>
      <c r="SMW135" s="266"/>
      <c r="SMX135" s="266"/>
      <c r="SMY135" s="266"/>
      <c r="SMZ135" s="266"/>
      <c r="SNA135" s="266"/>
      <c r="SNB135" s="266"/>
      <c r="SNC135" s="266"/>
      <c r="SND135" s="266"/>
      <c r="SNE135" s="266"/>
      <c r="SNF135" s="266"/>
      <c r="SNG135" s="266"/>
      <c r="SNH135" s="266"/>
      <c r="SNI135" s="266"/>
      <c r="SNJ135" s="266"/>
      <c r="SNK135" s="266"/>
      <c r="SNL135" s="266"/>
      <c r="SNM135" s="266"/>
      <c r="SNN135" s="266"/>
      <c r="SNO135" s="266"/>
      <c r="SNP135" s="266"/>
      <c r="SNQ135" s="266"/>
      <c r="SNR135" s="266"/>
      <c r="SNS135" s="266"/>
      <c r="SNT135" s="266"/>
      <c r="SNU135" s="266"/>
      <c r="SNV135" s="266"/>
      <c r="SNW135" s="266"/>
      <c r="SNX135" s="266"/>
      <c r="SNY135" s="266"/>
      <c r="SNZ135" s="266"/>
      <c r="SOA135" s="266"/>
      <c r="SOB135" s="266"/>
      <c r="SOC135" s="266"/>
      <c r="SOD135" s="266"/>
      <c r="SOE135" s="266"/>
      <c r="SOF135" s="266"/>
      <c r="SOG135" s="266"/>
      <c r="SOH135" s="266"/>
      <c r="SOI135" s="266"/>
      <c r="SOJ135" s="266"/>
      <c r="SOK135" s="266"/>
      <c r="SOL135" s="266"/>
      <c r="SOM135" s="266"/>
      <c r="SON135" s="266"/>
      <c r="SOO135" s="266"/>
      <c r="SOP135" s="266"/>
      <c r="SOQ135" s="266"/>
      <c r="SOR135" s="266"/>
      <c r="SOS135" s="266"/>
      <c r="SOT135" s="266"/>
      <c r="SOU135" s="266"/>
      <c r="SOV135" s="266"/>
      <c r="SOW135" s="266"/>
      <c r="SOX135" s="266"/>
      <c r="SOY135" s="266"/>
      <c r="SOZ135" s="266"/>
      <c r="SPA135" s="266"/>
      <c r="SPB135" s="266"/>
      <c r="SPC135" s="266"/>
      <c r="SPD135" s="266"/>
      <c r="SPE135" s="266"/>
      <c r="SPF135" s="266"/>
      <c r="SPG135" s="266"/>
      <c r="SPH135" s="266"/>
      <c r="SPI135" s="266"/>
      <c r="SPJ135" s="266"/>
      <c r="SPK135" s="266"/>
      <c r="SPL135" s="266"/>
      <c r="SPM135" s="266"/>
      <c r="SPN135" s="266"/>
      <c r="SPO135" s="266"/>
      <c r="SPP135" s="266"/>
      <c r="SPQ135" s="266"/>
      <c r="SPR135" s="266"/>
      <c r="SPS135" s="266"/>
      <c r="SPT135" s="266"/>
      <c r="SPU135" s="266"/>
      <c r="SPV135" s="266"/>
      <c r="SPW135" s="266"/>
      <c r="SPX135" s="266"/>
      <c r="SPY135" s="266"/>
      <c r="SPZ135" s="266"/>
      <c r="SQA135" s="266"/>
      <c r="SQB135" s="266"/>
      <c r="SQC135" s="266"/>
      <c r="SQD135" s="266"/>
      <c r="SQE135" s="266"/>
      <c r="SQF135" s="266"/>
      <c r="SQG135" s="266"/>
      <c r="SQH135" s="266"/>
      <c r="SQI135" s="266"/>
      <c r="SQJ135" s="266"/>
      <c r="SQK135" s="266"/>
      <c r="SQL135" s="266"/>
      <c r="SQM135" s="266"/>
      <c r="SQN135" s="266"/>
      <c r="SQO135" s="266"/>
      <c r="SQP135" s="266"/>
      <c r="SQQ135" s="266"/>
      <c r="SQR135" s="266"/>
      <c r="SQS135" s="266"/>
      <c r="SQT135" s="266"/>
      <c r="SQU135" s="266"/>
      <c r="SQV135" s="266"/>
      <c r="SQW135" s="266"/>
      <c r="SQX135" s="266"/>
      <c r="SQY135" s="266"/>
      <c r="SQZ135" s="266"/>
      <c r="SRA135" s="266"/>
      <c r="SRB135" s="266"/>
      <c r="SRC135" s="266"/>
      <c r="SRD135" s="266"/>
      <c r="SRE135" s="266"/>
      <c r="SRF135" s="266"/>
      <c r="SRG135" s="266"/>
      <c r="SRH135" s="266"/>
      <c r="SRI135" s="266"/>
      <c r="SRJ135" s="266"/>
      <c r="SRK135" s="266"/>
      <c r="SRL135" s="266"/>
      <c r="SRM135" s="266"/>
      <c r="SRN135" s="266"/>
      <c r="SRO135" s="266"/>
      <c r="SRP135" s="266"/>
      <c r="SRQ135" s="266"/>
      <c r="SRR135" s="266"/>
      <c r="SRS135" s="266"/>
      <c r="SRT135" s="266"/>
      <c r="SRU135" s="266"/>
      <c r="SRV135" s="266"/>
      <c r="SRW135" s="266"/>
      <c r="SRX135" s="266"/>
      <c r="SRY135" s="266"/>
      <c r="SRZ135" s="266"/>
      <c r="SSA135" s="266"/>
      <c r="SSB135" s="266"/>
      <c r="SSC135" s="266"/>
      <c r="SSD135" s="266"/>
      <c r="SSE135" s="266"/>
      <c r="SSF135" s="266"/>
      <c r="SSG135" s="266"/>
      <c r="SSH135" s="266"/>
      <c r="SSI135" s="266"/>
      <c r="SSJ135" s="266"/>
      <c r="SSK135" s="266"/>
      <c r="SSL135" s="266"/>
      <c r="SSM135" s="266"/>
      <c r="SSN135" s="266"/>
      <c r="SSO135" s="266"/>
      <c r="SSP135" s="266"/>
      <c r="SSQ135" s="266"/>
      <c r="SSR135" s="266"/>
      <c r="SSS135" s="266"/>
      <c r="SST135" s="266"/>
      <c r="SSU135" s="266"/>
      <c r="SSV135" s="266"/>
      <c r="SSW135" s="266"/>
      <c r="SSX135" s="266"/>
      <c r="SSY135" s="266"/>
      <c r="SSZ135" s="266"/>
      <c r="STA135" s="266"/>
      <c r="STB135" s="266"/>
      <c r="STC135" s="266"/>
      <c r="STD135" s="266"/>
      <c r="STE135" s="266"/>
      <c r="STF135" s="266"/>
      <c r="STG135" s="266"/>
      <c r="STH135" s="266"/>
      <c r="STI135" s="266"/>
      <c r="STJ135" s="266"/>
      <c r="STK135" s="266"/>
      <c r="STL135" s="266"/>
      <c r="STM135" s="266"/>
      <c r="STN135" s="266"/>
      <c r="STO135" s="266"/>
      <c r="STP135" s="266"/>
      <c r="STQ135" s="266"/>
      <c r="STR135" s="266"/>
      <c r="STS135" s="266"/>
      <c r="STT135" s="266"/>
      <c r="STU135" s="266"/>
      <c r="STV135" s="266"/>
      <c r="STW135" s="266"/>
      <c r="STX135" s="266"/>
      <c r="STY135" s="266"/>
      <c r="STZ135" s="266"/>
      <c r="SUA135" s="266"/>
      <c r="SUB135" s="266"/>
      <c r="SUC135" s="266"/>
      <c r="SUD135" s="266"/>
      <c r="SUE135" s="266"/>
      <c r="SUF135" s="266"/>
      <c r="SUG135" s="266"/>
      <c r="SUH135" s="266"/>
      <c r="SUI135" s="266"/>
      <c r="SUJ135" s="266"/>
      <c r="SUK135" s="266"/>
      <c r="SUL135" s="266"/>
      <c r="SUM135" s="266"/>
      <c r="SUN135" s="266"/>
      <c r="SUO135" s="266"/>
      <c r="SUP135" s="266"/>
      <c r="SUQ135" s="266"/>
      <c r="SUR135" s="266"/>
      <c r="SUS135" s="266"/>
      <c r="SUT135" s="266"/>
      <c r="SUU135" s="266"/>
      <c r="SUV135" s="266"/>
      <c r="SUW135" s="266"/>
      <c r="SUX135" s="266"/>
      <c r="SUY135" s="266"/>
      <c r="SUZ135" s="266"/>
      <c r="SVA135" s="266"/>
      <c r="SVB135" s="266"/>
      <c r="SVC135" s="266"/>
      <c r="SVD135" s="266"/>
      <c r="SVE135" s="266"/>
      <c r="SVF135" s="266"/>
      <c r="SVG135" s="266"/>
      <c r="SVH135" s="266"/>
      <c r="SVI135" s="266"/>
      <c r="SVJ135" s="266"/>
      <c r="SVK135" s="266"/>
      <c r="SVL135" s="266"/>
      <c r="SVM135" s="266"/>
      <c r="SVN135" s="266"/>
      <c r="SVO135" s="266"/>
      <c r="SVP135" s="266"/>
      <c r="SVQ135" s="266"/>
      <c r="SVR135" s="266"/>
      <c r="SVS135" s="266"/>
      <c r="SVT135" s="266"/>
      <c r="SVU135" s="266"/>
      <c r="SVV135" s="266"/>
      <c r="SVW135" s="266"/>
      <c r="SVX135" s="266"/>
      <c r="SVY135" s="266"/>
      <c r="SVZ135" s="266"/>
      <c r="SWA135" s="266"/>
      <c r="SWB135" s="266"/>
      <c r="SWC135" s="266"/>
      <c r="SWD135" s="266"/>
      <c r="SWE135" s="266"/>
      <c r="SWF135" s="266"/>
      <c r="SWG135" s="266"/>
      <c r="SWH135" s="266"/>
      <c r="SWI135" s="266"/>
      <c r="SWJ135" s="266"/>
      <c r="SWK135" s="266"/>
      <c r="SWL135" s="266"/>
      <c r="SWM135" s="266"/>
      <c r="SWN135" s="266"/>
      <c r="SWO135" s="266"/>
      <c r="SWP135" s="266"/>
      <c r="SWQ135" s="266"/>
      <c r="SWR135" s="266"/>
      <c r="SWS135" s="266"/>
      <c r="SWT135" s="266"/>
      <c r="SWU135" s="266"/>
      <c r="SWV135" s="266"/>
      <c r="SWW135" s="266"/>
      <c r="SWX135" s="266"/>
      <c r="SWY135" s="266"/>
      <c r="SWZ135" s="266"/>
      <c r="SXA135" s="266"/>
      <c r="SXB135" s="266"/>
      <c r="SXC135" s="266"/>
      <c r="SXD135" s="266"/>
      <c r="SXE135" s="266"/>
      <c r="SXF135" s="266"/>
      <c r="SXG135" s="266"/>
      <c r="SXH135" s="266"/>
      <c r="SXI135" s="266"/>
      <c r="SXJ135" s="266"/>
      <c r="SXK135" s="266"/>
      <c r="SXL135" s="266"/>
      <c r="SXM135" s="266"/>
      <c r="SXN135" s="266"/>
      <c r="SXO135" s="266"/>
      <c r="SXP135" s="266"/>
      <c r="SXQ135" s="266"/>
      <c r="SXR135" s="266"/>
      <c r="SXS135" s="266"/>
      <c r="SXT135" s="266"/>
      <c r="SXU135" s="266"/>
      <c r="SXV135" s="266"/>
      <c r="SXW135" s="266"/>
      <c r="SXX135" s="266"/>
      <c r="SXY135" s="266"/>
      <c r="SXZ135" s="266"/>
      <c r="SYA135" s="266"/>
      <c r="SYB135" s="266"/>
      <c r="SYC135" s="266"/>
      <c r="SYD135" s="266"/>
      <c r="SYE135" s="266"/>
      <c r="SYF135" s="266"/>
      <c r="SYG135" s="266"/>
      <c r="SYH135" s="266"/>
      <c r="SYI135" s="266"/>
      <c r="SYJ135" s="266"/>
      <c r="SYK135" s="266"/>
      <c r="SYL135" s="266"/>
      <c r="SYM135" s="266"/>
      <c r="SYN135" s="266"/>
      <c r="SYO135" s="266"/>
      <c r="SYP135" s="266"/>
      <c r="SYQ135" s="266"/>
      <c r="SYR135" s="266"/>
      <c r="SYS135" s="266"/>
      <c r="SYT135" s="266"/>
      <c r="SYU135" s="266"/>
      <c r="SYV135" s="266"/>
      <c r="SYW135" s="266"/>
      <c r="SYX135" s="266"/>
      <c r="SYY135" s="266"/>
      <c r="SYZ135" s="266"/>
      <c r="SZA135" s="266"/>
      <c r="SZB135" s="266"/>
      <c r="SZC135" s="266"/>
      <c r="SZD135" s="266"/>
      <c r="SZE135" s="266"/>
      <c r="SZF135" s="266"/>
      <c r="SZG135" s="266"/>
      <c r="SZH135" s="266"/>
      <c r="SZI135" s="266"/>
      <c r="SZJ135" s="266"/>
      <c r="SZK135" s="266"/>
      <c r="SZL135" s="266"/>
      <c r="SZM135" s="266"/>
      <c r="SZN135" s="266"/>
      <c r="SZO135" s="266"/>
      <c r="SZP135" s="266"/>
      <c r="SZQ135" s="266"/>
      <c r="SZR135" s="266"/>
      <c r="SZS135" s="266"/>
      <c r="SZT135" s="266"/>
      <c r="SZU135" s="266"/>
      <c r="SZV135" s="266"/>
      <c r="SZW135" s="266"/>
      <c r="SZX135" s="266"/>
      <c r="SZY135" s="266"/>
      <c r="SZZ135" s="266"/>
      <c r="TAA135" s="266"/>
      <c r="TAB135" s="266"/>
      <c r="TAC135" s="266"/>
      <c r="TAD135" s="266"/>
      <c r="TAE135" s="266"/>
      <c r="TAF135" s="266"/>
      <c r="TAG135" s="266"/>
      <c r="TAH135" s="266"/>
      <c r="TAI135" s="266"/>
      <c r="TAJ135" s="266"/>
      <c r="TAK135" s="266"/>
      <c r="TAL135" s="266"/>
      <c r="TAM135" s="266"/>
      <c r="TAN135" s="266"/>
      <c r="TAO135" s="266"/>
      <c r="TAP135" s="266"/>
      <c r="TAQ135" s="266"/>
      <c r="TAR135" s="266"/>
      <c r="TAS135" s="266"/>
      <c r="TAT135" s="266"/>
      <c r="TAU135" s="266"/>
      <c r="TAV135" s="266"/>
      <c r="TAW135" s="266"/>
      <c r="TAX135" s="266"/>
      <c r="TAY135" s="266"/>
      <c r="TAZ135" s="266"/>
      <c r="TBA135" s="266"/>
      <c r="TBB135" s="266"/>
      <c r="TBC135" s="266"/>
      <c r="TBD135" s="266"/>
      <c r="TBE135" s="266"/>
      <c r="TBF135" s="266"/>
      <c r="TBG135" s="266"/>
      <c r="TBH135" s="266"/>
      <c r="TBI135" s="266"/>
      <c r="TBJ135" s="266"/>
      <c r="TBK135" s="266"/>
      <c r="TBL135" s="266"/>
      <c r="TBM135" s="266"/>
      <c r="TBN135" s="266"/>
      <c r="TBO135" s="266"/>
      <c r="TBP135" s="266"/>
      <c r="TBQ135" s="266"/>
      <c r="TBR135" s="266"/>
      <c r="TBS135" s="266"/>
      <c r="TBT135" s="266"/>
      <c r="TBU135" s="266"/>
      <c r="TBV135" s="266"/>
      <c r="TBW135" s="266"/>
      <c r="TBX135" s="266"/>
      <c r="TBY135" s="266"/>
      <c r="TBZ135" s="266"/>
      <c r="TCA135" s="266"/>
      <c r="TCB135" s="266"/>
      <c r="TCC135" s="266"/>
      <c r="TCD135" s="266"/>
      <c r="TCE135" s="266"/>
      <c r="TCF135" s="266"/>
      <c r="TCG135" s="266"/>
      <c r="TCH135" s="266"/>
      <c r="TCI135" s="266"/>
      <c r="TCJ135" s="266"/>
      <c r="TCK135" s="266"/>
      <c r="TCL135" s="266"/>
      <c r="TCM135" s="266"/>
      <c r="TCN135" s="266"/>
      <c r="TCO135" s="266"/>
      <c r="TCP135" s="266"/>
      <c r="TCQ135" s="266"/>
      <c r="TCR135" s="266"/>
      <c r="TCS135" s="266"/>
      <c r="TCT135" s="266"/>
      <c r="TCU135" s="266"/>
      <c r="TCV135" s="266"/>
      <c r="TCW135" s="266"/>
      <c r="TCX135" s="266"/>
      <c r="TCY135" s="266"/>
      <c r="TCZ135" s="266"/>
      <c r="TDA135" s="266"/>
      <c r="TDB135" s="266"/>
      <c r="TDC135" s="266"/>
      <c r="TDD135" s="266"/>
      <c r="TDE135" s="266"/>
      <c r="TDF135" s="266"/>
      <c r="TDG135" s="266"/>
      <c r="TDH135" s="266"/>
      <c r="TDI135" s="266"/>
      <c r="TDJ135" s="266"/>
      <c r="TDK135" s="266"/>
      <c r="TDL135" s="266"/>
      <c r="TDM135" s="266"/>
      <c r="TDN135" s="266"/>
      <c r="TDO135" s="266"/>
      <c r="TDP135" s="266"/>
      <c r="TDQ135" s="266"/>
      <c r="TDR135" s="266"/>
      <c r="TDS135" s="266"/>
      <c r="TDT135" s="266"/>
      <c r="TDU135" s="266"/>
      <c r="TDV135" s="266"/>
      <c r="TDW135" s="266"/>
      <c r="TDX135" s="266"/>
      <c r="TDY135" s="266"/>
      <c r="TDZ135" s="266"/>
      <c r="TEA135" s="266"/>
      <c r="TEB135" s="266"/>
      <c r="TEC135" s="266"/>
      <c r="TED135" s="266"/>
      <c r="TEE135" s="266"/>
      <c r="TEF135" s="266"/>
      <c r="TEG135" s="266"/>
      <c r="TEH135" s="266"/>
      <c r="TEI135" s="266"/>
      <c r="TEJ135" s="266"/>
      <c r="TEK135" s="266"/>
      <c r="TEL135" s="266"/>
      <c r="TEM135" s="266"/>
      <c r="TEN135" s="266"/>
      <c r="TEO135" s="266"/>
      <c r="TEP135" s="266"/>
      <c r="TEQ135" s="266"/>
      <c r="TER135" s="266"/>
      <c r="TES135" s="266"/>
      <c r="TET135" s="266"/>
      <c r="TEU135" s="266"/>
      <c r="TEV135" s="266"/>
      <c r="TEW135" s="266"/>
      <c r="TEX135" s="266"/>
      <c r="TEY135" s="266"/>
      <c r="TEZ135" s="266"/>
      <c r="TFA135" s="266"/>
      <c r="TFB135" s="266"/>
      <c r="TFC135" s="266"/>
      <c r="TFD135" s="266"/>
      <c r="TFE135" s="266"/>
      <c r="TFF135" s="266"/>
      <c r="TFG135" s="266"/>
      <c r="TFH135" s="266"/>
      <c r="TFI135" s="266"/>
      <c r="TFJ135" s="266"/>
      <c r="TFK135" s="266"/>
      <c r="TFL135" s="266"/>
      <c r="TFM135" s="266"/>
      <c r="TFN135" s="266"/>
      <c r="TFO135" s="266"/>
      <c r="TFP135" s="266"/>
      <c r="TFQ135" s="266"/>
      <c r="TFR135" s="266"/>
      <c r="TFS135" s="266"/>
      <c r="TFT135" s="266"/>
      <c r="TFU135" s="266"/>
      <c r="TFV135" s="266"/>
      <c r="TFW135" s="266"/>
      <c r="TFX135" s="266"/>
      <c r="TFY135" s="266"/>
      <c r="TFZ135" s="266"/>
      <c r="TGA135" s="266"/>
      <c r="TGB135" s="266"/>
      <c r="TGC135" s="266"/>
      <c r="TGD135" s="266"/>
      <c r="TGE135" s="266"/>
      <c r="TGF135" s="266"/>
      <c r="TGG135" s="266"/>
      <c r="TGH135" s="266"/>
      <c r="TGI135" s="266"/>
      <c r="TGJ135" s="266"/>
      <c r="TGK135" s="266"/>
      <c r="TGL135" s="266"/>
      <c r="TGM135" s="266"/>
      <c r="TGN135" s="266"/>
      <c r="TGO135" s="266"/>
      <c r="TGP135" s="266"/>
      <c r="TGQ135" s="266"/>
      <c r="TGR135" s="266"/>
      <c r="TGS135" s="266"/>
      <c r="TGT135" s="266"/>
      <c r="TGU135" s="266"/>
      <c r="TGV135" s="266"/>
      <c r="TGW135" s="266"/>
      <c r="TGX135" s="266"/>
      <c r="TGY135" s="266"/>
      <c r="TGZ135" s="266"/>
      <c r="THA135" s="266"/>
      <c r="THB135" s="266"/>
      <c r="THC135" s="266"/>
      <c r="THD135" s="266"/>
      <c r="THE135" s="266"/>
      <c r="THF135" s="266"/>
      <c r="THG135" s="266"/>
      <c r="THH135" s="266"/>
      <c r="THI135" s="266"/>
      <c r="THJ135" s="266"/>
      <c r="THK135" s="266"/>
      <c r="THL135" s="266"/>
      <c r="THM135" s="266"/>
      <c r="THN135" s="266"/>
      <c r="THO135" s="266"/>
      <c r="THP135" s="266"/>
      <c r="THQ135" s="266"/>
      <c r="THR135" s="266"/>
      <c r="THS135" s="266"/>
      <c r="THT135" s="266"/>
      <c r="THU135" s="266"/>
      <c r="THV135" s="266"/>
      <c r="THW135" s="266"/>
      <c r="THX135" s="266"/>
      <c r="THY135" s="266"/>
      <c r="THZ135" s="266"/>
      <c r="TIA135" s="266"/>
      <c r="TIB135" s="266"/>
      <c r="TIC135" s="266"/>
      <c r="TID135" s="266"/>
      <c r="TIE135" s="266"/>
      <c r="TIF135" s="266"/>
      <c r="TIG135" s="266"/>
      <c r="TIH135" s="266"/>
      <c r="TII135" s="266"/>
      <c r="TIJ135" s="266"/>
      <c r="TIK135" s="266"/>
      <c r="TIL135" s="266"/>
      <c r="TIM135" s="266"/>
      <c r="TIN135" s="266"/>
      <c r="TIO135" s="266"/>
      <c r="TIP135" s="266"/>
      <c r="TIQ135" s="266"/>
      <c r="TIR135" s="266"/>
      <c r="TIS135" s="266"/>
      <c r="TIT135" s="266"/>
      <c r="TIU135" s="266"/>
      <c r="TIV135" s="266"/>
      <c r="TIW135" s="266"/>
      <c r="TIX135" s="266"/>
      <c r="TIY135" s="266"/>
      <c r="TIZ135" s="266"/>
      <c r="TJA135" s="266"/>
      <c r="TJB135" s="266"/>
      <c r="TJC135" s="266"/>
      <c r="TJD135" s="266"/>
      <c r="TJE135" s="266"/>
      <c r="TJF135" s="266"/>
      <c r="TJG135" s="266"/>
      <c r="TJH135" s="266"/>
      <c r="TJI135" s="266"/>
      <c r="TJJ135" s="266"/>
      <c r="TJK135" s="266"/>
      <c r="TJL135" s="266"/>
      <c r="TJM135" s="266"/>
      <c r="TJN135" s="266"/>
      <c r="TJO135" s="266"/>
      <c r="TJP135" s="266"/>
      <c r="TJQ135" s="266"/>
      <c r="TJR135" s="266"/>
      <c r="TJS135" s="266"/>
      <c r="TJT135" s="266"/>
      <c r="TJU135" s="266"/>
      <c r="TJV135" s="266"/>
      <c r="TJW135" s="266"/>
      <c r="TJX135" s="266"/>
      <c r="TJY135" s="266"/>
      <c r="TJZ135" s="266"/>
      <c r="TKA135" s="266"/>
      <c r="TKB135" s="266"/>
      <c r="TKC135" s="266"/>
      <c r="TKD135" s="266"/>
      <c r="TKE135" s="266"/>
      <c r="TKF135" s="266"/>
      <c r="TKG135" s="266"/>
      <c r="TKH135" s="266"/>
      <c r="TKI135" s="266"/>
      <c r="TKJ135" s="266"/>
      <c r="TKK135" s="266"/>
      <c r="TKL135" s="266"/>
      <c r="TKM135" s="266"/>
      <c r="TKN135" s="266"/>
      <c r="TKO135" s="266"/>
      <c r="TKP135" s="266"/>
      <c r="TKQ135" s="266"/>
      <c r="TKR135" s="266"/>
      <c r="TKS135" s="266"/>
      <c r="TKT135" s="266"/>
      <c r="TKU135" s="266"/>
      <c r="TKV135" s="266"/>
      <c r="TKW135" s="266"/>
      <c r="TKX135" s="266"/>
      <c r="TKY135" s="266"/>
      <c r="TKZ135" s="266"/>
      <c r="TLA135" s="266"/>
      <c r="TLB135" s="266"/>
      <c r="TLC135" s="266"/>
      <c r="TLD135" s="266"/>
      <c r="TLE135" s="266"/>
      <c r="TLF135" s="266"/>
      <c r="TLG135" s="266"/>
      <c r="TLH135" s="266"/>
      <c r="TLI135" s="266"/>
      <c r="TLJ135" s="266"/>
      <c r="TLK135" s="266"/>
      <c r="TLL135" s="266"/>
      <c r="TLM135" s="266"/>
      <c r="TLN135" s="266"/>
      <c r="TLO135" s="266"/>
      <c r="TLP135" s="266"/>
      <c r="TLQ135" s="266"/>
      <c r="TLR135" s="266"/>
      <c r="TLS135" s="266"/>
      <c r="TLT135" s="266"/>
      <c r="TLU135" s="266"/>
      <c r="TLV135" s="266"/>
      <c r="TLW135" s="266"/>
      <c r="TLX135" s="266"/>
      <c r="TLY135" s="266"/>
      <c r="TLZ135" s="266"/>
      <c r="TMA135" s="266"/>
      <c r="TMB135" s="266"/>
      <c r="TMC135" s="266"/>
      <c r="TMD135" s="266"/>
      <c r="TME135" s="266"/>
      <c r="TMF135" s="266"/>
      <c r="TMG135" s="266"/>
      <c r="TMH135" s="266"/>
      <c r="TMI135" s="266"/>
      <c r="TMJ135" s="266"/>
      <c r="TMK135" s="266"/>
      <c r="TML135" s="266"/>
      <c r="TMM135" s="266"/>
      <c r="TMN135" s="266"/>
      <c r="TMO135" s="266"/>
      <c r="TMP135" s="266"/>
      <c r="TMQ135" s="266"/>
      <c r="TMR135" s="266"/>
      <c r="TMS135" s="266"/>
      <c r="TMT135" s="266"/>
      <c r="TMU135" s="266"/>
      <c r="TMV135" s="266"/>
      <c r="TMW135" s="266"/>
      <c r="TMX135" s="266"/>
      <c r="TMY135" s="266"/>
      <c r="TMZ135" s="266"/>
      <c r="TNA135" s="266"/>
      <c r="TNB135" s="266"/>
      <c r="TNC135" s="266"/>
      <c r="TND135" s="266"/>
      <c r="TNE135" s="266"/>
      <c r="TNF135" s="266"/>
      <c r="TNG135" s="266"/>
      <c r="TNH135" s="266"/>
      <c r="TNI135" s="266"/>
      <c r="TNJ135" s="266"/>
      <c r="TNK135" s="266"/>
      <c r="TNL135" s="266"/>
      <c r="TNM135" s="266"/>
      <c r="TNN135" s="266"/>
      <c r="TNO135" s="266"/>
      <c r="TNP135" s="266"/>
      <c r="TNQ135" s="266"/>
      <c r="TNR135" s="266"/>
      <c r="TNS135" s="266"/>
      <c r="TNT135" s="266"/>
      <c r="TNU135" s="266"/>
      <c r="TNV135" s="266"/>
      <c r="TNW135" s="266"/>
      <c r="TNX135" s="266"/>
      <c r="TNY135" s="266"/>
      <c r="TNZ135" s="266"/>
      <c r="TOA135" s="266"/>
      <c r="TOB135" s="266"/>
      <c r="TOC135" s="266"/>
      <c r="TOD135" s="266"/>
      <c r="TOE135" s="266"/>
      <c r="TOF135" s="266"/>
      <c r="TOG135" s="266"/>
      <c r="TOH135" s="266"/>
      <c r="TOI135" s="266"/>
      <c r="TOJ135" s="266"/>
      <c r="TOK135" s="266"/>
      <c r="TOL135" s="266"/>
      <c r="TOM135" s="266"/>
      <c r="TON135" s="266"/>
      <c r="TOO135" s="266"/>
      <c r="TOP135" s="266"/>
      <c r="TOQ135" s="266"/>
      <c r="TOR135" s="266"/>
      <c r="TOS135" s="266"/>
      <c r="TOT135" s="266"/>
      <c r="TOU135" s="266"/>
      <c r="TOV135" s="266"/>
      <c r="TOW135" s="266"/>
      <c r="TOX135" s="266"/>
      <c r="TOY135" s="266"/>
      <c r="TOZ135" s="266"/>
      <c r="TPA135" s="266"/>
      <c r="TPB135" s="266"/>
      <c r="TPC135" s="266"/>
      <c r="TPD135" s="266"/>
      <c r="TPE135" s="266"/>
      <c r="TPF135" s="266"/>
      <c r="TPG135" s="266"/>
      <c r="TPH135" s="266"/>
      <c r="TPI135" s="266"/>
      <c r="TPJ135" s="266"/>
      <c r="TPK135" s="266"/>
      <c r="TPL135" s="266"/>
      <c r="TPM135" s="266"/>
      <c r="TPN135" s="266"/>
      <c r="TPO135" s="266"/>
      <c r="TPP135" s="266"/>
      <c r="TPQ135" s="266"/>
      <c r="TPR135" s="266"/>
      <c r="TPS135" s="266"/>
      <c r="TPT135" s="266"/>
      <c r="TPU135" s="266"/>
      <c r="TPV135" s="266"/>
      <c r="TPW135" s="266"/>
      <c r="TPX135" s="266"/>
      <c r="TPY135" s="266"/>
      <c r="TPZ135" s="266"/>
      <c r="TQA135" s="266"/>
      <c r="TQB135" s="266"/>
      <c r="TQC135" s="266"/>
      <c r="TQD135" s="266"/>
      <c r="TQE135" s="266"/>
      <c r="TQF135" s="266"/>
      <c r="TQG135" s="266"/>
      <c r="TQH135" s="266"/>
      <c r="TQI135" s="266"/>
      <c r="TQJ135" s="266"/>
      <c r="TQK135" s="266"/>
      <c r="TQL135" s="266"/>
      <c r="TQM135" s="266"/>
      <c r="TQN135" s="266"/>
      <c r="TQO135" s="266"/>
      <c r="TQP135" s="266"/>
      <c r="TQQ135" s="266"/>
      <c r="TQR135" s="266"/>
      <c r="TQS135" s="266"/>
      <c r="TQT135" s="266"/>
      <c r="TQU135" s="266"/>
      <c r="TQV135" s="266"/>
      <c r="TQW135" s="266"/>
      <c r="TQX135" s="266"/>
      <c r="TQY135" s="266"/>
      <c r="TQZ135" s="266"/>
      <c r="TRA135" s="266"/>
      <c r="TRB135" s="266"/>
      <c r="TRC135" s="266"/>
      <c r="TRD135" s="266"/>
      <c r="TRE135" s="266"/>
      <c r="TRF135" s="266"/>
      <c r="TRG135" s="266"/>
      <c r="TRH135" s="266"/>
      <c r="TRI135" s="266"/>
      <c r="TRJ135" s="266"/>
      <c r="TRK135" s="266"/>
      <c r="TRL135" s="266"/>
      <c r="TRM135" s="266"/>
      <c r="TRN135" s="266"/>
      <c r="TRO135" s="266"/>
      <c r="TRP135" s="266"/>
      <c r="TRQ135" s="266"/>
      <c r="TRR135" s="266"/>
      <c r="TRS135" s="266"/>
      <c r="TRT135" s="266"/>
      <c r="TRU135" s="266"/>
      <c r="TRV135" s="266"/>
      <c r="TRW135" s="266"/>
      <c r="TRX135" s="266"/>
      <c r="TRY135" s="266"/>
      <c r="TRZ135" s="266"/>
      <c r="TSA135" s="266"/>
      <c r="TSB135" s="266"/>
      <c r="TSC135" s="266"/>
      <c r="TSD135" s="266"/>
      <c r="TSE135" s="266"/>
      <c r="TSF135" s="266"/>
      <c r="TSG135" s="266"/>
      <c r="TSH135" s="266"/>
      <c r="TSI135" s="266"/>
      <c r="TSJ135" s="266"/>
      <c r="TSK135" s="266"/>
      <c r="TSL135" s="266"/>
      <c r="TSM135" s="266"/>
      <c r="TSN135" s="266"/>
      <c r="TSO135" s="266"/>
      <c r="TSP135" s="266"/>
      <c r="TSQ135" s="266"/>
      <c r="TSR135" s="266"/>
      <c r="TSS135" s="266"/>
      <c r="TST135" s="266"/>
      <c r="TSU135" s="266"/>
      <c r="TSV135" s="266"/>
      <c r="TSW135" s="266"/>
      <c r="TSX135" s="266"/>
      <c r="TSY135" s="266"/>
      <c r="TSZ135" s="266"/>
      <c r="TTA135" s="266"/>
      <c r="TTB135" s="266"/>
      <c r="TTC135" s="266"/>
      <c r="TTD135" s="266"/>
      <c r="TTE135" s="266"/>
      <c r="TTF135" s="266"/>
      <c r="TTG135" s="266"/>
      <c r="TTH135" s="266"/>
      <c r="TTI135" s="266"/>
      <c r="TTJ135" s="266"/>
      <c r="TTK135" s="266"/>
      <c r="TTL135" s="266"/>
      <c r="TTM135" s="266"/>
      <c r="TTN135" s="266"/>
      <c r="TTO135" s="266"/>
      <c r="TTP135" s="266"/>
      <c r="TTQ135" s="266"/>
      <c r="TTR135" s="266"/>
      <c r="TTS135" s="266"/>
      <c r="TTT135" s="266"/>
      <c r="TTU135" s="266"/>
      <c r="TTV135" s="266"/>
      <c r="TTW135" s="266"/>
      <c r="TTX135" s="266"/>
      <c r="TTY135" s="266"/>
      <c r="TTZ135" s="266"/>
      <c r="TUA135" s="266"/>
      <c r="TUB135" s="266"/>
      <c r="TUC135" s="266"/>
      <c r="TUD135" s="266"/>
      <c r="TUE135" s="266"/>
      <c r="TUF135" s="266"/>
      <c r="TUG135" s="266"/>
      <c r="TUH135" s="266"/>
      <c r="TUI135" s="266"/>
      <c r="TUJ135" s="266"/>
      <c r="TUK135" s="266"/>
      <c r="TUL135" s="266"/>
      <c r="TUM135" s="266"/>
      <c r="TUN135" s="266"/>
      <c r="TUO135" s="266"/>
      <c r="TUP135" s="266"/>
      <c r="TUQ135" s="266"/>
      <c r="TUR135" s="266"/>
      <c r="TUS135" s="266"/>
      <c r="TUT135" s="266"/>
      <c r="TUU135" s="266"/>
      <c r="TUV135" s="266"/>
      <c r="TUW135" s="266"/>
      <c r="TUX135" s="266"/>
      <c r="TUY135" s="266"/>
      <c r="TUZ135" s="266"/>
      <c r="TVA135" s="266"/>
      <c r="TVB135" s="266"/>
      <c r="TVC135" s="266"/>
      <c r="TVD135" s="266"/>
      <c r="TVE135" s="266"/>
      <c r="TVF135" s="266"/>
      <c r="TVG135" s="266"/>
      <c r="TVH135" s="266"/>
      <c r="TVI135" s="266"/>
      <c r="TVJ135" s="266"/>
      <c r="TVK135" s="266"/>
      <c r="TVL135" s="266"/>
      <c r="TVM135" s="266"/>
      <c r="TVN135" s="266"/>
      <c r="TVO135" s="266"/>
      <c r="TVP135" s="266"/>
      <c r="TVQ135" s="266"/>
      <c r="TVR135" s="266"/>
      <c r="TVS135" s="266"/>
      <c r="TVT135" s="266"/>
      <c r="TVU135" s="266"/>
      <c r="TVV135" s="266"/>
      <c r="TVW135" s="266"/>
      <c r="TVX135" s="266"/>
      <c r="TVY135" s="266"/>
      <c r="TVZ135" s="266"/>
      <c r="TWA135" s="266"/>
      <c r="TWB135" s="266"/>
      <c r="TWC135" s="266"/>
      <c r="TWD135" s="266"/>
      <c r="TWE135" s="266"/>
      <c r="TWF135" s="266"/>
      <c r="TWG135" s="266"/>
      <c r="TWH135" s="266"/>
      <c r="TWI135" s="266"/>
      <c r="TWJ135" s="266"/>
      <c r="TWK135" s="266"/>
      <c r="TWL135" s="266"/>
      <c r="TWM135" s="266"/>
      <c r="TWN135" s="266"/>
      <c r="TWO135" s="266"/>
      <c r="TWP135" s="266"/>
      <c r="TWQ135" s="266"/>
      <c r="TWR135" s="266"/>
      <c r="TWS135" s="266"/>
      <c r="TWT135" s="266"/>
      <c r="TWU135" s="266"/>
      <c r="TWV135" s="266"/>
      <c r="TWW135" s="266"/>
      <c r="TWX135" s="266"/>
      <c r="TWY135" s="266"/>
      <c r="TWZ135" s="266"/>
      <c r="TXA135" s="266"/>
      <c r="TXB135" s="266"/>
      <c r="TXC135" s="266"/>
      <c r="TXD135" s="266"/>
      <c r="TXE135" s="266"/>
      <c r="TXF135" s="266"/>
      <c r="TXG135" s="266"/>
      <c r="TXH135" s="266"/>
      <c r="TXI135" s="266"/>
      <c r="TXJ135" s="266"/>
      <c r="TXK135" s="266"/>
      <c r="TXL135" s="266"/>
      <c r="TXM135" s="266"/>
      <c r="TXN135" s="266"/>
      <c r="TXO135" s="266"/>
      <c r="TXP135" s="266"/>
      <c r="TXQ135" s="266"/>
      <c r="TXR135" s="266"/>
      <c r="TXS135" s="266"/>
      <c r="TXT135" s="266"/>
      <c r="TXU135" s="266"/>
      <c r="TXV135" s="266"/>
      <c r="TXW135" s="266"/>
      <c r="TXX135" s="266"/>
      <c r="TXY135" s="266"/>
      <c r="TXZ135" s="266"/>
      <c r="TYA135" s="266"/>
      <c r="TYB135" s="266"/>
      <c r="TYC135" s="266"/>
      <c r="TYD135" s="266"/>
      <c r="TYE135" s="266"/>
      <c r="TYF135" s="266"/>
      <c r="TYG135" s="266"/>
      <c r="TYH135" s="266"/>
      <c r="TYI135" s="266"/>
      <c r="TYJ135" s="266"/>
      <c r="TYK135" s="266"/>
      <c r="TYL135" s="266"/>
      <c r="TYM135" s="266"/>
      <c r="TYN135" s="266"/>
      <c r="TYO135" s="266"/>
      <c r="TYP135" s="266"/>
      <c r="TYQ135" s="266"/>
      <c r="TYR135" s="266"/>
      <c r="TYS135" s="266"/>
      <c r="TYT135" s="266"/>
      <c r="TYU135" s="266"/>
      <c r="TYV135" s="266"/>
      <c r="TYW135" s="266"/>
      <c r="TYX135" s="266"/>
      <c r="TYY135" s="266"/>
      <c r="TYZ135" s="266"/>
      <c r="TZA135" s="266"/>
      <c r="TZB135" s="266"/>
      <c r="TZC135" s="266"/>
      <c r="TZD135" s="266"/>
      <c r="TZE135" s="266"/>
      <c r="TZF135" s="266"/>
      <c r="TZG135" s="266"/>
      <c r="TZH135" s="266"/>
      <c r="TZI135" s="266"/>
      <c r="TZJ135" s="266"/>
      <c r="TZK135" s="266"/>
      <c r="TZL135" s="266"/>
      <c r="TZM135" s="266"/>
      <c r="TZN135" s="266"/>
      <c r="TZO135" s="266"/>
      <c r="TZP135" s="266"/>
      <c r="TZQ135" s="266"/>
      <c r="TZR135" s="266"/>
      <c r="TZS135" s="266"/>
      <c r="TZT135" s="266"/>
      <c r="TZU135" s="266"/>
      <c r="TZV135" s="266"/>
      <c r="TZW135" s="266"/>
      <c r="TZX135" s="266"/>
      <c r="TZY135" s="266"/>
      <c r="TZZ135" s="266"/>
      <c r="UAA135" s="266"/>
      <c r="UAB135" s="266"/>
      <c r="UAC135" s="266"/>
      <c r="UAD135" s="266"/>
      <c r="UAE135" s="266"/>
      <c r="UAF135" s="266"/>
      <c r="UAG135" s="266"/>
      <c r="UAH135" s="266"/>
      <c r="UAI135" s="266"/>
      <c r="UAJ135" s="266"/>
      <c r="UAK135" s="266"/>
      <c r="UAL135" s="266"/>
      <c r="UAM135" s="266"/>
      <c r="UAN135" s="266"/>
      <c r="UAO135" s="266"/>
      <c r="UAP135" s="266"/>
      <c r="UAQ135" s="266"/>
      <c r="UAR135" s="266"/>
      <c r="UAS135" s="266"/>
      <c r="UAT135" s="266"/>
      <c r="UAU135" s="266"/>
      <c r="UAV135" s="266"/>
      <c r="UAW135" s="266"/>
      <c r="UAX135" s="266"/>
      <c r="UAY135" s="266"/>
      <c r="UAZ135" s="266"/>
      <c r="UBA135" s="266"/>
      <c r="UBB135" s="266"/>
      <c r="UBC135" s="266"/>
      <c r="UBD135" s="266"/>
      <c r="UBE135" s="266"/>
      <c r="UBF135" s="266"/>
      <c r="UBG135" s="266"/>
      <c r="UBH135" s="266"/>
      <c r="UBI135" s="266"/>
      <c r="UBJ135" s="266"/>
      <c r="UBK135" s="266"/>
      <c r="UBL135" s="266"/>
      <c r="UBM135" s="266"/>
      <c r="UBN135" s="266"/>
      <c r="UBO135" s="266"/>
      <c r="UBP135" s="266"/>
      <c r="UBQ135" s="266"/>
      <c r="UBR135" s="266"/>
      <c r="UBS135" s="266"/>
      <c r="UBT135" s="266"/>
      <c r="UBU135" s="266"/>
      <c r="UBV135" s="266"/>
      <c r="UBW135" s="266"/>
      <c r="UBX135" s="266"/>
      <c r="UBY135" s="266"/>
      <c r="UBZ135" s="266"/>
      <c r="UCA135" s="266"/>
      <c r="UCB135" s="266"/>
      <c r="UCC135" s="266"/>
      <c r="UCD135" s="266"/>
      <c r="UCE135" s="266"/>
      <c r="UCF135" s="266"/>
      <c r="UCG135" s="266"/>
      <c r="UCH135" s="266"/>
      <c r="UCI135" s="266"/>
      <c r="UCJ135" s="266"/>
      <c r="UCK135" s="266"/>
      <c r="UCL135" s="266"/>
      <c r="UCM135" s="266"/>
      <c r="UCN135" s="266"/>
      <c r="UCO135" s="266"/>
      <c r="UCP135" s="266"/>
      <c r="UCQ135" s="266"/>
      <c r="UCR135" s="266"/>
      <c r="UCS135" s="266"/>
      <c r="UCT135" s="266"/>
      <c r="UCU135" s="266"/>
      <c r="UCV135" s="266"/>
      <c r="UCW135" s="266"/>
      <c r="UCX135" s="266"/>
      <c r="UCY135" s="266"/>
      <c r="UCZ135" s="266"/>
      <c r="UDA135" s="266"/>
      <c r="UDB135" s="266"/>
      <c r="UDC135" s="266"/>
      <c r="UDD135" s="266"/>
      <c r="UDE135" s="266"/>
      <c r="UDF135" s="266"/>
      <c r="UDG135" s="266"/>
      <c r="UDH135" s="266"/>
      <c r="UDI135" s="266"/>
      <c r="UDJ135" s="266"/>
      <c r="UDK135" s="266"/>
      <c r="UDL135" s="266"/>
      <c r="UDM135" s="266"/>
      <c r="UDN135" s="266"/>
      <c r="UDO135" s="266"/>
      <c r="UDP135" s="266"/>
      <c r="UDQ135" s="266"/>
      <c r="UDR135" s="266"/>
      <c r="UDS135" s="266"/>
      <c r="UDT135" s="266"/>
      <c r="UDU135" s="266"/>
      <c r="UDV135" s="266"/>
      <c r="UDW135" s="266"/>
      <c r="UDX135" s="266"/>
      <c r="UDY135" s="266"/>
      <c r="UDZ135" s="266"/>
      <c r="UEA135" s="266"/>
      <c r="UEB135" s="266"/>
      <c r="UEC135" s="266"/>
      <c r="UED135" s="266"/>
      <c r="UEE135" s="266"/>
      <c r="UEF135" s="266"/>
      <c r="UEG135" s="266"/>
      <c r="UEH135" s="266"/>
      <c r="UEI135" s="266"/>
      <c r="UEJ135" s="266"/>
      <c r="UEK135" s="266"/>
      <c r="UEL135" s="266"/>
      <c r="UEM135" s="266"/>
      <c r="UEN135" s="266"/>
      <c r="UEO135" s="266"/>
      <c r="UEP135" s="266"/>
      <c r="UEQ135" s="266"/>
      <c r="UER135" s="266"/>
      <c r="UES135" s="266"/>
      <c r="UET135" s="266"/>
      <c r="UEU135" s="266"/>
      <c r="UEV135" s="266"/>
      <c r="UEW135" s="266"/>
      <c r="UEX135" s="266"/>
      <c r="UEY135" s="266"/>
      <c r="UEZ135" s="266"/>
      <c r="UFA135" s="266"/>
      <c r="UFB135" s="266"/>
      <c r="UFC135" s="266"/>
      <c r="UFD135" s="266"/>
      <c r="UFE135" s="266"/>
      <c r="UFF135" s="266"/>
      <c r="UFG135" s="266"/>
      <c r="UFH135" s="266"/>
      <c r="UFI135" s="266"/>
      <c r="UFJ135" s="266"/>
      <c r="UFK135" s="266"/>
      <c r="UFL135" s="266"/>
      <c r="UFM135" s="266"/>
      <c r="UFN135" s="266"/>
      <c r="UFO135" s="266"/>
      <c r="UFP135" s="266"/>
      <c r="UFQ135" s="266"/>
      <c r="UFR135" s="266"/>
      <c r="UFS135" s="266"/>
      <c r="UFT135" s="266"/>
      <c r="UFU135" s="266"/>
      <c r="UFV135" s="266"/>
      <c r="UFW135" s="266"/>
      <c r="UFX135" s="266"/>
      <c r="UFY135" s="266"/>
      <c r="UFZ135" s="266"/>
      <c r="UGA135" s="266"/>
      <c r="UGB135" s="266"/>
      <c r="UGC135" s="266"/>
      <c r="UGD135" s="266"/>
      <c r="UGE135" s="266"/>
      <c r="UGF135" s="266"/>
      <c r="UGG135" s="266"/>
      <c r="UGH135" s="266"/>
      <c r="UGI135" s="266"/>
      <c r="UGJ135" s="266"/>
      <c r="UGK135" s="266"/>
      <c r="UGL135" s="266"/>
      <c r="UGM135" s="266"/>
      <c r="UGN135" s="266"/>
      <c r="UGO135" s="266"/>
      <c r="UGP135" s="266"/>
      <c r="UGQ135" s="266"/>
      <c r="UGR135" s="266"/>
      <c r="UGS135" s="266"/>
      <c r="UGT135" s="266"/>
      <c r="UGU135" s="266"/>
      <c r="UGV135" s="266"/>
      <c r="UGW135" s="266"/>
      <c r="UGX135" s="266"/>
      <c r="UGY135" s="266"/>
      <c r="UGZ135" s="266"/>
      <c r="UHA135" s="266"/>
      <c r="UHB135" s="266"/>
      <c r="UHC135" s="266"/>
      <c r="UHD135" s="266"/>
      <c r="UHE135" s="266"/>
      <c r="UHF135" s="266"/>
      <c r="UHG135" s="266"/>
      <c r="UHH135" s="266"/>
      <c r="UHI135" s="266"/>
      <c r="UHJ135" s="266"/>
      <c r="UHK135" s="266"/>
      <c r="UHL135" s="266"/>
      <c r="UHM135" s="266"/>
      <c r="UHN135" s="266"/>
      <c r="UHO135" s="266"/>
      <c r="UHP135" s="266"/>
      <c r="UHQ135" s="266"/>
      <c r="UHR135" s="266"/>
      <c r="UHS135" s="266"/>
      <c r="UHT135" s="266"/>
      <c r="UHU135" s="266"/>
      <c r="UHV135" s="266"/>
      <c r="UHW135" s="266"/>
      <c r="UHX135" s="266"/>
      <c r="UHY135" s="266"/>
      <c r="UHZ135" s="266"/>
      <c r="UIA135" s="266"/>
      <c r="UIB135" s="266"/>
      <c r="UIC135" s="266"/>
      <c r="UID135" s="266"/>
      <c r="UIE135" s="266"/>
      <c r="UIF135" s="266"/>
      <c r="UIG135" s="266"/>
      <c r="UIH135" s="266"/>
      <c r="UII135" s="266"/>
      <c r="UIJ135" s="266"/>
      <c r="UIK135" s="266"/>
      <c r="UIL135" s="266"/>
      <c r="UIM135" s="266"/>
      <c r="UIN135" s="266"/>
      <c r="UIO135" s="266"/>
      <c r="UIP135" s="266"/>
      <c r="UIQ135" s="266"/>
      <c r="UIR135" s="266"/>
      <c r="UIS135" s="266"/>
      <c r="UIT135" s="266"/>
      <c r="UIU135" s="266"/>
      <c r="UIV135" s="266"/>
      <c r="UIW135" s="266"/>
      <c r="UIX135" s="266"/>
      <c r="UIY135" s="266"/>
      <c r="UIZ135" s="266"/>
      <c r="UJA135" s="266"/>
      <c r="UJB135" s="266"/>
      <c r="UJC135" s="266"/>
      <c r="UJD135" s="266"/>
      <c r="UJE135" s="266"/>
      <c r="UJF135" s="266"/>
      <c r="UJG135" s="266"/>
      <c r="UJH135" s="266"/>
      <c r="UJI135" s="266"/>
      <c r="UJJ135" s="266"/>
      <c r="UJK135" s="266"/>
      <c r="UJL135" s="266"/>
      <c r="UJM135" s="266"/>
      <c r="UJN135" s="266"/>
      <c r="UJO135" s="266"/>
      <c r="UJP135" s="266"/>
      <c r="UJQ135" s="266"/>
      <c r="UJR135" s="266"/>
      <c r="UJS135" s="266"/>
      <c r="UJT135" s="266"/>
      <c r="UJU135" s="266"/>
      <c r="UJV135" s="266"/>
      <c r="UJW135" s="266"/>
      <c r="UJX135" s="266"/>
      <c r="UJY135" s="266"/>
      <c r="UJZ135" s="266"/>
      <c r="UKA135" s="266"/>
      <c r="UKB135" s="266"/>
      <c r="UKC135" s="266"/>
      <c r="UKD135" s="266"/>
      <c r="UKE135" s="266"/>
      <c r="UKF135" s="266"/>
      <c r="UKG135" s="266"/>
      <c r="UKH135" s="266"/>
      <c r="UKI135" s="266"/>
      <c r="UKJ135" s="266"/>
      <c r="UKK135" s="266"/>
      <c r="UKL135" s="266"/>
      <c r="UKM135" s="266"/>
      <c r="UKN135" s="266"/>
      <c r="UKO135" s="266"/>
      <c r="UKP135" s="266"/>
      <c r="UKQ135" s="266"/>
      <c r="UKR135" s="266"/>
      <c r="UKS135" s="266"/>
      <c r="UKT135" s="266"/>
      <c r="UKU135" s="266"/>
      <c r="UKV135" s="266"/>
      <c r="UKW135" s="266"/>
      <c r="UKX135" s="266"/>
      <c r="UKY135" s="266"/>
      <c r="UKZ135" s="266"/>
      <c r="ULA135" s="266"/>
      <c r="ULB135" s="266"/>
      <c r="ULC135" s="266"/>
      <c r="ULD135" s="266"/>
      <c r="ULE135" s="266"/>
      <c r="ULF135" s="266"/>
      <c r="ULG135" s="266"/>
      <c r="ULH135" s="266"/>
      <c r="ULI135" s="266"/>
      <c r="ULJ135" s="266"/>
      <c r="ULK135" s="266"/>
      <c r="ULL135" s="266"/>
      <c r="ULM135" s="266"/>
      <c r="ULN135" s="266"/>
      <c r="ULO135" s="266"/>
      <c r="ULP135" s="266"/>
      <c r="ULQ135" s="266"/>
      <c r="ULR135" s="266"/>
      <c r="ULS135" s="266"/>
      <c r="ULT135" s="266"/>
      <c r="ULU135" s="266"/>
      <c r="ULV135" s="266"/>
      <c r="ULW135" s="266"/>
      <c r="ULX135" s="266"/>
      <c r="ULY135" s="266"/>
      <c r="ULZ135" s="266"/>
      <c r="UMA135" s="266"/>
      <c r="UMB135" s="266"/>
      <c r="UMC135" s="266"/>
      <c r="UMD135" s="266"/>
      <c r="UME135" s="266"/>
      <c r="UMF135" s="266"/>
      <c r="UMG135" s="266"/>
      <c r="UMH135" s="266"/>
      <c r="UMI135" s="266"/>
      <c r="UMJ135" s="266"/>
      <c r="UMK135" s="266"/>
      <c r="UML135" s="266"/>
      <c r="UMM135" s="266"/>
      <c r="UMN135" s="266"/>
      <c r="UMO135" s="266"/>
      <c r="UMP135" s="266"/>
      <c r="UMQ135" s="266"/>
      <c r="UMR135" s="266"/>
      <c r="UMS135" s="266"/>
      <c r="UMT135" s="266"/>
      <c r="UMU135" s="266"/>
      <c r="UMV135" s="266"/>
      <c r="UMW135" s="266"/>
      <c r="UMX135" s="266"/>
      <c r="UMY135" s="266"/>
      <c r="UMZ135" s="266"/>
      <c r="UNA135" s="266"/>
      <c r="UNB135" s="266"/>
      <c r="UNC135" s="266"/>
      <c r="UND135" s="266"/>
      <c r="UNE135" s="266"/>
      <c r="UNF135" s="266"/>
      <c r="UNG135" s="266"/>
      <c r="UNH135" s="266"/>
      <c r="UNI135" s="266"/>
      <c r="UNJ135" s="266"/>
      <c r="UNK135" s="266"/>
      <c r="UNL135" s="266"/>
      <c r="UNM135" s="266"/>
      <c r="UNN135" s="266"/>
      <c r="UNO135" s="266"/>
      <c r="UNP135" s="266"/>
      <c r="UNQ135" s="266"/>
      <c r="UNR135" s="266"/>
      <c r="UNS135" s="266"/>
      <c r="UNT135" s="266"/>
      <c r="UNU135" s="266"/>
      <c r="UNV135" s="266"/>
      <c r="UNW135" s="266"/>
      <c r="UNX135" s="266"/>
      <c r="UNY135" s="266"/>
      <c r="UNZ135" s="266"/>
      <c r="UOA135" s="266"/>
      <c r="UOB135" s="266"/>
      <c r="UOC135" s="266"/>
      <c r="UOD135" s="266"/>
      <c r="UOE135" s="266"/>
      <c r="UOF135" s="266"/>
      <c r="UOG135" s="266"/>
      <c r="UOH135" s="266"/>
      <c r="UOI135" s="266"/>
      <c r="UOJ135" s="266"/>
      <c r="UOK135" s="266"/>
      <c r="UOL135" s="266"/>
      <c r="UOM135" s="266"/>
      <c r="UON135" s="266"/>
      <c r="UOO135" s="266"/>
      <c r="UOP135" s="266"/>
      <c r="UOQ135" s="266"/>
      <c r="UOR135" s="266"/>
      <c r="UOS135" s="266"/>
      <c r="UOT135" s="266"/>
      <c r="UOU135" s="266"/>
      <c r="UOV135" s="266"/>
      <c r="UOW135" s="266"/>
      <c r="UOX135" s="266"/>
      <c r="UOY135" s="266"/>
      <c r="UOZ135" s="266"/>
      <c r="UPA135" s="266"/>
      <c r="UPB135" s="266"/>
      <c r="UPC135" s="266"/>
      <c r="UPD135" s="266"/>
      <c r="UPE135" s="266"/>
      <c r="UPF135" s="266"/>
      <c r="UPG135" s="266"/>
      <c r="UPH135" s="266"/>
      <c r="UPI135" s="266"/>
      <c r="UPJ135" s="266"/>
      <c r="UPK135" s="266"/>
      <c r="UPL135" s="266"/>
      <c r="UPM135" s="266"/>
      <c r="UPN135" s="266"/>
      <c r="UPO135" s="266"/>
      <c r="UPP135" s="266"/>
      <c r="UPQ135" s="266"/>
      <c r="UPR135" s="266"/>
      <c r="UPS135" s="266"/>
      <c r="UPT135" s="266"/>
      <c r="UPU135" s="266"/>
      <c r="UPV135" s="266"/>
      <c r="UPW135" s="266"/>
      <c r="UPX135" s="266"/>
      <c r="UPY135" s="266"/>
      <c r="UPZ135" s="266"/>
      <c r="UQA135" s="266"/>
      <c r="UQB135" s="266"/>
      <c r="UQC135" s="266"/>
      <c r="UQD135" s="266"/>
      <c r="UQE135" s="266"/>
      <c r="UQF135" s="266"/>
      <c r="UQG135" s="266"/>
      <c r="UQH135" s="266"/>
      <c r="UQI135" s="266"/>
      <c r="UQJ135" s="266"/>
      <c r="UQK135" s="266"/>
      <c r="UQL135" s="266"/>
      <c r="UQM135" s="266"/>
      <c r="UQN135" s="266"/>
      <c r="UQO135" s="266"/>
      <c r="UQP135" s="266"/>
      <c r="UQQ135" s="266"/>
      <c r="UQR135" s="266"/>
      <c r="UQS135" s="266"/>
      <c r="UQT135" s="266"/>
      <c r="UQU135" s="266"/>
      <c r="UQV135" s="266"/>
      <c r="UQW135" s="266"/>
      <c r="UQX135" s="266"/>
      <c r="UQY135" s="266"/>
      <c r="UQZ135" s="266"/>
      <c r="URA135" s="266"/>
      <c r="URB135" s="266"/>
      <c r="URC135" s="266"/>
      <c r="URD135" s="266"/>
      <c r="URE135" s="266"/>
      <c r="URF135" s="266"/>
      <c r="URG135" s="266"/>
      <c r="URH135" s="266"/>
      <c r="URI135" s="266"/>
      <c r="URJ135" s="266"/>
      <c r="URK135" s="266"/>
      <c r="URL135" s="266"/>
      <c r="URM135" s="266"/>
      <c r="URN135" s="266"/>
      <c r="URO135" s="266"/>
      <c r="URP135" s="266"/>
      <c r="URQ135" s="266"/>
      <c r="URR135" s="266"/>
      <c r="URS135" s="266"/>
      <c r="URT135" s="266"/>
      <c r="URU135" s="266"/>
      <c r="URV135" s="266"/>
      <c r="URW135" s="266"/>
      <c r="URX135" s="266"/>
      <c r="URY135" s="266"/>
      <c r="URZ135" s="266"/>
      <c r="USA135" s="266"/>
      <c r="USB135" s="266"/>
      <c r="USC135" s="266"/>
      <c r="USD135" s="266"/>
      <c r="USE135" s="266"/>
      <c r="USF135" s="266"/>
      <c r="USG135" s="266"/>
      <c r="USH135" s="266"/>
      <c r="USI135" s="266"/>
      <c r="USJ135" s="266"/>
      <c r="USK135" s="266"/>
      <c r="USL135" s="266"/>
      <c r="USM135" s="266"/>
      <c r="USN135" s="266"/>
      <c r="USO135" s="266"/>
      <c r="USP135" s="266"/>
      <c r="USQ135" s="266"/>
      <c r="USR135" s="266"/>
      <c r="USS135" s="266"/>
      <c r="UST135" s="266"/>
      <c r="USU135" s="266"/>
      <c r="USV135" s="266"/>
      <c r="USW135" s="266"/>
      <c r="USX135" s="266"/>
      <c r="USY135" s="266"/>
      <c r="USZ135" s="266"/>
      <c r="UTA135" s="266"/>
      <c r="UTB135" s="266"/>
      <c r="UTC135" s="266"/>
      <c r="UTD135" s="266"/>
      <c r="UTE135" s="266"/>
      <c r="UTF135" s="266"/>
      <c r="UTG135" s="266"/>
      <c r="UTH135" s="266"/>
      <c r="UTI135" s="266"/>
      <c r="UTJ135" s="266"/>
      <c r="UTK135" s="266"/>
      <c r="UTL135" s="266"/>
      <c r="UTM135" s="266"/>
      <c r="UTN135" s="266"/>
      <c r="UTO135" s="266"/>
      <c r="UTP135" s="266"/>
      <c r="UTQ135" s="266"/>
      <c r="UTR135" s="266"/>
      <c r="UTS135" s="266"/>
      <c r="UTT135" s="266"/>
      <c r="UTU135" s="266"/>
      <c r="UTV135" s="266"/>
      <c r="UTW135" s="266"/>
      <c r="UTX135" s="266"/>
      <c r="UTY135" s="266"/>
      <c r="UTZ135" s="266"/>
      <c r="UUA135" s="266"/>
      <c r="UUB135" s="266"/>
      <c r="UUC135" s="266"/>
      <c r="UUD135" s="266"/>
      <c r="UUE135" s="266"/>
      <c r="UUF135" s="266"/>
      <c r="UUG135" s="266"/>
      <c r="UUH135" s="266"/>
      <c r="UUI135" s="266"/>
      <c r="UUJ135" s="266"/>
      <c r="UUK135" s="266"/>
      <c r="UUL135" s="266"/>
      <c r="UUM135" s="266"/>
      <c r="UUN135" s="266"/>
      <c r="UUO135" s="266"/>
      <c r="UUP135" s="266"/>
      <c r="UUQ135" s="266"/>
      <c r="UUR135" s="266"/>
      <c r="UUS135" s="266"/>
      <c r="UUT135" s="266"/>
      <c r="UUU135" s="266"/>
      <c r="UUV135" s="266"/>
      <c r="UUW135" s="266"/>
      <c r="UUX135" s="266"/>
      <c r="UUY135" s="266"/>
      <c r="UUZ135" s="266"/>
      <c r="UVA135" s="266"/>
      <c r="UVB135" s="266"/>
      <c r="UVC135" s="266"/>
      <c r="UVD135" s="266"/>
      <c r="UVE135" s="266"/>
      <c r="UVF135" s="266"/>
      <c r="UVG135" s="266"/>
      <c r="UVH135" s="266"/>
      <c r="UVI135" s="266"/>
      <c r="UVJ135" s="266"/>
      <c r="UVK135" s="266"/>
      <c r="UVL135" s="266"/>
      <c r="UVM135" s="266"/>
      <c r="UVN135" s="266"/>
      <c r="UVO135" s="266"/>
      <c r="UVP135" s="266"/>
      <c r="UVQ135" s="266"/>
      <c r="UVR135" s="266"/>
      <c r="UVS135" s="266"/>
      <c r="UVT135" s="266"/>
      <c r="UVU135" s="266"/>
      <c r="UVV135" s="266"/>
      <c r="UVW135" s="266"/>
      <c r="UVX135" s="266"/>
      <c r="UVY135" s="266"/>
      <c r="UVZ135" s="266"/>
      <c r="UWA135" s="266"/>
      <c r="UWB135" s="266"/>
      <c r="UWC135" s="266"/>
      <c r="UWD135" s="266"/>
      <c r="UWE135" s="266"/>
      <c r="UWF135" s="266"/>
      <c r="UWG135" s="266"/>
      <c r="UWH135" s="266"/>
      <c r="UWI135" s="266"/>
      <c r="UWJ135" s="266"/>
      <c r="UWK135" s="266"/>
      <c r="UWL135" s="266"/>
      <c r="UWM135" s="266"/>
      <c r="UWN135" s="266"/>
      <c r="UWO135" s="266"/>
      <c r="UWP135" s="266"/>
      <c r="UWQ135" s="266"/>
      <c r="UWR135" s="266"/>
      <c r="UWS135" s="266"/>
      <c r="UWT135" s="266"/>
      <c r="UWU135" s="266"/>
      <c r="UWV135" s="266"/>
      <c r="UWW135" s="266"/>
      <c r="UWX135" s="266"/>
      <c r="UWY135" s="266"/>
      <c r="UWZ135" s="266"/>
      <c r="UXA135" s="266"/>
      <c r="UXB135" s="266"/>
      <c r="UXC135" s="266"/>
      <c r="UXD135" s="266"/>
      <c r="UXE135" s="266"/>
      <c r="UXF135" s="266"/>
      <c r="UXG135" s="266"/>
      <c r="UXH135" s="266"/>
      <c r="UXI135" s="266"/>
      <c r="UXJ135" s="266"/>
      <c r="UXK135" s="266"/>
      <c r="UXL135" s="266"/>
      <c r="UXM135" s="266"/>
      <c r="UXN135" s="266"/>
      <c r="UXO135" s="266"/>
      <c r="UXP135" s="266"/>
      <c r="UXQ135" s="266"/>
      <c r="UXR135" s="266"/>
      <c r="UXS135" s="266"/>
      <c r="UXT135" s="266"/>
      <c r="UXU135" s="266"/>
      <c r="UXV135" s="266"/>
      <c r="UXW135" s="266"/>
      <c r="UXX135" s="266"/>
      <c r="UXY135" s="266"/>
      <c r="UXZ135" s="266"/>
      <c r="UYA135" s="266"/>
      <c r="UYB135" s="266"/>
      <c r="UYC135" s="266"/>
      <c r="UYD135" s="266"/>
      <c r="UYE135" s="266"/>
      <c r="UYF135" s="266"/>
      <c r="UYG135" s="266"/>
      <c r="UYH135" s="266"/>
      <c r="UYI135" s="266"/>
      <c r="UYJ135" s="266"/>
      <c r="UYK135" s="266"/>
      <c r="UYL135" s="266"/>
      <c r="UYM135" s="266"/>
      <c r="UYN135" s="266"/>
      <c r="UYO135" s="266"/>
      <c r="UYP135" s="266"/>
      <c r="UYQ135" s="266"/>
      <c r="UYR135" s="266"/>
      <c r="UYS135" s="266"/>
      <c r="UYT135" s="266"/>
      <c r="UYU135" s="266"/>
      <c r="UYV135" s="266"/>
      <c r="UYW135" s="266"/>
      <c r="UYX135" s="266"/>
      <c r="UYY135" s="266"/>
      <c r="UYZ135" s="266"/>
      <c r="UZA135" s="266"/>
      <c r="UZB135" s="266"/>
      <c r="UZC135" s="266"/>
      <c r="UZD135" s="266"/>
      <c r="UZE135" s="266"/>
      <c r="UZF135" s="266"/>
      <c r="UZG135" s="266"/>
      <c r="UZH135" s="266"/>
      <c r="UZI135" s="266"/>
      <c r="UZJ135" s="266"/>
      <c r="UZK135" s="266"/>
      <c r="UZL135" s="266"/>
      <c r="UZM135" s="266"/>
      <c r="UZN135" s="266"/>
      <c r="UZO135" s="266"/>
      <c r="UZP135" s="266"/>
      <c r="UZQ135" s="266"/>
      <c r="UZR135" s="266"/>
      <c r="UZS135" s="266"/>
      <c r="UZT135" s="266"/>
      <c r="UZU135" s="266"/>
      <c r="UZV135" s="266"/>
      <c r="UZW135" s="266"/>
      <c r="UZX135" s="266"/>
      <c r="UZY135" s="266"/>
      <c r="UZZ135" s="266"/>
      <c r="VAA135" s="266"/>
      <c r="VAB135" s="266"/>
      <c r="VAC135" s="266"/>
      <c r="VAD135" s="266"/>
      <c r="VAE135" s="266"/>
      <c r="VAF135" s="266"/>
      <c r="VAG135" s="266"/>
      <c r="VAH135" s="266"/>
      <c r="VAI135" s="266"/>
      <c r="VAJ135" s="266"/>
      <c r="VAK135" s="266"/>
      <c r="VAL135" s="266"/>
      <c r="VAM135" s="266"/>
      <c r="VAN135" s="266"/>
      <c r="VAO135" s="266"/>
      <c r="VAP135" s="266"/>
      <c r="VAQ135" s="266"/>
      <c r="VAR135" s="266"/>
      <c r="VAS135" s="266"/>
      <c r="VAT135" s="266"/>
      <c r="VAU135" s="266"/>
      <c r="VAV135" s="266"/>
      <c r="VAW135" s="266"/>
      <c r="VAX135" s="266"/>
      <c r="VAY135" s="266"/>
      <c r="VAZ135" s="266"/>
      <c r="VBA135" s="266"/>
      <c r="VBB135" s="266"/>
      <c r="VBC135" s="266"/>
      <c r="VBD135" s="266"/>
      <c r="VBE135" s="266"/>
      <c r="VBF135" s="266"/>
      <c r="VBG135" s="266"/>
      <c r="VBH135" s="266"/>
      <c r="VBI135" s="266"/>
      <c r="VBJ135" s="266"/>
      <c r="VBK135" s="266"/>
      <c r="VBL135" s="266"/>
      <c r="VBM135" s="266"/>
      <c r="VBN135" s="266"/>
      <c r="VBO135" s="266"/>
      <c r="VBP135" s="266"/>
      <c r="VBQ135" s="266"/>
      <c r="VBR135" s="266"/>
      <c r="VBS135" s="266"/>
      <c r="VBT135" s="266"/>
      <c r="VBU135" s="266"/>
      <c r="VBV135" s="266"/>
      <c r="VBW135" s="266"/>
      <c r="VBX135" s="266"/>
      <c r="VBY135" s="266"/>
      <c r="VBZ135" s="266"/>
      <c r="VCA135" s="266"/>
      <c r="VCB135" s="266"/>
      <c r="VCC135" s="266"/>
      <c r="VCD135" s="266"/>
      <c r="VCE135" s="266"/>
      <c r="VCF135" s="266"/>
      <c r="VCG135" s="266"/>
      <c r="VCH135" s="266"/>
      <c r="VCI135" s="266"/>
      <c r="VCJ135" s="266"/>
      <c r="VCK135" s="266"/>
      <c r="VCL135" s="266"/>
      <c r="VCM135" s="266"/>
      <c r="VCN135" s="266"/>
      <c r="VCO135" s="266"/>
      <c r="VCP135" s="266"/>
      <c r="VCQ135" s="266"/>
      <c r="VCR135" s="266"/>
      <c r="VCS135" s="266"/>
      <c r="VCT135" s="266"/>
      <c r="VCU135" s="266"/>
      <c r="VCV135" s="266"/>
      <c r="VCW135" s="266"/>
      <c r="VCX135" s="266"/>
      <c r="VCY135" s="266"/>
      <c r="VCZ135" s="266"/>
      <c r="VDA135" s="266"/>
      <c r="VDB135" s="266"/>
      <c r="VDC135" s="266"/>
      <c r="VDD135" s="266"/>
      <c r="VDE135" s="266"/>
      <c r="VDF135" s="266"/>
      <c r="VDG135" s="266"/>
      <c r="VDH135" s="266"/>
      <c r="VDI135" s="266"/>
      <c r="VDJ135" s="266"/>
      <c r="VDK135" s="266"/>
      <c r="VDL135" s="266"/>
      <c r="VDM135" s="266"/>
      <c r="VDN135" s="266"/>
      <c r="VDO135" s="266"/>
      <c r="VDP135" s="266"/>
      <c r="VDQ135" s="266"/>
      <c r="VDR135" s="266"/>
      <c r="VDS135" s="266"/>
      <c r="VDT135" s="266"/>
      <c r="VDU135" s="266"/>
      <c r="VDV135" s="266"/>
      <c r="VDW135" s="266"/>
      <c r="VDX135" s="266"/>
      <c r="VDY135" s="266"/>
      <c r="VDZ135" s="266"/>
      <c r="VEA135" s="266"/>
      <c r="VEB135" s="266"/>
      <c r="VEC135" s="266"/>
      <c r="VED135" s="266"/>
      <c r="VEE135" s="266"/>
      <c r="VEF135" s="266"/>
      <c r="VEG135" s="266"/>
      <c r="VEH135" s="266"/>
      <c r="VEI135" s="266"/>
      <c r="VEJ135" s="266"/>
      <c r="VEK135" s="266"/>
      <c r="VEL135" s="266"/>
      <c r="VEM135" s="266"/>
      <c r="VEN135" s="266"/>
      <c r="VEO135" s="266"/>
      <c r="VEP135" s="266"/>
      <c r="VEQ135" s="266"/>
      <c r="VER135" s="266"/>
      <c r="VES135" s="266"/>
      <c r="VET135" s="266"/>
      <c r="VEU135" s="266"/>
      <c r="VEV135" s="266"/>
      <c r="VEW135" s="266"/>
      <c r="VEX135" s="266"/>
      <c r="VEY135" s="266"/>
      <c r="VEZ135" s="266"/>
      <c r="VFA135" s="266"/>
      <c r="VFB135" s="266"/>
      <c r="VFC135" s="266"/>
      <c r="VFD135" s="266"/>
      <c r="VFE135" s="266"/>
      <c r="VFF135" s="266"/>
      <c r="VFG135" s="266"/>
      <c r="VFH135" s="266"/>
      <c r="VFI135" s="266"/>
      <c r="VFJ135" s="266"/>
      <c r="VFK135" s="266"/>
      <c r="VFL135" s="266"/>
      <c r="VFM135" s="266"/>
      <c r="VFN135" s="266"/>
      <c r="VFO135" s="266"/>
      <c r="VFP135" s="266"/>
      <c r="VFQ135" s="266"/>
      <c r="VFR135" s="266"/>
      <c r="VFS135" s="266"/>
      <c r="VFT135" s="266"/>
      <c r="VFU135" s="266"/>
      <c r="VFV135" s="266"/>
      <c r="VFW135" s="266"/>
      <c r="VFX135" s="266"/>
      <c r="VFY135" s="266"/>
      <c r="VFZ135" s="266"/>
      <c r="VGA135" s="266"/>
      <c r="VGB135" s="266"/>
      <c r="VGC135" s="266"/>
      <c r="VGD135" s="266"/>
      <c r="VGE135" s="266"/>
      <c r="VGF135" s="266"/>
      <c r="VGG135" s="266"/>
      <c r="VGH135" s="266"/>
      <c r="VGI135" s="266"/>
      <c r="VGJ135" s="266"/>
      <c r="VGK135" s="266"/>
      <c r="VGL135" s="266"/>
      <c r="VGM135" s="266"/>
      <c r="VGN135" s="266"/>
      <c r="VGO135" s="266"/>
      <c r="VGP135" s="266"/>
      <c r="VGQ135" s="266"/>
      <c r="VGR135" s="266"/>
      <c r="VGS135" s="266"/>
      <c r="VGT135" s="266"/>
      <c r="VGU135" s="266"/>
      <c r="VGV135" s="266"/>
      <c r="VGW135" s="266"/>
      <c r="VGX135" s="266"/>
      <c r="VGY135" s="266"/>
      <c r="VGZ135" s="266"/>
      <c r="VHA135" s="266"/>
      <c r="VHB135" s="266"/>
      <c r="VHC135" s="266"/>
      <c r="VHD135" s="266"/>
      <c r="VHE135" s="266"/>
      <c r="VHF135" s="266"/>
      <c r="VHG135" s="266"/>
      <c r="VHH135" s="266"/>
      <c r="VHI135" s="266"/>
      <c r="VHJ135" s="266"/>
      <c r="VHK135" s="266"/>
      <c r="VHL135" s="266"/>
      <c r="VHM135" s="266"/>
      <c r="VHN135" s="266"/>
      <c r="VHO135" s="266"/>
      <c r="VHP135" s="266"/>
      <c r="VHQ135" s="266"/>
      <c r="VHR135" s="266"/>
      <c r="VHS135" s="266"/>
      <c r="VHT135" s="266"/>
      <c r="VHU135" s="266"/>
      <c r="VHV135" s="266"/>
      <c r="VHW135" s="266"/>
      <c r="VHX135" s="266"/>
      <c r="VHY135" s="266"/>
      <c r="VHZ135" s="266"/>
      <c r="VIA135" s="266"/>
      <c r="VIB135" s="266"/>
      <c r="VIC135" s="266"/>
      <c r="VID135" s="266"/>
      <c r="VIE135" s="266"/>
      <c r="VIF135" s="266"/>
      <c r="VIG135" s="266"/>
      <c r="VIH135" s="266"/>
      <c r="VII135" s="266"/>
      <c r="VIJ135" s="266"/>
      <c r="VIK135" s="266"/>
      <c r="VIL135" s="266"/>
      <c r="VIM135" s="266"/>
      <c r="VIN135" s="266"/>
      <c r="VIO135" s="266"/>
      <c r="VIP135" s="266"/>
      <c r="VIQ135" s="266"/>
      <c r="VIR135" s="266"/>
      <c r="VIS135" s="266"/>
      <c r="VIT135" s="266"/>
      <c r="VIU135" s="266"/>
      <c r="VIV135" s="266"/>
      <c r="VIW135" s="266"/>
      <c r="VIX135" s="266"/>
      <c r="VIY135" s="266"/>
      <c r="VIZ135" s="266"/>
      <c r="VJA135" s="266"/>
      <c r="VJB135" s="266"/>
      <c r="VJC135" s="266"/>
      <c r="VJD135" s="266"/>
      <c r="VJE135" s="266"/>
      <c r="VJF135" s="266"/>
      <c r="VJG135" s="266"/>
      <c r="VJH135" s="266"/>
      <c r="VJI135" s="266"/>
      <c r="VJJ135" s="266"/>
      <c r="VJK135" s="266"/>
      <c r="VJL135" s="266"/>
      <c r="VJM135" s="266"/>
      <c r="VJN135" s="266"/>
      <c r="VJO135" s="266"/>
      <c r="VJP135" s="266"/>
      <c r="VJQ135" s="266"/>
      <c r="VJR135" s="266"/>
      <c r="VJS135" s="266"/>
      <c r="VJT135" s="266"/>
      <c r="VJU135" s="266"/>
      <c r="VJV135" s="266"/>
      <c r="VJW135" s="266"/>
      <c r="VJX135" s="266"/>
      <c r="VJY135" s="266"/>
      <c r="VJZ135" s="266"/>
      <c r="VKA135" s="266"/>
      <c r="VKB135" s="266"/>
      <c r="VKC135" s="266"/>
      <c r="VKD135" s="266"/>
      <c r="VKE135" s="266"/>
      <c r="VKF135" s="266"/>
      <c r="VKG135" s="266"/>
      <c r="VKH135" s="266"/>
      <c r="VKI135" s="266"/>
      <c r="VKJ135" s="266"/>
      <c r="VKK135" s="266"/>
      <c r="VKL135" s="266"/>
      <c r="VKM135" s="266"/>
      <c r="VKN135" s="266"/>
      <c r="VKO135" s="266"/>
      <c r="VKP135" s="266"/>
      <c r="VKQ135" s="266"/>
      <c r="VKR135" s="266"/>
      <c r="VKS135" s="266"/>
      <c r="VKT135" s="266"/>
      <c r="VKU135" s="266"/>
      <c r="VKV135" s="266"/>
      <c r="VKW135" s="266"/>
      <c r="VKX135" s="266"/>
      <c r="VKY135" s="266"/>
      <c r="VKZ135" s="266"/>
      <c r="VLA135" s="266"/>
      <c r="VLB135" s="266"/>
      <c r="VLC135" s="266"/>
      <c r="VLD135" s="266"/>
      <c r="VLE135" s="266"/>
      <c r="VLF135" s="266"/>
      <c r="VLG135" s="266"/>
      <c r="VLH135" s="266"/>
      <c r="VLI135" s="266"/>
      <c r="VLJ135" s="266"/>
      <c r="VLK135" s="266"/>
      <c r="VLL135" s="266"/>
      <c r="VLM135" s="266"/>
      <c r="VLN135" s="266"/>
      <c r="VLO135" s="266"/>
      <c r="VLP135" s="266"/>
      <c r="VLQ135" s="266"/>
      <c r="VLR135" s="266"/>
      <c r="VLS135" s="266"/>
      <c r="VLT135" s="266"/>
      <c r="VLU135" s="266"/>
      <c r="VLV135" s="266"/>
      <c r="VLW135" s="266"/>
      <c r="VLX135" s="266"/>
      <c r="VLY135" s="266"/>
      <c r="VLZ135" s="266"/>
      <c r="VMA135" s="266"/>
      <c r="VMB135" s="266"/>
      <c r="VMC135" s="266"/>
      <c r="VMD135" s="266"/>
      <c r="VME135" s="266"/>
      <c r="VMF135" s="266"/>
      <c r="VMG135" s="266"/>
      <c r="VMH135" s="266"/>
      <c r="VMI135" s="266"/>
      <c r="VMJ135" s="266"/>
      <c r="VMK135" s="266"/>
      <c r="VML135" s="266"/>
      <c r="VMM135" s="266"/>
      <c r="VMN135" s="266"/>
      <c r="VMO135" s="266"/>
      <c r="VMP135" s="266"/>
      <c r="VMQ135" s="266"/>
      <c r="VMR135" s="266"/>
      <c r="VMS135" s="266"/>
      <c r="VMT135" s="266"/>
      <c r="VMU135" s="266"/>
      <c r="VMV135" s="266"/>
      <c r="VMW135" s="266"/>
      <c r="VMX135" s="266"/>
      <c r="VMY135" s="266"/>
      <c r="VMZ135" s="266"/>
      <c r="VNA135" s="266"/>
      <c r="VNB135" s="266"/>
      <c r="VNC135" s="266"/>
      <c r="VND135" s="266"/>
      <c r="VNE135" s="266"/>
      <c r="VNF135" s="266"/>
      <c r="VNG135" s="266"/>
      <c r="VNH135" s="266"/>
      <c r="VNI135" s="266"/>
      <c r="VNJ135" s="266"/>
      <c r="VNK135" s="266"/>
      <c r="VNL135" s="266"/>
      <c r="VNM135" s="266"/>
      <c r="VNN135" s="266"/>
      <c r="VNO135" s="266"/>
      <c r="VNP135" s="266"/>
      <c r="VNQ135" s="266"/>
      <c r="VNR135" s="266"/>
      <c r="VNS135" s="266"/>
      <c r="VNT135" s="266"/>
      <c r="VNU135" s="266"/>
      <c r="VNV135" s="266"/>
      <c r="VNW135" s="266"/>
      <c r="VNX135" s="266"/>
      <c r="VNY135" s="266"/>
      <c r="VNZ135" s="266"/>
      <c r="VOA135" s="266"/>
      <c r="VOB135" s="266"/>
      <c r="VOC135" s="266"/>
      <c r="VOD135" s="266"/>
      <c r="VOE135" s="266"/>
      <c r="VOF135" s="266"/>
      <c r="VOG135" s="266"/>
      <c r="VOH135" s="266"/>
      <c r="VOI135" s="266"/>
      <c r="VOJ135" s="266"/>
      <c r="VOK135" s="266"/>
      <c r="VOL135" s="266"/>
      <c r="VOM135" s="266"/>
      <c r="VON135" s="266"/>
      <c r="VOO135" s="266"/>
      <c r="VOP135" s="266"/>
      <c r="VOQ135" s="266"/>
      <c r="VOR135" s="266"/>
      <c r="VOS135" s="266"/>
      <c r="VOT135" s="266"/>
      <c r="VOU135" s="266"/>
      <c r="VOV135" s="266"/>
      <c r="VOW135" s="266"/>
      <c r="VOX135" s="266"/>
      <c r="VOY135" s="266"/>
      <c r="VOZ135" s="266"/>
      <c r="VPA135" s="266"/>
      <c r="VPB135" s="266"/>
      <c r="VPC135" s="266"/>
      <c r="VPD135" s="266"/>
      <c r="VPE135" s="266"/>
      <c r="VPF135" s="266"/>
      <c r="VPG135" s="266"/>
      <c r="VPH135" s="266"/>
      <c r="VPI135" s="266"/>
      <c r="VPJ135" s="266"/>
      <c r="VPK135" s="266"/>
      <c r="VPL135" s="266"/>
      <c r="VPM135" s="266"/>
      <c r="VPN135" s="266"/>
      <c r="VPO135" s="266"/>
      <c r="VPP135" s="266"/>
      <c r="VPQ135" s="266"/>
      <c r="VPR135" s="266"/>
      <c r="VPS135" s="266"/>
      <c r="VPT135" s="266"/>
      <c r="VPU135" s="266"/>
      <c r="VPV135" s="266"/>
      <c r="VPW135" s="266"/>
      <c r="VPX135" s="266"/>
      <c r="VPY135" s="266"/>
      <c r="VPZ135" s="266"/>
      <c r="VQA135" s="266"/>
      <c r="VQB135" s="266"/>
      <c r="VQC135" s="266"/>
      <c r="VQD135" s="266"/>
      <c r="VQE135" s="266"/>
      <c r="VQF135" s="266"/>
      <c r="VQG135" s="266"/>
      <c r="VQH135" s="266"/>
      <c r="VQI135" s="266"/>
      <c r="VQJ135" s="266"/>
      <c r="VQK135" s="266"/>
      <c r="VQL135" s="266"/>
      <c r="VQM135" s="266"/>
      <c r="VQN135" s="266"/>
      <c r="VQO135" s="266"/>
      <c r="VQP135" s="266"/>
      <c r="VQQ135" s="266"/>
      <c r="VQR135" s="266"/>
      <c r="VQS135" s="266"/>
      <c r="VQT135" s="266"/>
      <c r="VQU135" s="266"/>
      <c r="VQV135" s="266"/>
      <c r="VQW135" s="266"/>
      <c r="VQX135" s="266"/>
      <c r="VQY135" s="266"/>
      <c r="VQZ135" s="266"/>
      <c r="VRA135" s="266"/>
      <c r="VRB135" s="266"/>
      <c r="VRC135" s="266"/>
      <c r="VRD135" s="266"/>
      <c r="VRE135" s="266"/>
      <c r="VRF135" s="266"/>
      <c r="VRG135" s="266"/>
      <c r="VRH135" s="266"/>
      <c r="VRI135" s="266"/>
      <c r="VRJ135" s="266"/>
      <c r="VRK135" s="266"/>
      <c r="VRL135" s="266"/>
      <c r="VRM135" s="266"/>
      <c r="VRN135" s="266"/>
      <c r="VRO135" s="266"/>
      <c r="VRP135" s="266"/>
      <c r="VRQ135" s="266"/>
      <c r="VRR135" s="266"/>
      <c r="VRS135" s="266"/>
      <c r="VRT135" s="266"/>
      <c r="VRU135" s="266"/>
      <c r="VRV135" s="266"/>
      <c r="VRW135" s="266"/>
      <c r="VRX135" s="266"/>
      <c r="VRY135" s="266"/>
      <c r="VRZ135" s="266"/>
      <c r="VSA135" s="266"/>
      <c r="VSB135" s="266"/>
      <c r="VSC135" s="266"/>
      <c r="VSD135" s="266"/>
      <c r="VSE135" s="266"/>
      <c r="VSF135" s="266"/>
      <c r="VSG135" s="266"/>
      <c r="VSH135" s="266"/>
      <c r="VSI135" s="266"/>
      <c r="VSJ135" s="266"/>
      <c r="VSK135" s="266"/>
      <c r="VSL135" s="266"/>
      <c r="VSM135" s="266"/>
      <c r="VSN135" s="266"/>
      <c r="VSO135" s="266"/>
      <c r="VSP135" s="266"/>
      <c r="VSQ135" s="266"/>
      <c r="VSR135" s="266"/>
      <c r="VSS135" s="266"/>
      <c r="VST135" s="266"/>
      <c r="VSU135" s="266"/>
      <c r="VSV135" s="266"/>
      <c r="VSW135" s="266"/>
      <c r="VSX135" s="266"/>
      <c r="VSY135" s="266"/>
      <c r="VSZ135" s="266"/>
      <c r="VTA135" s="266"/>
      <c r="VTB135" s="266"/>
      <c r="VTC135" s="266"/>
      <c r="VTD135" s="266"/>
      <c r="VTE135" s="266"/>
      <c r="VTF135" s="266"/>
      <c r="VTG135" s="266"/>
      <c r="VTH135" s="266"/>
      <c r="VTI135" s="266"/>
      <c r="VTJ135" s="266"/>
      <c r="VTK135" s="266"/>
      <c r="VTL135" s="266"/>
      <c r="VTM135" s="266"/>
      <c r="VTN135" s="266"/>
      <c r="VTO135" s="266"/>
      <c r="VTP135" s="266"/>
      <c r="VTQ135" s="266"/>
      <c r="VTR135" s="266"/>
      <c r="VTS135" s="266"/>
      <c r="VTT135" s="266"/>
      <c r="VTU135" s="266"/>
      <c r="VTV135" s="266"/>
      <c r="VTW135" s="266"/>
      <c r="VTX135" s="266"/>
      <c r="VTY135" s="266"/>
      <c r="VTZ135" s="266"/>
      <c r="VUA135" s="266"/>
      <c r="VUB135" s="266"/>
      <c r="VUC135" s="266"/>
      <c r="VUD135" s="266"/>
      <c r="VUE135" s="266"/>
      <c r="VUF135" s="266"/>
      <c r="VUG135" s="266"/>
      <c r="VUH135" s="266"/>
      <c r="VUI135" s="266"/>
      <c r="VUJ135" s="266"/>
      <c r="VUK135" s="266"/>
      <c r="VUL135" s="266"/>
      <c r="VUM135" s="266"/>
      <c r="VUN135" s="266"/>
      <c r="VUO135" s="266"/>
      <c r="VUP135" s="266"/>
      <c r="VUQ135" s="266"/>
      <c r="VUR135" s="266"/>
      <c r="VUS135" s="266"/>
      <c r="VUT135" s="266"/>
      <c r="VUU135" s="266"/>
      <c r="VUV135" s="266"/>
      <c r="VUW135" s="266"/>
      <c r="VUX135" s="266"/>
      <c r="VUY135" s="266"/>
      <c r="VUZ135" s="266"/>
      <c r="VVA135" s="266"/>
      <c r="VVB135" s="266"/>
      <c r="VVC135" s="266"/>
      <c r="VVD135" s="266"/>
      <c r="VVE135" s="266"/>
      <c r="VVF135" s="266"/>
      <c r="VVG135" s="266"/>
      <c r="VVH135" s="266"/>
      <c r="VVI135" s="266"/>
      <c r="VVJ135" s="266"/>
      <c r="VVK135" s="266"/>
      <c r="VVL135" s="266"/>
      <c r="VVM135" s="266"/>
      <c r="VVN135" s="266"/>
      <c r="VVO135" s="266"/>
      <c r="VVP135" s="266"/>
      <c r="VVQ135" s="266"/>
      <c r="VVR135" s="266"/>
      <c r="VVS135" s="266"/>
      <c r="VVT135" s="266"/>
      <c r="VVU135" s="266"/>
      <c r="VVV135" s="266"/>
      <c r="VVW135" s="266"/>
      <c r="VVX135" s="266"/>
      <c r="VVY135" s="266"/>
      <c r="VVZ135" s="266"/>
      <c r="VWA135" s="266"/>
      <c r="VWB135" s="266"/>
      <c r="VWC135" s="266"/>
      <c r="VWD135" s="266"/>
      <c r="VWE135" s="266"/>
      <c r="VWF135" s="266"/>
      <c r="VWG135" s="266"/>
      <c r="VWH135" s="266"/>
      <c r="VWI135" s="266"/>
      <c r="VWJ135" s="266"/>
      <c r="VWK135" s="266"/>
      <c r="VWL135" s="266"/>
      <c r="VWM135" s="266"/>
      <c r="VWN135" s="266"/>
      <c r="VWO135" s="266"/>
      <c r="VWP135" s="266"/>
      <c r="VWQ135" s="266"/>
      <c r="VWR135" s="266"/>
      <c r="VWS135" s="266"/>
      <c r="VWT135" s="266"/>
      <c r="VWU135" s="266"/>
      <c r="VWV135" s="266"/>
      <c r="VWW135" s="266"/>
      <c r="VWX135" s="266"/>
      <c r="VWY135" s="266"/>
      <c r="VWZ135" s="266"/>
      <c r="VXA135" s="266"/>
      <c r="VXB135" s="266"/>
      <c r="VXC135" s="266"/>
      <c r="VXD135" s="266"/>
      <c r="VXE135" s="266"/>
      <c r="VXF135" s="266"/>
      <c r="VXG135" s="266"/>
      <c r="VXH135" s="266"/>
      <c r="VXI135" s="266"/>
      <c r="VXJ135" s="266"/>
      <c r="VXK135" s="266"/>
      <c r="VXL135" s="266"/>
      <c r="VXM135" s="266"/>
      <c r="VXN135" s="266"/>
      <c r="VXO135" s="266"/>
      <c r="VXP135" s="266"/>
      <c r="VXQ135" s="266"/>
      <c r="VXR135" s="266"/>
      <c r="VXS135" s="266"/>
      <c r="VXT135" s="266"/>
      <c r="VXU135" s="266"/>
      <c r="VXV135" s="266"/>
      <c r="VXW135" s="266"/>
      <c r="VXX135" s="266"/>
      <c r="VXY135" s="266"/>
      <c r="VXZ135" s="266"/>
      <c r="VYA135" s="266"/>
      <c r="VYB135" s="266"/>
      <c r="VYC135" s="266"/>
      <c r="VYD135" s="266"/>
      <c r="VYE135" s="266"/>
      <c r="VYF135" s="266"/>
      <c r="VYG135" s="266"/>
      <c r="VYH135" s="266"/>
      <c r="VYI135" s="266"/>
      <c r="VYJ135" s="266"/>
      <c r="VYK135" s="266"/>
      <c r="VYL135" s="266"/>
      <c r="VYM135" s="266"/>
      <c r="VYN135" s="266"/>
      <c r="VYO135" s="266"/>
      <c r="VYP135" s="266"/>
      <c r="VYQ135" s="266"/>
      <c r="VYR135" s="266"/>
      <c r="VYS135" s="266"/>
      <c r="VYT135" s="266"/>
      <c r="VYU135" s="266"/>
      <c r="VYV135" s="266"/>
      <c r="VYW135" s="266"/>
      <c r="VYX135" s="266"/>
      <c r="VYY135" s="266"/>
      <c r="VYZ135" s="266"/>
      <c r="VZA135" s="266"/>
      <c r="VZB135" s="266"/>
      <c r="VZC135" s="266"/>
      <c r="VZD135" s="266"/>
      <c r="VZE135" s="266"/>
      <c r="VZF135" s="266"/>
      <c r="VZG135" s="266"/>
      <c r="VZH135" s="266"/>
      <c r="VZI135" s="266"/>
      <c r="VZJ135" s="266"/>
      <c r="VZK135" s="266"/>
      <c r="VZL135" s="266"/>
      <c r="VZM135" s="266"/>
      <c r="VZN135" s="266"/>
      <c r="VZO135" s="266"/>
      <c r="VZP135" s="266"/>
      <c r="VZQ135" s="266"/>
      <c r="VZR135" s="266"/>
      <c r="VZS135" s="266"/>
      <c r="VZT135" s="266"/>
      <c r="VZU135" s="266"/>
      <c r="VZV135" s="266"/>
      <c r="VZW135" s="266"/>
      <c r="VZX135" s="266"/>
      <c r="VZY135" s="266"/>
      <c r="VZZ135" s="266"/>
      <c r="WAA135" s="266"/>
      <c r="WAB135" s="266"/>
      <c r="WAC135" s="266"/>
      <c r="WAD135" s="266"/>
      <c r="WAE135" s="266"/>
      <c r="WAF135" s="266"/>
      <c r="WAG135" s="266"/>
      <c r="WAH135" s="266"/>
      <c r="WAI135" s="266"/>
      <c r="WAJ135" s="266"/>
      <c r="WAK135" s="266"/>
      <c r="WAL135" s="266"/>
      <c r="WAM135" s="266"/>
      <c r="WAN135" s="266"/>
      <c r="WAO135" s="266"/>
      <c r="WAP135" s="266"/>
      <c r="WAQ135" s="266"/>
      <c r="WAR135" s="266"/>
      <c r="WAS135" s="266"/>
      <c r="WAT135" s="266"/>
      <c r="WAU135" s="266"/>
      <c r="WAV135" s="266"/>
      <c r="WAW135" s="266"/>
      <c r="WAX135" s="266"/>
      <c r="WAY135" s="266"/>
      <c r="WAZ135" s="266"/>
      <c r="WBA135" s="266"/>
      <c r="WBB135" s="266"/>
      <c r="WBC135" s="266"/>
      <c r="WBD135" s="266"/>
      <c r="WBE135" s="266"/>
      <c r="WBF135" s="266"/>
      <c r="WBG135" s="266"/>
      <c r="WBH135" s="266"/>
      <c r="WBI135" s="266"/>
      <c r="WBJ135" s="266"/>
      <c r="WBK135" s="266"/>
      <c r="WBL135" s="266"/>
      <c r="WBM135" s="266"/>
      <c r="WBN135" s="266"/>
      <c r="WBO135" s="266"/>
      <c r="WBP135" s="266"/>
      <c r="WBQ135" s="266"/>
      <c r="WBR135" s="266"/>
      <c r="WBS135" s="266"/>
      <c r="WBT135" s="266"/>
      <c r="WBU135" s="266"/>
      <c r="WBV135" s="266"/>
      <c r="WBW135" s="266"/>
      <c r="WBX135" s="266"/>
      <c r="WBY135" s="266"/>
      <c r="WBZ135" s="266"/>
      <c r="WCA135" s="266"/>
      <c r="WCB135" s="266"/>
      <c r="WCC135" s="266"/>
      <c r="WCD135" s="266"/>
      <c r="WCE135" s="266"/>
      <c r="WCF135" s="266"/>
      <c r="WCG135" s="266"/>
      <c r="WCH135" s="266"/>
      <c r="WCI135" s="266"/>
      <c r="WCJ135" s="266"/>
      <c r="WCK135" s="266"/>
      <c r="WCL135" s="266"/>
      <c r="WCM135" s="266"/>
      <c r="WCN135" s="266"/>
      <c r="WCO135" s="266"/>
      <c r="WCP135" s="266"/>
      <c r="WCQ135" s="266"/>
      <c r="WCR135" s="266"/>
      <c r="WCS135" s="266"/>
      <c r="WCT135" s="266"/>
      <c r="WCU135" s="266"/>
      <c r="WCV135" s="266"/>
      <c r="WCW135" s="266"/>
      <c r="WCX135" s="266"/>
      <c r="WCY135" s="266"/>
      <c r="WCZ135" s="266"/>
      <c r="WDA135" s="266"/>
      <c r="WDB135" s="266"/>
      <c r="WDC135" s="266"/>
      <c r="WDD135" s="266"/>
      <c r="WDE135" s="266"/>
      <c r="WDF135" s="266"/>
      <c r="WDG135" s="266"/>
      <c r="WDH135" s="266"/>
      <c r="WDI135" s="266"/>
      <c r="WDJ135" s="266"/>
      <c r="WDK135" s="266"/>
      <c r="WDL135" s="266"/>
      <c r="WDM135" s="266"/>
      <c r="WDN135" s="266"/>
      <c r="WDO135" s="266"/>
      <c r="WDP135" s="266"/>
      <c r="WDQ135" s="266"/>
      <c r="WDR135" s="266"/>
      <c r="WDS135" s="266"/>
      <c r="WDT135" s="266"/>
      <c r="WDU135" s="266"/>
      <c r="WDV135" s="266"/>
      <c r="WDW135" s="266"/>
      <c r="WDX135" s="266"/>
      <c r="WDY135" s="266"/>
      <c r="WDZ135" s="266"/>
      <c r="WEA135" s="266"/>
      <c r="WEB135" s="266"/>
      <c r="WEC135" s="266"/>
      <c r="WED135" s="266"/>
      <c r="WEE135" s="266"/>
      <c r="WEF135" s="266"/>
      <c r="WEG135" s="266"/>
      <c r="WEH135" s="266"/>
      <c r="WEI135" s="266"/>
      <c r="WEJ135" s="266"/>
      <c r="WEK135" s="266"/>
      <c r="WEL135" s="266"/>
      <c r="WEM135" s="266"/>
      <c r="WEN135" s="266"/>
      <c r="WEO135" s="266"/>
      <c r="WEP135" s="266"/>
      <c r="WEQ135" s="266"/>
      <c r="WER135" s="266"/>
      <c r="WES135" s="266"/>
      <c r="WET135" s="266"/>
      <c r="WEU135" s="266"/>
      <c r="WEV135" s="266"/>
      <c r="WEW135" s="266"/>
      <c r="WEX135" s="266"/>
      <c r="WEY135" s="266"/>
      <c r="WEZ135" s="266"/>
      <c r="WFA135" s="266"/>
      <c r="WFB135" s="266"/>
      <c r="WFC135" s="266"/>
      <c r="WFD135" s="266"/>
      <c r="WFE135" s="266"/>
      <c r="WFF135" s="266"/>
      <c r="WFG135" s="266"/>
      <c r="WFH135" s="266"/>
      <c r="WFI135" s="266"/>
      <c r="WFJ135" s="266"/>
      <c r="WFK135" s="266"/>
      <c r="WFL135" s="266"/>
      <c r="WFM135" s="266"/>
      <c r="WFN135" s="266"/>
      <c r="WFO135" s="266"/>
      <c r="WFP135" s="266"/>
      <c r="WFQ135" s="266"/>
      <c r="WFR135" s="266"/>
      <c r="WFS135" s="266"/>
      <c r="WFT135" s="266"/>
      <c r="WFU135" s="266"/>
      <c r="WFV135" s="266"/>
      <c r="WFW135" s="266"/>
      <c r="WFX135" s="266"/>
      <c r="WFY135" s="266"/>
      <c r="WFZ135" s="266"/>
      <c r="WGA135" s="266"/>
      <c r="WGB135" s="266"/>
      <c r="WGC135" s="266"/>
      <c r="WGD135" s="266"/>
      <c r="WGE135" s="266"/>
      <c r="WGF135" s="266"/>
      <c r="WGG135" s="266"/>
      <c r="WGH135" s="266"/>
      <c r="WGI135" s="266"/>
      <c r="WGJ135" s="266"/>
      <c r="WGK135" s="266"/>
      <c r="WGL135" s="266"/>
      <c r="WGM135" s="266"/>
      <c r="WGN135" s="266"/>
      <c r="WGO135" s="266"/>
      <c r="WGP135" s="266"/>
      <c r="WGQ135" s="266"/>
      <c r="WGR135" s="266"/>
      <c r="WGS135" s="266"/>
      <c r="WGT135" s="266"/>
      <c r="WGU135" s="266"/>
      <c r="WGV135" s="266"/>
      <c r="WGW135" s="266"/>
      <c r="WGX135" s="266"/>
      <c r="WGY135" s="266"/>
      <c r="WGZ135" s="266"/>
      <c r="WHA135" s="266"/>
      <c r="WHB135" s="266"/>
      <c r="WHC135" s="266"/>
      <c r="WHD135" s="266"/>
      <c r="WHE135" s="266"/>
      <c r="WHF135" s="266"/>
      <c r="WHG135" s="266"/>
      <c r="WHH135" s="266"/>
      <c r="WHI135" s="266"/>
      <c r="WHJ135" s="266"/>
      <c r="WHK135" s="266"/>
      <c r="WHL135" s="266"/>
      <c r="WHM135" s="266"/>
      <c r="WHN135" s="266"/>
      <c r="WHO135" s="266"/>
      <c r="WHP135" s="266"/>
      <c r="WHQ135" s="266"/>
      <c r="WHR135" s="266"/>
      <c r="WHS135" s="266"/>
      <c r="WHT135" s="266"/>
      <c r="WHU135" s="266"/>
      <c r="WHV135" s="266"/>
      <c r="WHW135" s="266"/>
      <c r="WHX135" s="266"/>
      <c r="WHY135" s="266"/>
      <c r="WHZ135" s="266"/>
      <c r="WIA135" s="266"/>
      <c r="WIB135" s="266"/>
      <c r="WIC135" s="266"/>
      <c r="WID135" s="266"/>
      <c r="WIE135" s="266"/>
      <c r="WIF135" s="266"/>
      <c r="WIG135" s="266"/>
      <c r="WIH135" s="266"/>
      <c r="WII135" s="266"/>
      <c r="WIJ135" s="266"/>
      <c r="WIK135" s="266"/>
      <c r="WIL135" s="266"/>
      <c r="WIM135" s="266"/>
      <c r="WIN135" s="266"/>
      <c r="WIO135" s="266"/>
      <c r="WIP135" s="266"/>
      <c r="WIQ135" s="266"/>
      <c r="WIR135" s="266"/>
      <c r="WIS135" s="266"/>
      <c r="WIT135" s="266"/>
      <c r="WIU135" s="266"/>
      <c r="WIV135" s="266"/>
      <c r="WIW135" s="266"/>
      <c r="WIX135" s="266"/>
      <c r="WIY135" s="266"/>
      <c r="WIZ135" s="266"/>
      <c r="WJA135" s="266"/>
      <c r="WJB135" s="266"/>
      <c r="WJC135" s="266"/>
      <c r="WJD135" s="266"/>
      <c r="WJE135" s="266"/>
      <c r="WJF135" s="266"/>
      <c r="WJG135" s="266"/>
      <c r="WJH135" s="266"/>
      <c r="WJI135" s="266"/>
      <c r="WJJ135" s="266"/>
      <c r="WJK135" s="266"/>
      <c r="WJL135" s="266"/>
      <c r="WJM135" s="266"/>
      <c r="WJN135" s="266"/>
      <c r="WJO135" s="266"/>
      <c r="WJP135" s="266"/>
      <c r="WJQ135" s="266"/>
      <c r="WJR135" s="266"/>
      <c r="WJS135" s="266"/>
      <c r="WJT135" s="266"/>
      <c r="WJU135" s="266"/>
      <c r="WJV135" s="266"/>
      <c r="WJW135" s="266"/>
      <c r="WJX135" s="266"/>
      <c r="WJY135" s="266"/>
      <c r="WJZ135" s="266"/>
      <c r="WKA135" s="266"/>
      <c r="WKB135" s="266"/>
      <c r="WKC135" s="266"/>
      <c r="WKD135" s="266"/>
      <c r="WKE135" s="266"/>
      <c r="WKF135" s="266"/>
      <c r="WKG135" s="266"/>
      <c r="WKH135" s="266"/>
      <c r="WKI135" s="266"/>
      <c r="WKJ135" s="266"/>
      <c r="WKK135" s="266"/>
      <c r="WKL135" s="266"/>
      <c r="WKM135" s="266"/>
      <c r="WKN135" s="266"/>
      <c r="WKO135" s="266"/>
      <c r="WKP135" s="266"/>
      <c r="WKQ135" s="266"/>
      <c r="WKR135" s="266"/>
      <c r="WKS135" s="266"/>
      <c r="WKT135" s="266"/>
      <c r="WKU135" s="266"/>
      <c r="WKV135" s="266"/>
      <c r="WKW135" s="266"/>
      <c r="WKX135" s="266"/>
      <c r="WKY135" s="266"/>
      <c r="WKZ135" s="266"/>
      <c r="WLA135" s="266"/>
      <c r="WLB135" s="266"/>
      <c r="WLC135" s="266"/>
      <c r="WLD135" s="266"/>
      <c r="WLE135" s="266"/>
      <c r="WLF135" s="266"/>
      <c r="WLG135" s="266"/>
      <c r="WLH135" s="266"/>
      <c r="WLI135" s="266"/>
      <c r="WLJ135" s="266"/>
      <c r="WLK135" s="266"/>
      <c r="WLL135" s="266"/>
      <c r="WLM135" s="266"/>
      <c r="WLN135" s="266"/>
      <c r="WLO135" s="266"/>
      <c r="WLP135" s="266"/>
      <c r="WLQ135" s="266"/>
      <c r="WLR135" s="266"/>
      <c r="WLS135" s="266"/>
      <c r="WLT135" s="266"/>
      <c r="WLU135" s="266"/>
      <c r="WLV135" s="266"/>
      <c r="WLW135" s="266"/>
      <c r="WLX135" s="266"/>
      <c r="WLY135" s="266"/>
      <c r="WLZ135" s="266"/>
      <c r="WMA135" s="266"/>
      <c r="WMB135" s="266"/>
      <c r="WMC135" s="266"/>
      <c r="WMD135" s="266"/>
      <c r="WME135" s="266"/>
      <c r="WMF135" s="266"/>
      <c r="WMG135" s="266"/>
      <c r="WMH135" s="266"/>
      <c r="WMI135" s="266"/>
      <c r="WMJ135" s="266"/>
      <c r="WMK135" s="266"/>
      <c r="WML135" s="266"/>
      <c r="WMM135" s="266"/>
      <c r="WMN135" s="266"/>
      <c r="WMO135" s="266"/>
      <c r="WMP135" s="266"/>
      <c r="WMQ135" s="266"/>
      <c r="WMR135" s="266"/>
      <c r="WMS135" s="266"/>
      <c r="WMT135" s="266"/>
      <c r="WMU135" s="266"/>
      <c r="WMV135" s="266"/>
      <c r="WMW135" s="266"/>
      <c r="WMX135" s="266"/>
      <c r="WMY135" s="266"/>
      <c r="WMZ135" s="266"/>
      <c r="WNA135" s="266"/>
      <c r="WNB135" s="266"/>
      <c r="WNC135" s="266"/>
      <c r="WND135" s="266"/>
      <c r="WNE135" s="266"/>
      <c r="WNF135" s="266"/>
      <c r="WNG135" s="266"/>
      <c r="WNH135" s="266"/>
      <c r="WNI135" s="266"/>
      <c r="WNJ135" s="266"/>
      <c r="WNK135" s="266"/>
      <c r="WNL135" s="266"/>
      <c r="WNM135" s="266"/>
      <c r="WNN135" s="266"/>
      <c r="WNO135" s="266"/>
      <c r="WNP135" s="266"/>
      <c r="WNQ135" s="266"/>
      <c r="WNR135" s="266"/>
      <c r="WNS135" s="266"/>
      <c r="WNT135" s="266"/>
      <c r="WNU135" s="266"/>
      <c r="WNV135" s="266"/>
      <c r="WNW135" s="266"/>
      <c r="WNX135" s="266"/>
      <c r="WNY135" s="266"/>
      <c r="WNZ135" s="266"/>
      <c r="WOA135" s="266"/>
      <c r="WOB135" s="266"/>
      <c r="WOC135" s="266"/>
      <c r="WOD135" s="266"/>
      <c r="WOE135" s="266"/>
      <c r="WOF135" s="266"/>
      <c r="WOG135" s="266"/>
      <c r="WOH135" s="266"/>
      <c r="WOI135" s="266"/>
      <c r="WOJ135" s="266"/>
      <c r="WOK135" s="266"/>
      <c r="WOL135" s="266"/>
      <c r="WOM135" s="266"/>
      <c r="WON135" s="266"/>
      <c r="WOO135" s="266"/>
      <c r="WOP135" s="266"/>
      <c r="WOQ135" s="266"/>
      <c r="WOR135" s="266"/>
      <c r="WOS135" s="266"/>
      <c r="WOT135" s="266"/>
      <c r="WOU135" s="266"/>
      <c r="WOV135" s="266"/>
      <c r="WOW135" s="266"/>
      <c r="WOX135" s="266"/>
      <c r="WOY135" s="266"/>
      <c r="WOZ135" s="266"/>
      <c r="WPA135" s="266"/>
      <c r="WPB135" s="266"/>
      <c r="WPC135" s="266"/>
      <c r="WPD135" s="266"/>
      <c r="WPE135" s="266"/>
      <c r="WPF135" s="266"/>
      <c r="WPG135" s="266"/>
      <c r="WPH135" s="266"/>
      <c r="WPI135" s="266"/>
      <c r="WPJ135" s="266"/>
      <c r="WPK135" s="266"/>
      <c r="WPL135" s="266"/>
      <c r="WPM135" s="266"/>
      <c r="WPN135" s="266"/>
      <c r="WPO135" s="266"/>
      <c r="WPP135" s="266"/>
      <c r="WPQ135" s="266"/>
      <c r="WPR135" s="266"/>
      <c r="WPS135" s="266"/>
      <c r="WPT135" s="266"/>
      <c r="WPU135" s="266"/>
      <c r="WPV135" s="266"/>
      <c r="WPW135" s="266"/>
      <c r="WPX135" s="266"/>
      <c r="WPY135" s="266"/>
      <c r="WPZ135" s="266"/>
      <c r="WQA135" s="266"/>
      <c r="WQB135" s="266"/>
      <c r="WQC135" s="266"/>
      <c r="WQD135" s="266"/>
      <c r="WQE135" s="266"/>
      <c r="WQF135" s="266"/>
      <c r="WQG135" s="266"/>
      <c r="WQH135" s="266"/>
      <c r="WQI135" s="266"/>
      <c r="WQJ135" s="266"/>
      <c r="WQK135" s="266"/>
      <c r="WQL135" s="266"/>
      <c r="WQM135" s="266"/>
      <c r="WQN135" s="266"/>
      <c r="WQO135" s="266"/>
      <c r="WQP135" s="266"/>
      <c r="WQQ135" s="266"/>
      <c r="WQR135" s="266"/>
      <c r="WQS135" s="266"/>
      <c r="WQT135" s="266"/>
      <c r="WQU135" s="266"/>
      <c r="WQV135" s="266"/>
      <c r="WQW135" s="266"/>
      <c r="WQX135" s="266"/>
      <c r="WQY135" s="266"/>
      <c r="WQZ135" s="266"/>
      <c r="WRA135" s="266"/>
      <c r="WRB135" s="266"/>
      <c r="WRC135" s="266"/>
      <c r="WRD135" s="266"/>
      <c r="WRE135" s="266"/>
      <c r="WRF135" s="266"/>
      <c r="WRG135" s="266"/>
      <c r="WRH135" s="266"/>
      <c r="WRI135" s="266"/>
      <c r="WRJ135" s="266"/>
      <c r="WRK135" s="266"/>
      <c r="WRL135" s="266"/>
      <c r="WRM135" s="266"/>
      <c r="WRN135" s="266"/>
      <c r="WRO135" s="266"/>
      <c r="WRP135" s="266"/>
      <c r="WRQ135" s="266"/>
      <c r="WRR135" s="266"/>
      <c r="WRS135" s="266"/>
      <c r="WRT135" s="266"/>
      <c r="WRU135" s="266"/>
      <c r="WRV135" s="266"/>
      <c r="WRW135" s="266"/>
      <c r="WRX135" s="266"/>
      <c r="WRY135" s="266"/>
      <c r="WRZ135" s="266"/>
      <c r="WSA135" s="266"/>
      <c r="WSB135" s="266"/>
      <c r="WSC135" s="266"/>
      <c r="WSD135" s="266"/>
      <c r="WSE135" s="266"/>
      <c r="WSF135" s="266"/>
      <c r="WSG135" s="266"/>
      <c r="WSH135" s="266"/>
      <c r="WSI135" s="266"/>
      <c r="WSJ135" s="266"/>
      <c r="WSK135" s="266"/>
      <c r="WSL135" s="266"/>
      <c r="WSM135" s="266"/>
      <c r="WSN135" s="266"/>
      <c r="WSO135" s="266"/>
      <c r="WSP135" s="266"/>
      <c r="WSQ135" s="266"/>
      <c r="WSR135" s="266"/>
      <c r="WSS135" s="266"/>
      <c r="WST135" s="266"/>
      <c r="WSU135" s="266"/>
      <c r="WSV135" s="266"/>
      <c r="WSW135" s="266"/>
      <c r="WSX135" s="266"/>
      <c r="WSY135" s="266"/>
      <c r="WSZ135" s="266"/>
      <c r="WTA135" s="266"/>
      <c r="WTB135" s="266"/>
      <c r="WTC135" s="266"/>
      <c r="WTD135" s="266"/>
      <c r="WTE135" s="266"/>
      <c r="WTF135" s="266"/>
      <c r="WTG135" s="266"/>
      <c r="WTH135" s="266"/>
      <c r="WTI135" s="266"/>
      <c r="WTJ135" s="266"/>
      <c r="WTK135" s="266"/>
      <c r="WTL135" s="266"/>
      <c r="WTM135" s="266"/>
      <c r="WTN135" s="266"/>
      <c r="WTO135" s="266"/>
      <c r="WTP135" s="266"/>
      <c r="WTQ135" s="266"/>
      <c r="WTR135" s="266"/>
      <c r="WTS135" s="266"/>
      <c r="WTT135" s="266"/>
      <c r="WTU135" s="266"/>
      <c r="WTV135" s="266"/>
      <c r="WTW135" s="266"/>
      <c r="WTX135" s="266"/>
      <c r="WTY135" s="266"/>
      <c r="WTZ135" s="266"/>
      <c r="WUA135" s="266"/>
      <c r="WUB135" s="266"/>
      <c r="WUC135" s="266"/>
      <c r="WUD135" s="266"/>
      <c r="WUE135" s="266"/>
      <c r="WUF135" s="266"/>
      <c r="WUG135" s="266"/>
      <c r="WUH135" s="266"/>
      <c r="WUI135" s="266"/>
      <c r="WUJ135" s="266"/>
      <c r="WUK135" s="266"/>
      <c r="WUL135" s="266"/>
      <c r="WUM135" s="266"/>
      <c r="WUN135" s="266"/>
      <c r="WUO135" s="266"/>
      <c r="WUP135" s="266"/>
      <c r="WUQ135" s="266"/>
      <c r="WUR135" s="266"/>
      <c r="WUS135" s="266"/>
      <c r="WUT135" s="266"/>
      <c r="WUU135" s="266"/>
      <c r="WUV135" s="266"/>
      <c r="WUW135" s="266"/>
      <c r="WUX135" s="266"/>
      <c r="WUY135" s="266"/>
      <c r="WUZ135" s="266"/>
      <c r="WVA135" s="266"/>
      <c r="WVB135" s="266"/>
      <c r="WVC135" s="266"/>
      <c r="WVD135" s="266"/>
      <c r="WVE135" s="266"/>
      <c r="WVF135" s="266"/>
      <c r="WVG135" s="266"/>
      <c r="WVH135" s="266"/>
      <c r="WVI135" s="266"/>
      <c r="WVJ135" s="266"/>
      <c r="WVK135" s="266"/>
      <c r="WVL135" s="266"/>
      <c r="WVM135" s="266"/>
      <c r="WVN135" s="266"/>
      <c r="WVO135" s="266"/>
      <c r="WVP135" s="266"/>
      <c r="WVQ135" s="266"/>
      <c r="WVR135" s="266"/>
      <c r="WVS135" s="266"/>
      <c r="WVT135" s="266"/>
      <c r="WVU135" s="266"/>
      <c r="WVV135" s="266"/>
      <c r="WVW135" s="266"/>
      <c r="WVX135" s="266"/>
      <c r="WVY135" s="266"/>
      <c r="WVZ135" s="266"/>
      <c r="WWA135" s="266"/>
      <c r="WWB135" s="266"/>
      <c r="WWC135" s="266"/>
      <c r="WWD135" s="266"/>
      <c r="WWE135" s="266"/>
      <c r="WWF135" s="266"/>
      <c r="WWG135" s="266"/>
      <c r="WWH135" s="266"/>
      <c r="WWI135" s="266"/>
      <c r="WWJ135" s="266"/>
      <c r="WWK135" s="266"/>
      <c r="WWL135" s="266"/>
      <c r="WWM135" s="266"/>
      <c r="WWN135" s="266"/>
      <c r="WWO135" s="266"/>
      <c r="WWP135" s="266"/>
      <c r="WWQ135" s="266"/>
      <c r="WWR135" s="266"/>
      <c r="WWS135" s="266"/>
      <c r="WWT135" s="266"/>
      <c r="WWU135" s="266"/>
      <c r="WWV135" s="266"/>
      <c r="WWW135" s="266"/>
      <c r="WWX135" s="266"/>
      <c r="WWY135" s="266"/>
      <c r="WWZ135" s="266"/>
      <c r="WXA135" s="266"/>
      <c r="WXB135" s="266"/>
      <c r="WXC135" s="266"/>
      <c r="WXD135" s="266"/>
      <c r="WXE135" s="266"/>
      <c r="WXF135" s="266"/>
      <c r="WXG135" s="266"/>
      <c r="WXH135" s="266"/>
      <c r="WXI135" s="266"/>
      <c r="WXJ135" s="266"/>
      <c r="WXK135" s="266"/>
      <c r="WXL135" s="266"/>
      <c r="WXM135" s="266"/>
      <c r="WXN135" s="266"/>
      <c r="WXO135" s="266"/>
      <c r="WXP135" s="266"/>
      <c r="WXQ135" s="266"/>
      <c r="WXR135" s="266"/>
      <c r="WXS135" s="266"/>
      <c r="WXT135" s="266"/>
      <c r="WXU135" s="266"/>
      <c r="WXV135" s="266"/>
      <c r="WXW135" s="266"/>
      <c r="WXX135" s="266"/>
      <c r="WXY135" s="266"/>
      <c r="WXZ135" s="266"/>
      <c r="WYA135" s="266"/>
      <c r="WYB135" s="266"/>
      <c r="WYC135" s="266"/>
      <c r="WYD135" s="266"/>
      <c r="WYE135" s="266"/>
      <c r="WYF135" s="266"/>
      <c r="WYG135" s="266"/>
      <c r="WYH135" s="266"/>
      <c r="WYI135" s="266"/>
      <c r="WYJ135" s="266"/>
      <c r="WYK135" s="266"/>
      <c r="WYL135" s="266"/>
      <c r="WYM135" s="266"/>
      <c r="WYN135" s="266"/>
      <c r="WYO135" s="266"/>
      <c r="WYP135" s="266"/>
      <c r="WYQ135" s="266"/>
      <c r="WYR135" s="266"/>
      <c r="WYS135" s="266"/>
      <c r="WYT135" s="266"/>
      <c r="WYU135" s="266"/>
      <c r="WYV135" s="266"/>
      <c r="WYW135" s="266"/>
      <c r="WYX135" s="266"/>
      <c r="WYY135" s="266"/>
      <c r="WYZ135" s="266"/>
      <c r="WZA135" s="266"/>
      <c r="WZB135" s="266"/>
      <c r="WZC135" s="266"/>
      <c r="WZD135" s="266"/>
      <c r="WZE135" s="266"/>
      <c r="WZF135" s="266"/>
      <c r="WZG135" s="266"/>
      <c r="WZH135" s="266"/>
      <c r="WZI135" s="266"/>
      <c r="WZJ135" s="266"/>
      <c r="WZK135" s="266"/>
      <c r="WZL135" s="266"/>
      <c r="WZM135" s="266"/>
      <c r="WZN135" s="266"/>
      <c r="WZO135" s="266"/>
      <c r="WZP135" s="266"/>
      <c r="WZQ135" s="266"/>
      <c r="WZR135" s="266"/>
      <c r="WZS135" s="266"/>
      <c r="WZT135" s="266"/>
      <c r="WZU135" s="266"/>
      <c r="WZV135" s="266"/>
      <c r="WZW135" s="266"/>
      <c r="WZX135" s="266"/>
      <c r="WZY135" s="266"/>
      <c r="WZZ135" s="266"/>
      <c r="XAA135" s="266"/>
      <c r="XAB135" s="266"/>
      <c r="XAC135" s="266"/>
      <c r="XAD135" s="266"/>
      <c r="XAE135" s="266"/>
      <c r="XAF135" s="266"/>
      <c r="XAG135" s="266"/>
      <c r="XAH135" s="266"/>
      <c r="XAI135" s="266"/>
      <c r="XAJ135" s="266"/>
      <c r="XAK135" s="266"/>
      <c r="XAL135" s="266"/>
      <c r="XAM135" s="266"/>
      <c r="XAN135" s="266"/>
      <c r="XAO135" s="266"/>
      <c r="XAP135" s="266"/>
      <c r="XAQ135" s="266"/>
      <c r="XAR135" s="266"/>
      <c r="XAS135" s="266"/>
      <c r="XAT135" s="266"/>
      <c r="XAU135" s="266"/>
      <c r="XAV135" s="266"/>
      <c r="XAW135" s="266"/>
      <c r="XAX135" s="266"/>
      <c r="XAY135" s="266"/>
      <c r="XAZ135" s="266"/>
      <c r="XBA135" s="266"/>
      <c r="XBB135" s="266"/>
      <c r="XBC135" s="266"/>
      <c r="XBD135" s="266"/>
      <c r="XBE135" s="266"/>
      <c r="XBF135" s="266"/>
      <c r="XBG135" s="266"/>
      <c r="XBH135" s="266"/>
      <c r="XBI135" s="266"/>
      <c r="XBJ135" s="266"/>
      <c r="XBK135" s="266"/>
      <c r="XBL135" s="266"/>
      <c r="XBM135" s="266"/>
      <c r="XBN135" s="266"/>
      <c r="XBO135" s="266"/>
      <c r="XBP135" s="266"/>
      <c r="XBQ135" s="266"/>
      <c r="XBR135" s="266"/>
      <c r="XBS135" s="266"/>
      <c r="XBT135" s="266"/>
      <c r="XBU135" s="266"/>
      <c r="XBV135" s="266"/>
      <c r="XBW135" s="266"/>
      <c r="XBX135" s="266"/>
      <c r="XBY135" s="266"/>
      <c r="XBZ135" s="266"/>
      <c r="XCA135" s="266"/>
      <c r="XCB135" s="266"/>
      <c r="XCC135" s="266"/>
      <c r="XCD135" s="266"/>
      <c r="XCE135" s="266"/>
      <c r="XCF135" s="266"/>
      <c r="XCG135" s="266"/>
      <c r="XCH135" s="266"/>
      <c r="XCI135" s="266"/>
      <c r="XCJ135" s="266"/>
      <c r="XCK135" s="266"/>
      <c r="XCL135" s="266"/>
      <c r="XCM135" s="266"/>
      <c r="XCN135" s="266"/>
      <c r="XCO135" s="266"/>
      <c r="XCP135" s="266"/>
      <c r="XCQ135" s="266"/>
      <c r="XCR135" s="266"/>
      <c r="XCS135" s="266"/>
      <c r="XCT135" s="266"/>
      <c r="XCU135" s="266"/>
      <c r="XCV135" s="266"/>
      <c r="XCW135" s="266"/>
      <c r="XCX135" s="266"/>
      <c r="XCY135" s="266"/>
      <c r="XCZ135" s="266"/>
      <c r="XDA135" s="266"/>
      <c r="XDB135" s="266"/>
      <c r="XDC135" s="266"/>
      <c r="XDD135" s="266"/>
      <c r="XDE135" s="266"/>
      <c r="XDF135" s="266"/>
      <c r="XDG135" s="266"/>
      <c r="XDH135" s="266"/>
      <c r="XDI135" s="266"/>
      <c r="XDJ135" s="266"/>
      <c r="XDK135" s="266"/>
      <c r="XDL135" s="266"/>
      <c r="XDM135" s="266"/>
      <c r="XDN135" s="266"/>
      <c r="XDO135" s="266"/>
      <c r="XDP135" s="266"/>
      <c r="XDQ135" s="266"/>
      <c r="XDR135" s="266"/>
      <c r="XDS135" s="266"/>
      <c r="XDT135" s="266"/>
      <c r="XDU135" s="266"/>
      <c r="XDV135" s="266"/>
      <c r="XDW135" s="266"/>
      <c r="XDX135" s="266"/>
      <c r="XDY135" s="266"/>
      <c r="XDZ135" s="266"/>
      <c r="XEA135" s="266"/>
      <c r="XEB135" s="266"/>
      <c r="XEC135" s="266"/>
      <c r="XED135" s="266"/>
      <c r="XEE135" s="266"/>
      <c r="XEF135" s="266"/>
      <c r="XEG135" s="266"/>
      <c r="XEH135" s="266"/>
      <c r="XEI135" s="266"/>
      <c r="XEJ135" s="266"/>
      <c r="XEK135" s="266"/>
      <c r="XEL135" s="266"/>
      <c r="XEM135" s="266"/>
      <c r="XEN135" s="266"/>
      <c r="XEO135" s="266"/>
      <c r="XEP135" s="266"/>
      <c r="XEQ135" s="266"/>
      <c r="XER135" s="266"/>
      <c r="XES135" s="266"/>
      <c r="XET135" s="266"/>
      <c r="XEU135" s="266"/>
      <c r="XEV135" s="266"/>
      <c r="XEW135" s="266"/>
      <c r="XEX135" s="266"/>
      <c r="XEY135" s="266"/>
      <c r="XEZ135" s="266"/>
      <c r="XFA135" s="266"/>
      <c r="XFB135" s="266"/>
      <c r="XFC135" s="266"/>
      <c r="XFD135" s="266"/>
    </row>
    <row r="136" spans="1:16384" s="109" customFormat="1" ht="14" x14ac:dyDescent="0.15"/>
    <row r="137" spans="1:16384" s="109" customFormat="1" ht="14" x14ac:dyDescent="0.15"/>
    <row r="138" spans="1:16384" s="109" customFormat="1" ht="14" x14ac:dyDescent="0.15"/>
    <row r="139" spans="1:16384" s="109" customFormat="1" ht="14" x14ac:dyDescent="0.15"/>
    <row r="140" spans="1:16384" s="109" customFormat="1" ht="14" x14ac:dyDescent="0.15"/>
    <row r="141" spans="1:16384" s="109" customFormat="1" ht="14" x14ac:dyDescent="0.15"/>
    <row r="142" spans="1:16384" s="109" customFormat="1" ht="14" x14ac:dyDescent="0.15"/>
    <row r="143" spans="1:16384" s="109" customFormat="1" ht="14" x14ac:dyDescent="0.15"/>
    <row r="144" spans="1:16384" s="109" customFormat="1" ht="14" x14ac:dyDescent="0.15"/>
    <row r="145" s="109" customFormat="1" ht="14" x14ac:dyDescent="0.15"/>
    <row r="146" s="109" customFormat="1" ht="14" x14ac:dyDescent="0.15"/>
    <row r="147" s="109" customFormat="1" ht="14" x14ac:dyDescent="0.15"/>
    <row r="148" s="109" customFormat="1" ht="14" x14ac:dyDescent="0.15"/>
    <row r="149" s="109" customFormat="1" ht="14" x14ac:dyDescent="0.15"/>
    <row r="150" s="109" customFormat="1" ht="14" x14ac:dyDescent="0.15"/>
    <row r="151" s="109" customFormat="1" ht="14" x14ac:dyDescent="0.15"/>
    <row r="152" s="109" customFormat="1" ht="14" x14ac:dyDescent="0.15"/>
    <row r="153" s="109" customFormat="1" ht="14" x14ac:dyDescent="0.15"/>
    <row r="154" s="109" customFormat="1" ht="14" x14ac:dyDescent="0.15"/>
    <row r="155" s="109" customFormat="1" ht="14" x14ac:dyDescent="0.15"/>
    <row r="156" s="109" customFormat="1" ht="14" x14ac:dyDescent="0.15"/>
    <row r="157" s="109" customFormat="1" ht="14" x14ac:dyDescent="0.15"/>
    <row r="158" s="109" customFormat="1" ht="14" x14ac:dyDescent="0.15"/>
    <row r="159" s="109" customFormat="1" ht="14" x14ac:dyDescent="0.15"/>
    <row r="160" s="109" customFormat="1" ht="14" x14ac:dyDescent="0.15"/>
    <row r="161" s="109" customFormat="1" ht="14" x14ac:dyDescent="0.15"/>
    <row r="162" s="109" customFormat="1" ht="14" x14ac:dyDescent="0.15"/>
    <row r="163" s="109" customFormat="1" ht="14" x14ac:dyDescent="0.15"/>
    <row r="164" s="109" customFormat="1" ht="14" x14ac:dyDescent="0.15"/>
    <row r="165" s="109" customFormat="1" ht="14" x14ac:dyDescent="0.15"/>
    <row r="166" s="109" customFormat="1" ht="14" x14ac:dyDescent="0.15"/>
    <row r="167" s="109" customFormat="1" ht="14" x14ac:dyDescent="0.15"/>
    <row r="168" s="109" customFormat="1" ht="14" x14ac:dyDescent="0.15"/>
    <row r="169" s="109" customFormat="1" ht="14" x14ac:dyDescent="0.15"/>
    <row r="170" s="109" customFormat="1" ht="14" x14ac:dyDescent="0.15"/>
    <row r="171" s="109" customFormat="1" ht="14" x14ac:dyDescent="0.15"/>
    <row r="172" s="109" customFormat="1" ht="14" x14ac:dyDescent="0.15"/>
    <row r="173" s="109" customFormat="1" ht="14" x14ac:dyDescent="0.15"/>
    <row r="174" s="109" customFormat="1" ht="14" x14ac:dyDescent="0.15"/>
    <row r="175" s="109" customFormat="1" ht="14" x14ac:dyDescent="0.15"/>
    <row r="176" s="109" customFormat="1" ht="14" x14ac:dyDescent="0.15"/>
    <row r="177" s="109" customFormat="1" ht="14" x14ac:dyDescent="0.15"/>
    <row r="178" s="109" customFormat="1" ht="14" x14ac:dyDescent="0.15"/>
    <row r="179" s="109" customFormat="1" ht="14" x14ac:dyDescent="0.15"/>
    <row r="180" s="109" customFormat="1" ht="14" x14ac:dyDescent="0.15"/>
    <row r="181" s="109" customFormat="1" ht="14" x14ac:dyDescent="0.15"/>
    <row r="182" s="109" customFormat="1" ht="14" x14ac:dyDescent="0.15"/>
    <row r="183" s="109" customFormat="1" ht="14" x14ac:dyDescent="0.15"/>
    <row r="184" s="109" customFormat="1" ht="14" x14ac:dyDescent="0.15"/>
    <row r="185" s="109" customFormat="1" ht="14" x14ac:dyDescent="0.15"/>
    <row r="186" s="109" customFormat="1" ht="14" x14ac:dyDescent="0.15"/>
    <row r="187" s="109" customFormat="1" ht="14" x14ac:dyDescent="0.15"/>
  </sheetData>
  <mergeCells count="4126">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0</xdr:col>
                <xdr:colOff>2349500</xdr:colOff>
                <xdr:row>17</xdr:row>
                <xdr:rowOff>0</xdr:rowOff>
              </from>
              <to>
                <xdr:col>1</xdr:col>
                <xdr:colOff>406400</xdr:colOff>
                <xdr:row>20</xdr:row>
                <xdr:rowOff>203200</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0</xdr:col>
                <xdr:colOff>698500</xdr:colOff>
                <xdr:row>44</xdr:row>
                <xdr:rowOff>0</xdr:rowOff>
              </from>
              <to>
                <xdr:col>1</xdr:col>
                <xdr:colOff>2070100</xdr:colOff>
                <xdr:row>49</xdr:row>
                <xdr:rowOff>38100</xdr:rowOff>
              </to>
            </anchor>
          </objectPr>
        </oleObject>
      </mc:Choice>
      <mc:Fallback>
        <oleObject progId="Equation.3" shapeId="1026" r:id="rId5"/>
      </mc:Fallback>
    </mc:AlternateContent>
  </oleObjec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2:N99"/>
  <sheetViews>
    <sheetView topLeftCell="A73" workbookViewId="0">
      <selection activeCell="I45" sqref="I45:N52"/>
    </sheetView>
  </sheetViews>
  <sheetFormatPr baseColWidth="10" defaultColWidth="9.1640625" defaultRowHeight="13" x14ac:dyDescent="0.15"/>
  <cols>
    <col min="1" max="1" width="47.6640625" style="142" customWidth="1"/>
    <col min="2" max="2" width="24.5" style="142" customWidth="1"/>
    <col min="3" max="3" width="11.5" style="142" customWidth="1"/>
    <col min="4" max="4" width="11.1640625" style="142" customWidth="1"/>
    <col min="5" max="6" width="13.5" style="142" customWidth="1"/>
    <col min="7" max="7" width="10.33203125" style="142" customWidth="1"/>
    <col min="8" max="8" width="9.83203125" style="142" customWidth="1"/>
    <col min="9" max="9" width="9.5" style="142" customWidth="1"/>
    <col min="10" max="10" width="13.5" style="142" customWidth="1"/>
    <col min="11" max="12" width="9.5" style="142" customWidth="1"/>
    <col min="13" max="14" width="12" style="142" customWidth="1"/>
    <col min="15" max="256" width="9.1640625" style="142"/>
    <col min="257" max="257" width="22.6640625" style="142" customWidth="1"/>
    <col min="258" max="258" width="11.33203125" style="142" customWidth="1"/>
    <col min="259" max="259" width="11.5" style="142" customWidth="1"/>
    <col min="260" max="260" width="11.1640625" style="142" customWidth="1"/>
    <col min="261" max="262" width="13.5" style="142" customWidth="1"/>
    <col min="263" max="263" width="10.33203125" style="142" customWidth="1"/>
    <col min="264" max="264" width="9.83203125" style="142" customWidth="1"/>
    <col min="265" max="265" width="9.5" style="142" customWidth="1"/>
    <col min="266" max="266" width="13.5" style="142" customWidth="1"/>
    <col min="267" max="268" width="9.5" style="142" customWidth="1"/>
    <col min="269" max="270" width="12" style="142" customWidth="1"/>
    <col min="271" max="512" width="9.1640625" style="142"/>
    <col min="513" max="513" width="22.6640625" style="142" customWidth="1"/>
    <col min="514" max="514" width="11.33203125" style="142" customWidth="1"/>
    <col min="515" max="515" width="11.5" style="142" customWidth="1"/>
    <col min="516" max="516" width="11.1640625" style="142" customWidth="1"/>
    <col min="517" max="518" width="13.5" style="142" customWidth="1"/>
    <col min="519" max="519" width="10.33203125" style="142" customWidth="1"/>
    <col min="520" max="520" width="9.83203125" style="142" customWidth="1"/>
    <col min="521" max="521" width="9.5" style="142" customWidth="1"/>
    <col min="522" max="522" width="13.5" style="142" customWidth="1"/>
    <col min="523" max="524" width="9.5" style="142" customWidth="1"/>
    <col min="525" max="526" width="12" style="142" customWidth="1"/>
    <col min="527" max="768" width="9.1640625" style="142"/>
    <col min="769" max="769" width="22.6640625" style="142" customWidth="1"/>
    <col min="770" max="770" width="11.33203125" style="142" customWidth="1"/>
    <col min="771" max="771" width="11.5" style="142" customWidth="1"/>
    <col min="772" max="772" width="11.1640625" style="142" customWidth="1"/>
    <col min="773" max="774" width="13.5" style="142" customWidth="1"/>
    <col min="775" max="775" width="10.33203125" style="142" customWidth="1"/>
    <col min="776" max="776" width="9.83203125" style="142" customWidth="1"/>
    <col min="777" max="777" width="9.5" style="142" customWidth="1"/>
    <col min="778" max="778" width="13.5" style="142" customWidth="1"/>
    <col min="779" max="780" width="9.5" style="142" customWidth="1"/>
    <col min="781" max="782" width="12" style="142" customWidth="1"/>
    <col min="783" max="1024" width="9.1640625" style="142"/>
    <col min="1025" max="1025" width="22.6640625" style="142" customWidth="1"/>
    <col min="1026" max="1026" width="11.33203125" style="142" customWidth="1"/>
    <col min="1027" max="1027" width="11.5" style="142" customWidth="1"/>
    <col min="1028" max="1028" width="11.1640625" style="142" customWidth="1"/>
    <col min="1029" max="1030" width="13.5" style="142" customWidth="1"/>
    <col min="1031" max="1031" width="10.33203125" style="142" customWidth="1"/>
    <col min="1032" max="1032" width="9.83203125" style="142" customWidth="1"/>
    <col min="1033" max="1033" width="9.5" style="142" customWidth="1"/>
    <col min="1034" max="1034" width="13.5" style="142" customWidth="1"/>
    <col min="1035" max="1036" width="9.5" style="142" customWidth="1"/>
    <col min="1037" max="1038" width="12" style="142" customWidth="1"/>
    <col min="1039" max="1280" width="9.1640625" style="142"/>
    <col min="1281" max="1281" width="22.6640625" style="142" customWidth="1"/>
    <col min="1282" max="1282" width="11.33203125" style="142" customWidth="1"/>
    <col min="1283" max="1283" width="11.5" style="142" customWidth="1"/>
    <col min="1284" max="1284" width="11.1640625" style="142" customWidth="1"/>
    <col min="1285" max="1286" width="13.5" style="142" customWidth="1"/>
    <col min="1287" max="1287" width="10.33203125" style="142" customWidth="1"/>
    <col min="1288" max="1288" width="9.83203125" style="142" customWidth="1"/>
    <col min="1289" max="1289" width="9.5" style="142" customWidth="1"/>
    <col min="1290" max="1290" width="13.5" style="142" customWidth="1"/>
    <col min="1291" max="1292" width="9.5" style="142" customWidth="1"/>
    <col min="1293" max="1294" width="12" style="142" customWidth="1"/>
    <col min="1295" max="1536" width="9.1640625" style="142"/>
    <col min="1537" max="1537" width="22.6640625" style="142" customWidth="1"/>
    <col min="1538" max="1538" width="11.33203125" style="142" customWidth="1"/>
    <col min="1539" max="1539" width="11.5" style="142" customWidth="1"/>
    <col min="1540" max="1540" width="11.1640625" style="142" customWidth="1"/>
    <col min="1541" max="1542" width="13.5" style="142" customWidth="1"/>
    <col min="1543" max="1543" width="10.33203125" style="142" customWidth="1"/>
    <col min="1544" max="1544" width="9.83203125" style="142" customWidth="1"/>
    <col min="1545" max="1545" width="9.5" style="142" customWidth="1"/>
    <col min="1546" max="1546" width="13.5" style="142" customWidth="1"/>
    <col min="1547" max="1548" width="9.5" style="142" customWidth="1"/>
    <col min="1549" max="1550" width="12" style="142" customWidth="1"/>
    <col min="1551" max="1792" width="9.1640625" style="142"/>
    <col min="1793" max="1793" width="22.6640625" style="142" customWidth="1"/>
    <col min="1794" max="1794" width="11.33203125" style="142" customWidth="1"/>
    <col min="1795" max="1795" width="11.5" style="142" customWidth="1"/>
    <col min="1796" max="1796" width="11.1640625" style="142" customWidth="1"/>
    <col min="1797" max="1798" width="13.5" style="142" customWidth="1"/>
    <col min="1799" max="1799" width="10.33203125" style="142" customWidth="1"/>
    <col min="1800" max="1800" width="9.83203125" style="142" customWidth="1"/>
    <col min="1801" max="1801" width="9.5" style="142" customWidth="1"/>
    <col min="1802" max="1802" width="13.5" style="142" customWidth="1"/>
    <col min="1803" max="1804" width="9.5" style="142" customWidth="1"/>
    <col min="1805" max="1806" width="12" style="142" customWidth="1"/>
    <col min="1807" max="2048" width="9.1640625" style="142"/>
    <col min="2049" max="2049" width="22.6640625" style="142" customWidth="1"/>
    <col min="2050" max="2050" width="11.33203125" style="142" customWidth="1"/>
    <col min="2051" max="2051" width="11.5" style="142" customWidth="1"/>
    <col min="2052" max="2052" width="11.1640625" style="142" customWidth="1"/>
    <col min="2053" max="2054" width="13.5" style="142" customWidth="1"/>
    <col min="2055" max="2055" width="10.33203125" style="142" customWidth="1"/>
    <col min="2056" max="2056" width="9.83203125" style="142" customWidth="1"/>
    <col min="2057" max="2057" width="9.5" style="142" customWidth="1"/>
    <col min="2058" max="2058" width="13.5" style="142" customWidth="1"/>
    <col min="2059" max="2060" width="9.5" style="142" customWidth="1"/>
    <col min="2061" max="2062" width="12" style="142" customWidth="1"/>
    <col min="2063" max="2304" width="9.1640625" style="142"/>
    <col min="2305" max="2305" width="22.6640625" style="142" customWidth="1"/>
    <col min="2306" max="2306" width="11.33203125" style="142" customWidth="1"/>
    <col min="2307" max="2307" width="11.5" style="142" customWidth="1"/>
    <col min="2308" max="2308" width="11.1640625" style="142" customWidth="1"/>
    <col min="2309" max="2310" width="13.5" style="142" customWidth="1"/>
    <col min="2311" max="2311" width="10.33203125" style="142" customWidth="1"/>
    <col min="2312" max="2312" width="9.83203125" style="142" customWidth="1"/>
    <col min="2313" max="2313" width="9.5" style="142" customWidth="1"/>
    <col min="2314" max="2314" width="13.5" style="142" customWidth="1"/>
    <col min="2315" max="2316" width="9.5" style="142" customWidth="1"/>
    <col min="2317" max="2318" width="12" style="142" customWidth="1"/>
    <col min="2319" max="2560" width="9.1640625" style="142"/>
    <col min="2561" max="2561" width="22.6640625" style="142" customWidth="1"/>
    <col min="2562" max="2562" width="11.33203125" style="142" customWidth="1"/>
    <col min="2563" max="2563" width="11.5" style="142" customWidth="1"/>
    <col min="2564" max="2564" width="11.1640625" style="142" customWidth="1"/>
    <col min="2565" max="2566" width="13.5" style="142" customWidth="1"/>
    <col min="2567" max="2567" width="10.33203125" style="142" customWidth="1"/>
    <col min="2568" max="2568" width="9.83203125" style="142" customWidth="1"/>
    <col min="2569" max="2569" width="9.5" style="142" customWidth="1"/>
    <col min="2570" max="2570" width="13.5" style="142" customWidth="1"/>
    <col min="2571" max="2572" width="9.5" style="142" customWidth="1"/>
    <col min="2573" max="2574" width="12" style="142" customWidth="1"/>
    <col min="2575" max="2816" width="9.1640625" style="142"/>
    <col min="2817" max="2817" width="22.6640625" style="142" customWidth="1"/>
    <col min="2818" max="2818" width="11.33203125" style="142" customWidth="1"/>
    <col min="2819" max="2819" width="11.5" style="142" customWidth="1"/>
    <col min="2820" max="2820" width="11.1640625" style="142" customWidth="1"/>
    <col min="2821" max="2822" width="13.5" style="142" customWidth="1"/>
    <col min="2823" max="2823" width="10.33203125" style="142" customWidth="1"/>
    <col min="2824" max="2824" width="9.83203125" style="142" customWidth="1"/>
    <col min="2825" max="2825" width="9.5" style="142" customWidth="1"/>
    <col min="2826" max="2826" width="13.5" style="142" customWidth="1"/>
    <col min="2827" max="2828" width="9.5" style="142" customWidth="1"/>
    <col min="2829" max="2830" width="12" style="142" customWidth="1"/>
    <col min="2831" max="3072" width="9.1640625" style="142"/>
    <col min="3073" max="3073" width="22.6640625" style="142" customWidth="1"/>
    <col min="3074" max="3074" width="11.33203125" style="142" customWidth="1"/>
    <col min="3075" max="3075" width="11.5" style="142" customWidth="1"/>
    <col min="3076" max="3076" width="11.1640625" style="142" customWidth="1"/>
    <col min="3077" max="3078" width="13.5" style="142" customWidth="1"/>
    <col min="3079" max="3079" width="10.33203125" style="142" customWidth="1"/>
    <col min="3080" max="3080" width="9.83203125" style="142" customWidth="1"/>
    <col min="3081" max="3081" width="9.5" style="142" customWidth="1"/>
    <col min="3082" max="3082" width="13.5" style="142" customWidth="1"/>
    <col min="3083" max="3084" width="9.5" style="142" customWidth="1"/>
    <col min="3085" max="3086" width="12" style="142" customWidth="1"/>
    <col min="3087" max="3328" width="9.1640625" style="142"/>
    <col min="3329" max="3329" width="22.6640625" style="142" customWidth="1"/>
    <col min="3330" max="3330" width="11.33203125" style="142" customWidth="1"/>
    <col min="3331" max="3331" width="11.5" style="142" customWidth="1"/>
    <col min="3332" max="3332" width="11.1640625" style="142" customWidth="1"/>
    <col min="3333" max="3334" width="13.5" style="142" customWidth="1"/>
    <col min="3335" max="3335" width="10.33203125" style="142" customWidth="1"/>
    <col min="3336" max="3336" width="9.83203125" style="142" customWidth="1"/>
    <col min="3337" max="3337" width="9.5" style="142" customWidth="1"/>
    <col min="3338" max="3338" width="13.5" style="142" customWidth="1"/>
    <col min="3339" max="3340" width="9.5" style="142" customWidth="1"/>
    <col min="3341" max="3342" width="12" style="142" customWidth="1"/>
    <col min="3343" max="3584" width="9.1640625" style="142"/>
    <col min="3585" max="3585" width="22.6640625" style="142" customWidth="1"/>
    <col min="3586" max="3586" width="11.33203125" style="142" customWidth="1"/>
    <col min="3587" max="3587" width="11.5" style="142" customWidth="1"/>
    <col min="3588" max="3588" width="11.1640625" style="142" customWidth="1"/>
    <col min="3589" max="3590" width="13.5" style="142" customWidth="1"/>
    <col min="3591" max="3591" width="10.33203125" style="142" customWidth="1"/>
    <col min="3592" max="3592" width="9.83203125" style="142" customWidth="1"/>
    <col min="3593" max="3593" width="9.5" style="142" customWidth="1"/>
    <col min="3594" max="3594" width="13.5" style="142" customWidth="1"/>
    <col min="3595" max="3596" width="9.5" style="142" customWidth="1"/>
    <col min="3597" max="3598" width="12" style="142" customWidth="1"/>
    <col min="3599" max="3840" width="9.1640625" style="142"/>
    <col min="3841" max="3841" width="22.6640625" style="142" customWidth="1"/>
    <col min="3842" max="3842" width="11.33203125" style="142" customWidth="1"/>
    <col min="3843" max="3843" width="11.5" style="142" customWidth="1"/>
    <col min="3844" max="3844" width="11.1640625" style="142" customWidth="1"/>
    <col min="3845" max="3846" width="13.5" style="142" customWidth="1"/>
    <col min="3847" max="3847" width="10.33203125" style="142" customWidth="1"/>
    <col min="3848" max="3848" width="9.83203125" style="142" customWidth="1"/>
    <col min="3849" max="3849" width="9.5" style="142" customWidth="1"/>
    <col min="3850" max="3850" width="13.5" style="142" customWidth="1"/>
    <col min="3851" max="3852" width="9.5" style="142" customWidth="1"/>
    <col min="3853" max="3854" width="12" style="142" customWidth="1"/>
    <col min="3855" max="4096" width="9.1640625" style="142"/>
    <col min="4097" max="4097" width="22.6640625" style="142" customWidth="1"/>
    <col min="4098" max="4098" width="11.33203125" style="142" customWidth="1"/>
    <col min="4099" max="4099" width="11.5" style="142" customWidth="1"/>
    <col min="4100" max="4100" width="11.1640625" style="142" customWidth="1"/>
    <col min="4101" max="4102" width="13.5" style="142" customWidth="1"/>
    <col min="4103" max="4103" width="10.33203125" style="142" customWidth="1"/>
    <col min="4104" max="4104" width="9.83203125" style="142" customWidth="1"/>
    <col min="4105" max="4105" width="9.5" style="142" customWidth="1"/>
    <col min="4106" max="4106" width="13.5" style="142" customWidth="1"/>
    <col min="4107" max="4108" width="9.5" style="142" customWidth="1"/>
    <col min="4109" max="4110" width="12" style="142" customWidth="1"/>
    <col min="4111" max="4352" width="9.1640625" style="142"/>
    <col min="4353" max="4353" width="22.6640625" style="142" customWidth="1"/>
    <col min="4354" max="4354" width="11.33203125" style="142" customWidth="1"/>
    <col min="4355" max="4355" width="11.5" style="142" customWidth="1"/>
    <col min="4356" max="4356" width="11.1640625" style="142" customWidth="1"/>
    <col min="4357" max="4358" width="13.5" style="142" customWidth="1"/>
    <col min="4359" max="4359" width="10.33203125" style="142" customWidth="1"/>
    <col min="4360" max="4360" width="9.83203125" style="142" customWidth="1"/>
    <col min="4361" max="4361" width="9.5" style="142" customWidth="1"/>
    <col min="4362" max="4362" width="13.5" style="142" customWidth="1"/>
    <col min="4363" max="4364" width="9.5" style="142" customWidth="1"/>
    <col min="4365" max="4366" width="12" style="142" customWidth="1"/>
    <col min="4367" max="4608" width="9.1640625" style="142"/>
    <col min="4609" max="4609" width="22.6640625" style="142" customWidth="1"/>
    <col min="4610" max="4610" width="11.33203125" style="142" customWidth="1"/>
    <col min="4611" max="4611" width="11.5" style="142" customWidth="1"/>
    <col min="4612" max="4612" width="11.1640625" style="142" customWidth="1"/>
    <col min="4613" max="4614" width="13.5" style="142" customWidth="1"/>
    <col min="4615" max="4615" width="10.33203125" style="142" customWidth="1"/>
    <col min="4616" max="4616" width="9.83203125" style="142" customWidth="1"/>
    <col min="4617" max="4617" width="9.5" style="142" customWidth="1"/>
    <col min="4618" max="4618" width="13.5" style="142" customWidth="1"/>
    <col min="4619" max="4620" width="9.5" style="142" customWidth="1"/>
    <col min="4621" max="4622" width="12" style="142" customWidth="1"/>
    <col min="4623" max="4864" width="9.1640625" style="142"/>
    <col min="4865" max="4865" width="22.6640625" style="142" customWidth="1"/>
    <col min="4866" max="4866" width="11.33203125" style="142" customWidth="1"/>
    <col min="4867" max="4867" width="11.5" style="142" customWidth="1"/>
    <col min="4868" max="4868" width="11.1640625" style="142" customWidth="1"/>
    <col min="4869" max="4870" width="13.5" style="142" customWidth="1"/>
    <col min="4871" max="4871" width="10.33203125" style="142" customWidth="1"/>
    <col min="4872" max="4872" width="9.83203125" style="142" customWidth="1"/>
    <col min="4873" max="4873" width="9.5" style="142" customWidth="1"/>
    <col min="4874" max="4874" width="13.5" style="142" customWidth="1"/>
    <col min="4875" max="4876" width="9.5" style="142" customWidth="1"/>
    <col min="4877" max="4878" width="12" style="142" customWidth="1"/>
    <col min="4879" max="5120" width="9.1640625" style="142"/>
    <col min="5121" max="5121" width="22.6640625" style="142" customWidth="1"/>
    <col min="5122" max="5122" width="11.33203125" style="142" customWidth="1"/>
    <col min="5123" max="5123" width="11.5" style="142" customWidth="1"/>
    <col min="5124" max="5124" width="11.1640625" style="142" customWidth="1"/>
    <col min="5125" max="5126" width="13.5" style="142" customWidth="1"/>
    <col min="5127" max="5127" width="10.33203125" style="142" customWidth="1"/>
    <col min="5128" max="5128" width="9.83203125" style="142" customWidth="1"/>
    <col min="5129" max="5129" width="9.5" style="142" customWidth="1"/>
    <col min="5130" max="5130" width="13.5" style="142" customWidth="1"/>
    <col min="5131" max="5132" width="9.5" style="142" customWidth="1"/>
    <col min="5133" max="5134" width="12" style="142" customWidth="1"/>
    <col min="5135" max="5376" width="9.1640625" style="142"/>
    <col min="5377" max="5377" width="22.6640625" style="142" customWidth="1"/>
    <col min="5378" max="5378" width="11.33203125" style="142" customWidth="1"/>
    <col min="5379" max="5379" width="11.5" style="142" customWidth="1"/>
    <col min="5380" max="5380" width="11.1640625" style="142" customWidth="1"/>
    <col min="5381" max="5382" width="13.5" style="142" customWidth="1"/>
    <col min="5383" max="5383" width="10.33203125" style="142" customWidth="1"/>
    <col min="5384" max="5384" width="9.83203125" style="142" customWidth="1"/>
    <col min="5385" max="5385" width="9.5" style="142" customWidth="1"/>
    <col min="5386" max="5386" width="13.5" style="142" customWidth="1"/>
    <col min="5387" max="5388" width="9.5" style="142" customWidth="1"/>
    <col min="5389" max="5390" width="12" style="142" customWidth="1"/>
    <col min="5391" max="5632" width="9.1640625" style="142"/>
    <col min="5633" max="5633" width="22.6640625" style="142" customWidth="1"/>
    <col min="5634" max="5634" width="11.33203125" style="142" customWidth="1"/>
    <col min="5635" max="5635" width="11.5" style="142" customWidth="1"/>
    <col min="5636" max="5636" width="11.1640625" style="142" customWidth="1"/>
    <col min="5637" max="5638" width="13.5" style="142" customWidth="1"/>
    <col min="5639" max="5639" width="10.33203125" style="142" customWidth="1"/>
    <col min="5640" max="5640" width="9.83203125" style="142" customWidth="1"/>
    <col min="5641" max="5641" width="9.5" style="142" customWidth="1"/>
    <col min="5642" max="5642" width="13.5" style="142" customWidth="1"/>
    <col min="5643" max="5644" width="9.5" style="142" customWidth="1"/>
    <col min="5645" max="5646" width="12" style="142" customWidth="1"/>
    <col min="5647" max="5888" width="9.1640625" style="142"/>
    <col min="5889" max="5889" width="22.6640625" style="142" customWidth="1"/>
    <col min="5890" max="5890" width="11.33203125" style="142" customWidth="1"/>
    <col min="5891" max="5891" width="11.5" style="142" customWidth="1"/>
    <col min="5892" max="5892" width="11.1640625" style="142" customWidth="1"/>
    <col min="5893" max="5894" width="13.5" style="142" customWidth="1"/>
    <col min="5895" max="5895" width="10.33203125" style="142" customWidth="1"/>
    <col min="5896" max="5896" width="9.83203125" style="142" customWidth="1"/>
    <col min="5897" max="5897" width="9.5" style="142" customWidth="1"/>
    <col min="5898" max="5898" width="13.5" style="142" customWidth="1"/>
    <col min="5899" max="5900" width="9.5" style="142" customWidth="1"/>
    <col min="5901" max="5902" width="12" style="142" customWidth="1"/>
    <col min="5903" max="6144" width="9.1640625" style="142"/>
    <col min="6145" max="6145" width="22.6640625" style="142" customWidth="1"/>
    <col min="6146" max="6146" width="11.33203125" style="142" customWidth="1"/>
    <col min="6147" max="6147" width="11.5" style="142" customWidth="1"/>
    <col min="6148" max="6148" width="11.1640625" style="142" customWidth="1"/>
    <col min="6149" max="6150" width="13.5" style="142" customWidth="1"/>
    <col min="6151" max="6151" width="10.33203125" style="142" customWidth="1"/>
    <col min="6152" max="6152" width="9.83203125" style="142" customWidth="1"/>
    <col min="6153" max="6153" width="9.5" style="142" customWidth="1"/>
    <col min="6154" max="6154" width="13.5" style="142" customWidth="1"/>
    <col min="6155" max="6156" width="9.5" style="142" customWidth="1"/>
    <col min="6157" max="6158" width="12" style="142" customWidth="1"/>
    <col min="6159" max="6400" width="9.1640625" style="142"/>
    <col min="6401" max="6401" width="22.6640625" style="142" customWidth="1"/>
    <col min="6402" max="6402" width="11.33203125" style="142" customWidth="1"/>
    <col min="6403" max="6403" width="11.5" style="142" customWidth="1"/>
    <col min="6404" max="6404" width="11.1640625" style="142" customWidth="1"/>
    <col min="6405" max="6406" width="13.5" style="142" customWidth="1"/>
    <col min="6407" max="6407" width="10.33203125" style="142" customWidth="1"/>
    <col min="6408" max="6408" width="9.83203125" style="142" customWidth="1"/>
    <col min="6409" max="6409" width="9.5" style="142" customWidth="1"/>
    <col min="6410" max="6410" width="13.5" style="142" customWidth="1"/>
    <col min="6411" max="6412" width="9.5" style="142" customWidth="1"/>
    <col min="6413" max="6414" width="12" style="142" customWidth="1"/>
    <col min="6415" max="6656" width="9.1640625" style="142"/>
    <col min="6657" max="6657" width="22.6640625" style="142" customWidth="1"/>
    <col min="6658" max="6658" width="11.33203125" style="142" customWidth="1"/>
    <col min="6659" max="6659" width="11.5" style="142" customWidth="1"/>
    <col min="6660" max="6660" width="11.1640625" style="142" customWidth="1"/>
    <col min="6661" max="6662" width="13.5" style="142" customWidth="1"/>
    <col min="6663" max="6663" width="10.33203125" style="142" customWidth="1"/>
    <col min="6664" max="6664" width="9.83203125" style="142" customWidth="1"/>
    <col min="6665" max="6665" width="9.5" style="142" customWidth="1"/>
    <col min="6666" max="6666" width="13.5" style="142" customWidth="1"/>
    <col min="6667" max="6668" width="9.5" style="142" customWidth="1"/>
    <col min="6669" max="6670" width="12" style="142" customWidth="1"/>
    <col min="6671" max="6912" width="9.1640625" style="142"/>
    <col min="6913" max="6913" width="22.6640625" style="142" customWidth="1"/>
    <col min="6914" max="6914" width="11.33203125" style="142" customWidth="1"/>
    <col min="6915" max="6915" width="11.5" style="142" customWidth="1"/>
    <col min="6916" max="6916" width="11.1640625" style="142" customWidth="1"/>
    <col min="6917" max="6918" width="13.5" style="142" customWidth="1"/>
    <col min="6919" max="6919" width="10.33203125" style="142" customWidth="1"/>
    <col min="6920" max="6920" width="9.83203125" style="142" customWidth="1"/>
    <col min="6921" max="6921" width="9.5" style="142" customWidth="1"/>
    <col min="6922" max="6922" width="13.5" style="142" customWidth="1"/>
    <col min="6923" max="6924" width="9.5" style="142" customWidth="1"/>
    <col min="6925" max="6926" width="12" style="142" customWidth="1"/>
    <col min="6927" max="7168" width="9.1640625" style="142"/>
    <col min="7169" max="7169" width="22.6640625" style="142" customWidth="1"/>
    <col min="7170" max="7170" width="11.33203125" style="142" customWidth="1"/>
    <col min="7171" max="7171" width="11.5" style="142" customWidth="1"/>
    <col min="7172" max="7172" width="11.1640625" style="142" customWidth="1"/>
    <col min="7173" max="7174" width="13.5" style="142" customWidth="1"/>
    <col min="7175" max="7175" width="10.33203125" style="142" customWidth="1"/>
    <col min="7176" max="7176" width="9.83203125" style="142" customWidth="1"/>
    <col min="7177" max="7177" width="9.5" style="142" customWidth="1"/>
    <col min="7178" max="7178" width="13.5" style="142" customWidth="1"/>
    <col min="7179" max="7180" width="9.5" style="142" customWidth="1"/>
    <col min="7181" max="7182" width="12" style="142" customWidth="1"/>
    <col min="7183" max="7424" width="9.1640625" style="142"/>
    <col min="7425" max="7425" width="22.6640625" style="142" customWidth="1"/>
    <col min="7426" max="7426" width="11.33203125" style="142" customWidth="1"/>
    <col min="7427" max="7427" width="11.5" style="142" customWidth="1"/>
    <col min="7428" max="7428" width="11.1640625" style="142" customWidth="1"/>
    <col min="7429" max="7430" width="13.5" style="142" customWidth="1"/>
    <col min="7431" max="7431" width="10.33203125" style="142" customWidth="1"/>
    <col min="7432" max="7432" width="9.83203125" style="142" customWidth="1"/>
    <col min="7433" max="7433" width="9.5" style="142" customWidth="1"/>
    <col min="7434" max="7434" width="13.5" style="142" customWidth="1"/>
    <col min="7435" max="7436" width="9.5" style="142" customWidth="1"/>
    <col min="7437" max="7438" width="12" style="142" customWidth="1"/>
    <col min="7439" max="7680" width="9.1640625" style="142"/>
    <col min="7681" max="7681" width="22.6640625" style="142" customWidth="1"/>
    <col min="7682" max="7682" width="11.33203125" style="142" customWidth="1"/>
    <col min="7683" max="7683" width="11.5" style="142" customWidth="1"/>
    <col min="7684" max="7684" width="11.1640625" style="142" customWidth="1"/>
    <col min="7685" max="7686" width="13.5" style="142" customWidth="1"/>
    <col min="7687" max="7687" width="10.33203125" style="142" customWidth="1"/>
    <col min="7688" max="7688" width="9.83203125" style="142" customWidth="1"/>
    <col min="7689" max="7689" width="9.5" style="142" customWidth="1"/>
    <col min="7690" max="7690" width="13.5" style="142" customWidth="1"/>
    <col min="7691" max="7692" width="9.5" style="142" customWidth="1"/>
    <col min="7693" max="7694" width="12" style="142" customWidth="1"/>
    <col min="7695" max="7936" width="9.1640625" style="142"/>
    <col min="7937" max="7937" width="22.6640625" style="142" customWidth="1"/>
    <col min="7938" max="7938" width="11.33203125" style="142" customWidth="1"/>
    <col min="7939" max="7939" width="11.5" style="142" customWidth="1"/>
    <col min="7940" max="7940" width="11.1640625" style="142" customWidth="1"/>
    <col min="7941" max="7942" width="13.5" style="142" customWidth="1"/>
    <col min="7943" max="7943" width="10.33203125" style="142" customWidth="1"/>
    <col min="7944" max="7944" width="9.83203125" style="142" customWidth="1"/>
    <col min="7945" max="7945" width="9.5" style="142" customWidth="1"/>
    <col min="7946" max="7946" width="13.5" style="142" customWidth="1"/>
    <col min="7947" max="7948" width="9.5" style="142" customWidth="1"/>
    <col min="7949" max="7950" width="12" style="142" customWidth="1"/>
    <col min="7951" max="8192" width="9.1640625" style="142"/>
    <col min="8193" max="8193" width="22.6640625" style="142" customWidth="1"/>
    <col min="8194" max="8194" width="11.33203125" style="142" customWidth="1"/>
    <col min="8195" max="8195" width="11.5" style="142" customWidth="1"/>
    <col min="8196" max="8196" width="11.1640625" style="142" customWidth="1"/>
    <col min="8197" max="8198" width="13.5" style="142" customWidth="1"/>
    <col min="8199" max="8199" width="10.33203125" style="142" customWidth="1"/>
    <col min="8200" max="8200" width="9.83203125" style="142" customWidth="1"/>
    <col min="8201" max="8201" width="9.5" style="142" customWidth="1"/>
    <col min="8202" max="8202" width="13.5" style="142" customWidth="1"/>
    <col min="8203" max="8204" width="9.5" style="142" customWidth="1"/>
    <col min="8205" max="8206" width="12" style="142" customWidth="1"/>
    <col min="8207" max="8448" width="9.1640625" style="142"/>
    <col min="8449" max="8449" width="22.6640625" style="142" customWidth="1"/>
    <col min="8450" max="8450" width="11.33203125" style="142" customWidth="1"/>
    <col min="8451" max="8451" width="11.5" style="142" customWidth="1"/>
    <col min="8452" max="8452" width="11.1640625" style="142" customWidth="1"/>
    <col min="8453" max="8454" width="13.5" style="142" customWidth="1"/>
    <col min="8455" max="8455" width="10.33203125" style="142" customWidth="1"/>
    <col min="8456" max="8456" width="9.83203125" style="142" customWidth="1"/>
    <col min="8457" max="8457" width="9.5" style="142" customWidth="1"/>
    <col min="8458" max="8458" width="13.5" style="142" customWidth="1"/>
    <col min="8459" max="8460" width="9.5" style="142" customWidth="1"/>
    <col min="8461" max="8462" width="12" style="142" customWidth="1"/>
    <col min="8463" max="8704" width="9.1640625" style="142"/>
    <col min="8705" max="8705" width="22.6640625" style="142" customWidth="1"/>
    <col min="8706" max="8706" width="11.33203125" style="142" customWidth="1"/>
    <col min="8707" max="8707" width="11.5" style="142" customWidth="1"/>
    <col min="8708" max="8708" width="11.1640625" style="142" customWidth="1"/>
    <col min="8709" max="8710" width="13.5" style="142" customWidth="1"/>
    <col min="8711" max="8711" width="10.33203125" style="142" customWidth="1"/>
    <col min="8712" max="8712" width="9.83203125" style="142" customWidth="1"/>
    <col min="8713" max="8713" width="9.5" style="142" customWidth="1"/>
    <col min="8714" max="8714" width="13.5" style="142" customWidth="1"/>
    <col min="8715" max="8716" width="9.5" style="142" customWidth="1"/>
    <col min="8717" max="8718" width="12" style="142" customWidth="1"/>
    <col min="8719" max="8960" width="9.1640625" style="142"/>
    <col min="8961" max="8961" width="22.6640625" style="142" customWidth="1"/>
    <col min="8962" max="8962" width="11.33203125" style="142" customWidth="1"/>
    <col min="8963" max="8963" width="11.5" style="142" customWidth="1"/>
    <col min="8964" max="8964" width="11.1640625" style="142" customWidth="1"/>
    <col min="8965" max="8966" width="13.5" style="142" customWidth="1"/>
    <col min="8967" max="8967" width="10.33203125" style="142" customWidth="1"/>
    <col min="8968" max="8968" width="9.83203125" style="142" customWidth="1"/>
    <col min="8969" max="8969" width="9.5" style="142" customWidth="1"/>
    <col min="8970" max="8970" width="13.5" style="142" customWidth="1"/>
    <col min="8971" max="8972" width="9.5" style="142" customWidth="1"/>
    <col min="8973" max="8974" width="12" style="142" customWidth="1"/>
    <col min="8975" max="9216" width="9.1640625" style="142"/>
    <col min="9217" max="9217" width="22.6640625" style="142" customWidth="1"/>
    <col min="9218" max="9218" width="11.33203125" style="142" customWidth="1"/>
    <col min="9219" max="9219" width="11.5" style="142" customWidth="1"/>
    <col min="9220" max="9220" width="11.1640625" style="142" customWidth="1"/>
    <col min="9221" max="9222" width="13.5" style="142" customWidth="1"/>
    <col min="9223" max="9223" width="10.33203125" style="142" customWidth="1"/>
    <col min="9224" max="9224" width="9.83203125" style="142" customWidth="1"/>
    <col min="9225" max="9225" width="9.5" style="142" customWidth="1"/>
    <col min="9226" max="9226" width="13.5" style="142" customWidth="1"/>
    <col min="9227" max="9228" width="9.5" style="142" customWidth="1"/>
    <col min="9229" max="9230" width="12" style="142" customWidth="1"/>
    <col min="9231" max="9472" width="9.1640625" style="142"/>
    <col min="9473" max="9473" width="22.6640625" style="142" customWidth="1"/>
    <col min="9474" max="9474" width="11.33203125" style="142" customWidth="1"/>
    <col min="9475" max="9475" width="11.5" style="142" customWidth="1"/>
    <col min="9476" max="9476" width="11.1640625" style="142" customWidth="1"/>
    <col min="9477" max="9478" width="13.5" style="142" customWidth="1"/>
    <col min="9479" max="9479" width="10.33203125" style="142" customWidth="1"/>
    <col min="9480" max="9480" width="9.83203125" style="142" customWidth="1"/>
    <col min="9481" max="9481" width="9.5" style="142" customWidth="1"/>
    <col min="9482" max="9482" width="13.5" style="142" customWidth="1"/>
    <col min="9483" max="9484" width="9.5" style="142" customWidth="1"/>
    <col min="9485" max="9486" width="12" style="142" customWidth="1"/>
    <col min="9487" max="9728" width="9.1640625" style="142"/>
    <col min="9729" max="9729" width="22.6640625" style="142" customWidth="1"/>
    <col min="9730" max="9730" width="11.33203125" style="142" customWidth="1"/>
    <col min="9731" max="9731" width="11.5" style="142" customWidth="1"/>
    <col min="9732" max="9732" width="11.1640625" style="142" customWidth="1"/>
    <col min="9733" max="9734" width="13.5" style="142" customWidth="1"/>
    <col min="9735" max="9735" width="10.33203125" style="142" customWidth="1"/>
    <col min="9736" max="9736" width="9.83203125" style="142" customWidth="1"/>
    <col min="9737" max="9737" width="9.5" style="142" customWidth="1"/>
    <col min="9738" max="9738" width="13.5" style="142" customWidth="1"/>
    <col min="9739" max="9740" width="9.5" style="142" customWidth="1"/>
    <col min="9741" max="9742" width="12" style="142" customWidth="1"/>
    <col min="9743" max="9984" width="9.1640625" style="142"/>
    <col min="9985" max="9985" width="22.6640625" style="142" customWidth="1"/>
    <col min="9986" max="9986" width="11.33203125" style="142" customWidth="1"/>
    <col min="9987" max="9987" width="11.5" style="142" customWidth="1"/>
    <col min="9988" max="9988" width="11.1640625" style="142" customWidth="1"/>
    <col min="9989" max="9990" width="13.5" style="142" customWidth="1"/>
    <col min="9991" max="9991" width="10.33203125" style="142" customWidth="1"/>
    <col min="9992" max="9992" width="9.83203125" style="142" customWidth="1"/>
    <col min="9993" max="9993" width="9.5" style="142" customWidth="1"/>
    <col min="9994" max="9994" width="13.5" style="142" customWidth="1"/>
    <col min="9995" max="9996" width="9.5" style="142" customWidth="1"/>
    <col min="9997" max="9998" width="12" style="142" customWidth="1"/>
    <col min="9999" max="10240" width="9.1640625" style="142"/>
    <col min="10241" max="10241" width="22.6640625" style="142" customWidth="1"/>
    <col min="10242" max="10242" width="11.33203125" style="142" customWidth="1"/>
    <col min="10243" max="10243" width="11.5" style="142" customWidth="1"/>
    <col min="10244" max="10244" width="11.1640625" style="142" customWidth="1"/>
    <col min="10245" max="10246" width="13.5" style="142" customWidth="1"/>
    <col min="10247" max="10247" width="10.33203125" style="142" customWidth="1"/>
    <col min="10248" max="10248" width="9.83203125" style="142" customWidth="1"/>
    <col min="10249" max="10249" width="9.5" style="142" customWidth="1"/>
    <col min="10250" max="10250" width="13.5" style="142" customWidth="1"/>
    <col min="10251" max="10252" width="9.5" style="142" customWidth="1"/>
    <col min="10253" max="10254" width="12" style="142" customWidth="1"/>
    <col min="10255" max="10496" width="9.1640625" style="142"/>
    <col min="10497" max="10497" width="22.6640625" style="142" customWidth="1"/>
    <col min="10498" max="10498" width="11.33203125" style="142" customWidth="1"/>
    <col min="10499" max="10499" width="11.5" style="142" customWidth="1"/>
    <col min="10500" max="10500" width="11.1640625" style="142" customWidth="1"/>
    <col min="10501" max="10502" width="13.5" style="142" customWidth="1"/>
    <col min="10503" max="10503" width="10.33203125" style="142" customWidth="1"/>
    <col min="10504" max="10504" width="9.83203125" style="142" customWidth="1"/>
    <col min="10505" max="10505" width="9.5" style="142" customWidth="1"/>
    <col min="10506" max="10506" width="13.5" style="142" customWidth="1"/>
    <col min="10507" max="10508" width="9.5" style="142" customWidth="1"/>
    <col min="10509" max="10510" width="12" style="142" customWidth="1"/>
    <col min="10511" max="10752" width="9.1640625" style="142"/>
    <col min="10753" max="10753" width="22.6640625" style="142" customWidth="1"/>
    <col min="10754" max="10754" width="11.33203125" style="142" customWidth="1"/>
    <col min="10755" max="10755" width="11.5" style="142" customWidth="1"/>
    <col min="10756" max="10756" width="11.1640625" style="142" customWidth="1"/>
    <col min="10757" max="10758" width="13.5" style="142" customWidth="1"/>
    <col min="10759" max="10759" width="10.33203125" style="142" customWidth="1"/>
    <col min="10760" max="10760" width="9.83203125" style="142" customWidth="1"/>
    <col min="10761" max="10761" width="9.5" style="142" customWidth="1"/>
    <col min="10762" max="10762" width="13.5" style="142" customWidth="1"/>
    <col min="10763" max="10764" width="9.5" style="142" customWidth="1"/>
    <col min="10765" max="10766" width="12" style="142" customWidth="1"/>
    <col min="10767" max="11008" width="9.1640625" style="142"/>
    <col min="11009" max="11009" width="22.6640625" style="142" customWidth="1"/>
    <col min="11010" max="11010" width="11.33203125" style="142" customWidth="1"/>
    <col min="11011" max="11011" width="11.5" style="142" customWidth="1"/>
    <col min="11012" max="11012" width="11.1640625" style="142" customWidth="1"/>
    <col min="11013" max="11014" width="13.5" style="142" customWidth="1"/>
    <col min="11015" max="11015" width="10.33203125" style="142" customWidth="1"/>
    <col min="11016" max="11016" width="9.83203125" style="142" customWidth="1"/>
    <col min="11017" max="11017" width="9.5" style="142" customWidth="1"/>
    <col min="11018" max="11018" width="13.5" style="142" customWidth="1"/>
    <col min="11019" max="11020" width="9.5" style="142" customWidth="1"/>
    <col min="11021" max="11022" width="12" style="142" customWidth="1"/>
    <col min="11023" max="11264" width="9.1640625" style="142"/>
    <col min="11265" max="11265" width="22.6640625" style="142" customWidth="1"/>
    <col min="11266" max="11266" width="11.33203125" style="142" customWidth="1"/>
    <col min="11267" max="11267" width="11.5" style="142" customWidth="1"/>
    <col min="11268" max="11268" width="11.1640625" style="142" customWidth="1"/>
    <col min="11269" max="11270" width="13.5" style="142" customWidth="1"/>
    <col min="11271" max="11271" width="10.33203125" style="142" customWidth="1"/>
    <col min="11272" max="11272" width="9.83203125" style="142" customWidth="1"/>
    <col min="11273" max="11273" width="9.5" style="142" customWidth="1"/>
    <col min="11274" max="11274" width="13.5" style="142" customWidth="1"/>
    <col min="11275" max="11276" width="9.5" style="142" customWidth="1"/>
    <col min="11277" max="11278" width="12" style="142" customWidth="1"/>
    <col min="11279" max="11520" width="9.1640625" style="142"/>
    <col min="11521" max="11521" width="22.6640625" style="142" customWidth="1"/>
    <col min="11522" max="11522" width="11.33203125" style="142" customWidth="1"/>
    <col min="11523" max="11523" width="11.5" style="142" customWidth="1"/>
    <col min="11524" max="11524" width="11.1640625" style="142" customWidth="1"/>
    <col min="11525" max="11526" width="13.5" style="142" customWidth="1"/>
    <col min="11527" max="11527" width="10.33203125" style="142" customWidth="1"/>
    <col min="11528" max="11528" width="9.83203125" style="142" customWidth="1"/>
    <col min="11529" max="11529" width="9.5" style="142" customWidth="1"/>
    <col min="11530" max="11530" width="13.5" style="142" customWidth="1"/>
    <col min="11531" max="11532" width="9.5" style="142" customWidth="1"/>
    <col min="11533" max="11534" width="12" style="142" customWidth="1"/>
    <col min="11535" max="11776" width="9.1640625" style="142"/>
    <col min="11777" max="11777" width="22.6640625" style="142" customWidth="1"/>
    <col min="11778" max="11778" width="11.33203125" style="142" customWidth="1"/>
    <col min="11779" max="11779" width="11.5" style="142" customWidth="1"/>
    <col min="11780" max="11780" width="11.1640625" style="142" customWidth="1"/>
    <col min="11781" max="11782" width="13.5" style="142" customWidth="1"/>
    <col min="11783" max="11783" width="10.33203125" style="142" customWidth="1"/>
    <col min="11784" max="11784" width="9.83203125" style="142" customWidth="1"/>
    <col min="11785" max="11785" width="9.5" style="142" customWidth="1"/>
    <col min="11786" max="11786" width="13.5" style="142" customWidth="1"/>
    <col min="11787" max="11788" width="9.5" style="142" customWidth="1"/>
    <col min="11789" max="11790" width="12" style="142" customWidth="1"/>
    <col min="11791" max="12032" width="9.1640625" style="142"/>
    <col min="12033" max="12033" width="22.6640625" style="142" customWidth="1"/>
    <col min="12034" max="12034" width="11.33203125" style="142" customWidth="1"/>
    <col min="12035" max="12035" width="11.5" style="142" customWidth="1"/>
    <col min="12036" max="12036" width="11.1640625" style="142" customWidth="1"/>
    <col min="12037" max="12038" width="13.5" style="142" customWidth="1"/>
    <col min="12039" max="12039" width="10.33203125" style="142" customWidth="1"/>
    <col min="12040" max="12040" width="9.83203125" style="142" customWidth="1"/>
    <col min="12041" max="12041" width="9.5" style="142" customWidth="1"/>
    <col min="12042" max="12042" width="13.5" style="142" customWidth="1"/>
    <col min="12043" max="12044" width="9.5" style="142" customWidth="1"/>
    <col min="12045" max="12046" width="12" style="142" customWidth="1"/>
    <col min="12047" max="12288" width="9.1640625" style="142"/>
    <col min="12289" max="12289" width="22.6640625" style="142" customWidth="1"/>
    <col min="12290" max="12290" width="11.33203125" style="142" customWidth="1"/>
    <col min="12291" max="12291" width="11.5" style="142" customWidth="1"/>
    <col min="12292" max="12292" width="11.1640625" style="142" customWidth="1"/>
    <col min="12293" max="12294" width="13.5" style="142" customWidth="1"/>
    <col min="12295" max="12295" width="10.33203125" style="142" customWidth="1"/>
    <col min="12296" max="12296" width="9.83203125" style="142" customWidth="1"/>
    <col min="12297" max="12297" width="9.5" style="142" customWidth="1"/>
    <col min="12298" max="12298" width="13.5" style="142" customWidth="1"/>
    <col min="12299" max="12300" width="9.5" style="142" customWidth="1"/>
    <col min="12301" max="12302" width="12" style="142" customWidth="1"/>
    <col min="12303" max="12544" width="9.1640625" style="142"/>
    <col min="12545" max="12545" width="22.6640625" style="142" customWidth="1"/>
    <col min="12546" max="12546" width="11.33203125" style="142" customWidth="1"/>
    <col min="12547" max="12547" width="11.5" style="142" customWidth="1"/>
    <col min="12548" max="12548" width="11.1640625" style="142" customWidth="1"/>
    <col min="12549" max="12550" width="13.5" style="142" customWidth="1"/>
    <col min="12551" max="12551" width="10.33203125" style="142" customWidth="1"/>
    <col min="12552" max="12552" width="9.83203125" style="142" customWidth="1"/>
    <col min="12553" max="12553" width="9.5" style="142" customWidth="1"/>
    <col min="12554" max="12554" width="13.5" style="142" customWidth="1"/>
    <col min="12555" max="12556" width="9.5" style="142" customWidth="1"/>
    <col min="12557" max="12558" width="12" style="142" customWidth="1"/>
    <col min="12559" max="12800" width="9.1640625" style="142"/>
    <col min="12801" max="12801" width="22.6640625" style="142" customWidth="1"/>
    <col min="12802" max="12802" width="11.33203125" style="142" customWidth="1"/>
    <col min="12803" max="12803" width="11.5" style="142" customWidth="1"/>
    <col min="12804" max="12804" width="11.1640625" style="142" customWidth="1"/>
    <col min="12805" max="12806" width="13.5" style="142" customWidth="1"/>
    <col min="12807" max="12807" width="10.33203125" style="142" customWidth="1"/>
    <col min="12808" max="12808" width="9.83203125" style="142" customWidth="1"/>
    <col min="12809" max="12809" width="9.5" style="142" customWidth="1"/>
    <col min="12810" max="12810" width="13.5" style="142" customWidth="1"/>
    <col min="12811" max="12812" width="9.5" style="142" customWidth="1"/>
    <col min="12813" max="12814" width="12" style="142" customWidth="1"/>
    <col min="12815" max="13056" width="9.1640625" style="142"/>
    <col min="13057" max="13057" width="22.6640625" style="142" customWidth="1"/>
    <col min="13058" max="13058" width="11.33203125" style="142" customWidth="1"/>
    <col min="13059" max="13059" width="11.5" style="142" customWidth="1"/>
    <col min="13060" max="13060" width="11.1640625" style="142" customWidth="1"/>
    <col min="13061" max="13062" width="13.5" style="142" customWidth="1"/>
    <col min="13063" max="13063" width="10.33203125" style="142" customWidth="1"/>
    <col min="13064" max="13064" width="9.83203125" style="142" customWidth="1"/>
    <col min="13065" max="13065" width="9.5" style="142" customWidth="1"/>
    <col min="13066" max="13066" width="13.5" style="142" customWidth="1"/>
    <col min="13067" max="13068" width="9.5" style="142" customWidth="1"/>
    <col min="13069" max="13070" width="12" style="142" customWidth="1"/>
    <col min="13071" max="13312" width="9.1640625" style="142"/>
    <col min="13313" max="13313" width="22.6640625" style="142" customWidth="1"/>
    <col min="13314" max="13314" width="11.33203125" style="142" customWidth="1"/>
    <col min="13315" max="13315" width="11.5" style="142" customWidth="1"/>
    <col min="13316" max="13316" width="11.1640625" style="142" customWidth="1"/>
    <col min="13317" max="13318" width="13.5" style="142" customWidth="1"/>
    <col min="13319" max="13319" width="10.33203125" style="142" customWidth="1"/>
    <col min="13320" max="13320" width="9.83203125" style="142" customWidth="1"/>
    <col min="13321" max="13321" width="9.5" style="142" customWidth="1"/>
    <col min="13322" max="13322" width="13.5" style="142" customWidth="1"/>
    <col min="13323" max="13324" width="9.5" style="142" customWidth="1"/>
    <col min="13325" max="13326" width="12" style="142" customWidth="1"/>
    <col min="13327" max="13568" width="9.1640625" style="142"/>
    <col min="13569" max="13569" width="22.6640625" style="142" customWidth="1"/>
    <col min="13570" max="13570" width="11.33203125" style="142" customWidth="1"/>
    <col min="13571" max="13571" width="11.5" style="142" customWidth="1"/>
    <col min="13572" max="13572" width="11.1640625" style="142" customWidth="1"/>
    <col min="13573" max="13574" width="13.5" style="142" customWidth="1"/>
    <col min="13575" max="13575" width="10.33203125" style="142" customWidth="1"/>
    <col min="13576" max="13576" width="9.83203125" style="142" customWidth="1"/>
    <col min="13577" max="13577" width="9.5" style="142" customWidth="1"/>
    <col min="13578" max="13578" width="13.5" style="142" customWidth="1"/>
    <col min="13579" max="13580" width="9.5" style="142" customWidth="1"/>
    <col min="13581" max="13582" width="12" style="142" customWidth="1"/>
    <col min="13583" max="13824" width="9.1640625" style="142"/>
    <col min="13825" max="13825" width="22.6640625" style="142" customWidth="1"/>
    <col min="13826" max="13826" width="11.33203125" style="142" customWidth="1"/>
    <col min="13827" max="13827" width="11.5" style="142" customWidth="1"/>
    <col min="13828" max="13828" width="11.1640625" style="142" customWidth="1"/>
    <col min="13829" max="13830" width="13.5" style="142" customWidth="1"/>
    <col min="13831" max="13831" width="10.33203125" style="142" customWidth="1"/>
    <col min="13832" max="13832" width="9.83203125" style="142" customWidth="1"/>
    <col min="13833" max="13833" width="9.5" style="142" customWidth="1"/>
    <col min="13834" max="13834" width="13.5" style="142" customWidth="1"/>
    <col min="13835" max="13836" width="9.5" style="142" customWidth="1"/>
    <col min="13837" max="13838" width="12" style="142" customWidth="1"/>
    <col min="13839" max="14080" width="9.1640625" style="142"/>
    <col min="14081" max="14081" width="22.6640625" style="142" customWidth="1"/>
    <col min="14082" max="14082" width="11.33203125" style="142" customWidth="1"/>
    <col min="14083" max="14083" width="11.5" style="142" customWidth="1"/>
    <col min="14084" max="14084" width="11.1640625" style="142" customWidth="1"/>
    <col min="14085" max="14086" width="13.5" style="142" customWidth="1"/>
    <col min="14087" max="14087" width="10.33203125" style="142" customWidth="1"/>
    <col min="14088" max="14088" width="9.83203125" style="142" customWidth="1"/>
    <col min="14089" max="14089" width="9.5" style="142" customWidth="1"/>
    <col min="14090" max="14090" width="13.5" style="142" customWidth="1"/>
    <col min="14091" max="14092" width="9.5" style="142" customWidth="1"/>
    <col min="14093" max="14094" width="12" style="142" customWidth="1"/>
    <col min="14095" max="14336" width="9.1640625" style="142"/>
    <col min="14337" max="14337" width="22.6640625" style="142" customWidth="1"/>
    <col min="14338" max="14338" width="11.33203125" style="142" customWidth="1"/>
    <col min="14339" max="14339" width="11.5" style="142" customWidth="1"/>
    <col min="14340" max="14340" width="11.1640625" style="142" customWidth="1"/>
    <col min="14341" max="14342" width="13.5" style="142" customWidth="1"/>
    <col min="14343" max="14343" width="10.33203125" style="142" customWidth="1"/>
    <col min="14344" max="14344" width="9.83203125" style="142" customWidth="1"/>
    <col min="14345" max="14345" width="9.5" style="142" customWidth="1"/>
    <col min="14346" max="14346" width="13.5" style="142" customWidth="1"/>
    <col min="14347" max="14348" width="9.5" style="142" customWidth="1"/>
    <col min="14349" max="14350" width="12" style="142" customWidth="1"/>
    <col min="14351" max="14592" width="9.1640625" style="142"/>
    <col min="14593" max="14593" width="22.6640625" style="142" customWidth="1"/>
    <col min="14594" max="14594" width="11.33203125" style="142" customWidth="1"/>
    <col min="14595" max="14595" width="11.5" style="142" customWidth="1"/>
    <col min="14596" max="14596" width="11.1640625" style="142" customWidth="1"/>
    <col min="14597" max="14598" width="13.5" style="142" customWidth="1"/>
    <col min="14599" max="14599" width="10.33203125" style="142" customWidth="1"/>
    <col min="14600" max="14600" width="9.83203125" style="142" customWidth="1"/>
    <col min="14601" max="14601" width="9.5" style="142" customWidth="1"/>
    <col min="14602" max="14602" width="13.5" style="142" customWidth="1"/>
    <col min="14603" max="14604" width="9.5" style="142" customWidth="1"/>
    <col min="14605" max="14606" width="12" style="142" customWidth="1"/>
    <col min="14607" max="14848" width="9.1640625" style="142"/>
    <col min="14849" max="14849" width="22.6640625" style="142" customWidth="1"/>
    <col min="14850" max="14850" width="11.33203125" style="142" customWidth="1"/>
    <col min="14851" max="14851" width="11.5" style="142" customWidth="1"/>
    <col min="14852" max="14852" width="11.1640625" style="142" customWidth="1"/>
    <col min="14853" max="14854" width="13.5" style="142" customWidth="1"/>
    <col min="14855" max="14855" width="10.33203125" style="142" customWidth="1"/>
    <col min="14856" max="14856" width="9.83203125" style="142" customWidth="1"/>
    <col min="14857" max="14857" width="9.5" style="142" customWidth="1"/>
    <col min="14858" max="14858" width="13.5" style="142" customWidth="1"/>
    <col min="14859" max="14860" width="9.5" style="142" customWidth="1"/>
    <col min="14861" max="14862" width="12" style="142" customWidth="1"/>
    <col min="14863" max="15104" width="9.1640625" style="142"/>
    <col min="15105" max="15105" width="22.6640625" style="142" customWidth="1"/>
    <col min="15106" max="15106" width="11.33203125" style="142" customWidth="1"/>
    <col min="15107" max="15107" width="11.5" style="142" customWidth="1"/>
    <col min="15108" max="15108" width="11.1640625" style="142" customWidth="1"/>
    <col min="15109" max="15110" width="13.5" style="142" customWidth="1"/>
    <col min="15111" max="15111" width="10.33203125" style="142" customWidth="1"/>
    <col min="15112" max="15112" width="9.83203125" style="142" customWidth="1"/>
    <col min="15113" max="15113" width="9.5" style="142" customWidth="1"/>
    <col min="15114" max="15114" width="13.5" style="142" customWidth="1"/>
    <col min="15115" max="15116" width="9.5" style="142" customWidth="1"/>
    <col min="15117" max="15118" width="12" style="142" customWidth="1"/>
    <col min="15119" max="15360" width="9.1640625" style="142"/>
    <col min="15361" max="15361" width="22.6640625" style="142" customWidth="1"/>
    <col min="15362" max="15362" width="11.33203125" style="142" customWidth="1"/>
    <col min="15363" max="15363" width="11.5" style="142" customWidth="1"/>
    <col min="15364" max="15364" width="11.1640625" style="142" customWidth="1"/>
    <col min="15365" max="15366" width="13.5" style="142" customWidth="1"/>
    <col min="15367" max="15367" width="10.33203125" style="142" customWidth="1"/>
    <col min="15368" max="15368" width="9.83203125" style="142" customWidth="1"/>
    <col min="15369" max="15369" width="9.5" style="142" customWidth="1"/>
    <col min="15370" max="15370" width="13.5" style="142" customWidth="1"/>
    <col min="15371" max="15372" width="9.5" style="142" customWidth="1"/>
    <col min="15373" max="15374" width="12" style="142" customWidth="1"/>
    <col min="15375" max="15616" width="9.1640625" style="142"/>
    <col min="15617" max="15617" width="22.6640625" style="142" customWidth="1"/>
    <col min="15618" max="15618" width="11.33203125" style="142" customWidth="1"/>
    <col min="15619" max="15619" width="11.5" style="142" customWidth="1"/>
    <col min="15620" max="15620" width="11.1640625" style="142" customWidth="1"/>
    <col min="15621" max="15622" width="13.5" style="142" customWidth="1"/>
    <col min="15623" max="15623" width="10.33203125" style="142" customWidth="1"/>
    <col min="15624" max="15624" width="9.83203125" style="142" customWidth="1"/>
    <col min="15625" max="15625" width="9.5" style="142" customWidth="1"/>
    <col min="15626" max="15626" width="13.5" style="142" customWidth="1"/>
    <col min="15627" max="15628" width="9.5" style="142" customWidth="1"/>
    <col min="15629" max="15630" width="12" style="142" customWidth="1"/>
    <col min="15631" max="15872" width="9.1640625" style="142"/>
    <col min="15873" max="15873" width="22.6640625" style="142" customWidth="1"/>
    <col min="15874" max="15874" width="11.33203125" style="142" customWidth="1"/>
    <col min="15875" max="15875" width="11.5" style="142" customWidth="1"/>
    <col min="15876" max="15876" width="11.1640625" style="142" customWidth="1"/>
    <col min="15877" max="15878" width="13.5" style="142" customWidth="1"/>
    <col min="15879" max="15879" width="10.33203125" style="142" customWidth="1"/>
    <col min="15880" max="15880" width="9.83203125" style="142" customWidth="1"/>
    <col min="15881" max="15881" width="9.5" style="142" customWidth="1"/>
    <col min="15882" max="15882" width="13.5" style="142" customWidth="1"/>
    <col min="15883" max="15884" width="9.5" style="142" customWidth="1"/>
    <col min="15885" max="15886" width="12" style="142" customWidth="1"/>
    <col min="15887" max="16128" width="9.1640625" style="142"/>
    <col min="16129" max="16129" width="22.6640625" style="142" customWidth="1"/>
    <col min="16130" max="16130" width="11.33203125" style="142" customWidth="1"/>
    <col min="16131" max="16131" width="11.5" style="142" customWidth="1"/>
    <col min="16132" max="16132" width="11.1640625" style="142" customWidth="1"/>
    <col min="16133" max="16134" width="13.5" style="142" customWidth="1"/>
    <col min="16135" max="16135" width="10.33203125" style="142" customWidth="1"/>
    <col min="16136" max="16136" width="9.83203125" style="142" customWidth="1"/>
    <col min="16137" max="16137" width="9.5" style="142" customWidth="1"/>
    <col min="16138" max="16138" width="13.5" style="142" customWidth="1"/>
    <col min="16139" max="16140" width="9.5" style="142" customWidth="1"/>
    <col min="16141" max="16142" width="12" style="142" customWidth="1"/>
    <col min="16143" max="16384" width="9.1640625" style="142"/>
  </cols>
  <sheetData>
    <row r="2" spans="1:14" ht="17" x14ac:dyDescent="0.2">
      <c r="A2" s="143" t="s">
        <v>159</v>
      </c>
    </row>
    <row r="5" spans="1:14" ht="14" x14ac:dyDescent="0.2">
      <c r="A5" s="144" t="s">
        <v>160</v>
      </c>
    </row>
    <row r="6" spans="1:14" ht="14" thickBot="1" x14ac:dyDescent="0.2"/>
    <row r="7" spans="1:14" ht="14" thickBot="1" x14ac:dyDescent="0.2">
      <c r="A7" s="293" t="s">
        <v>16</v>
      </c>
      <c r="B7" s="145" t="s">
        <v>78</v>
      </c>
      <c r="C7" s="146" t="s">
        <v>79</v>
      </c>
      <c r="D7" s="146" t="s">
        <v>80</v>
      </c>
      <c r="E7" s="146" t="s">
        <v>81</v>
      </c>
      <c r="F7" s="146" t="s">
        <v>82</v>
      </c>
      <c r="G7" s="304" t="s">
        <v>22</v>
      </c>
      <c r="H7" s="305"/>
      <c r="I7" s="305"/>
      <c r="J7" s="305"/>
      <c r="K7" s="305"/>
      <c r="L7" s="305"/>
      <c r="M7" s="305"/>
      <c r="N7" s="306"/>
    </row>
    <row r="8" spans="1:14" ht="14" thickBot="1" x14ac:dyDescent="0.2">
      <c r="A8" s="303"/>
      <c r="B8" s="147" t="s">
        <v>83</v>
      </c>
      <c r="C8" s="148" t="s">
        <v>83</v>
      </c>
      <c r="D8" s="148" t="s">
        <v>83</v>
      </c>
      <c r="E8" s="148" t="s">
        <v>83</v>
      </c>
      <c r="F8" s="148" t="s">
        <v>83</v>
      </c>
      <c r="G8" s="148" t="s">
        <v>83</v>
      </c>
      <c r="H8" s="148" t="s">
        <v>84</v>
      </c>
      <c r="I8" s="148" t="s">
        <v>36</v>
      </c>
      <c r="J8" s="148" t="s">
        <v>85</v>
      </c>
      <c r="K8" s="148" t="s">
        <v>38</v>
      </c>
      <c r="L8" s="148" t="s">
        <v>39</v>
      </c>
      <c r="M8" s="148" t="s">
        <v>40</v>
      </c>
      <c r="N8" s="149" t="s">
        <v>41</v>
      </c>
    </row>
    <row r="9" spans="1:14" x14ac:dyDescent="0.15">
      <c r="A9" s="184" t="s">
        <v>161</v>
      </c>
      <c r="B9" s="180">
        <v>0</v>
      </c>
      <c r="C9" s="151">
        <v>2</v>
      </c>
      <c r="D9" s="151">
        <v>8</v>
      </c>
      <c r="E9" s="151">
        <v>22</v>
      </c>
      <c r="F9" s="151">
        <v>13</v>
      </c>
      <c r="G9" s="151">
        <v>45</v>
      </c>
      <c r="H9" s="151">
        <v>5</v>
      </c>
      <c r="I9" s="152">
        <v>4.0222222222222239</v>
      </c>
      <c r="J9" s="152">
        <v>0.81153302987978182</v>
      </c>
      <c r="K9" s="151">
        <v>4</v>
      </c>
      <c r="L9" s="151">
        <v>4</v>
      </c>
      <c r="M9" s="151">
        <v>4</v>
      </c>
      <c r="N9" s="153">
        <v>5</v>
      </c>
    </row>
    <row r="10" spans="1:14" x14ac:dyDescent="0.15">
      <c r="A10" s="184" t="s">
        <v>162</v>
      </c>
      <c r="B10" s="181">
        <v>0</v>
      </c>
      <c r="C10" s="155">
        <v>3</v>
      </c>
      <c r="D10" s="155">
        <v>8</v>
      </c>
      <c r="E10" s="155">
        <v>27</v>
      </c>
      <c r="F10" s="155">
        <v>7</v>
      </c>
      <c r="G10" s="155">
        <v>45</v>
      </c>
      <c r="H10" s="155">
        <v>5</v>
      </c>
      <c r="I10" s="156">
        <v>3.8444444444444459</v>
      </c>
      <c r="J10" s="156">
        <v>0.76739096221475589</v>
      </c>
      <c r="K10" s="155">
        <v>4</v>
      </c>
      <c r="L10" s="155">
        <v>4</v>
      </c>
      <c r="M10" s="155">
        <v>4</v>
      </c>
      <c r="N10" s="157">
        <v>4</v>
      </c>
    </row>
    <row r="11" spans="1:14" ht="24" x14ac:dyDescent="0.15">
      <c r="A11" s="184" t="s">
        <v>163</v>
      </c>
      <c r="B11" s="181">
        <v>4</v>
      </c>
      <c r="C11" s="155">
        <v>5</v>
      </c>
      <c r="D11" s="155">
        <v>11</v>
      </c>
      <c r="E11" s="155">
        <v>17</v>
      </c>
      <c r="F11" s="155">
        <v>4</v>
      </c>
      <c r="G11" s="155">
        <v>41</v>
      </c>
      <c r="H11" s="155">
        <v>9</v>
      </c>
      <c r="I11" s="156">
        <v>3.2926829268292672</v>
      </c>
      <c r="J11" s="156">
        <v>1.1234745755695672</v>
      </c>
      <c r="K11" s="155">
        <v>4</v>
      </c>
      <c r="L11" s="155">
        <v>4</v>
      </c>
      <c r="M11" s="155">
        <v>3</v>
      </c>
      <c r="N11" s="157">
        <v>4</v>
      </c>
    </row>
    <row r="12" spans="1:14" ht="24" x14ac:dyDescent="0.15">
      <c r="A12" s="184" t="s">
        <v>60</v>
      </c>
      <c r="B12" s="181">
        <v>3</v>
      </c>
      <c r="C12" s="155">
        <v>1</v>
      </c>
      <c r="D12" s="155">
        <v>3</v>
      </c>
      <c r="E12" s="155">
        <v>4</v>
      </c>
      <c r="F12" s="155">
        <v>28</v>
      </c>
      <c r="G12" s="155">
        <v>39</v>
      </c>
      <c r="H12" s="155">
        <v>11</v>
      </c>
      <c r="I12" s="156">
        <v>4.3589743589743595</v>
      </c>
      <c r="J12" s="156">
        <v>1.2244693692238044</v>
      </c>
      <c r="K12" s="155">
        <v>5</v>
      </c>
      <c r="L12" s="155">
        <v>5</v>
      </c>
      <c r="M12" s="155">
        <v>4</v>
      </c>
      <c r="N12" s="157">
        <v>5</v>
      </c>
    </row>
    <row r="13" spans="1:14" ht="24" x14ac:dyDescent="0.15">
      <c r="A13" s="184" t="s">
        <v>61</v>
      </c>
      <c r="B13" s="181">
        <v>1</v>
      </c>
      <c r="C13" s="155">
        <v>2</v>
      </c>
      <c r="D13" s="155">
        <v>6</v>
      </c>
      <c r="E13" s="155">
        <v>15</v>
      </c>
      <c r="F13" s="155">
        <v>17</v>
      </c>
      <c r="G13" s="155">
        <v>41</v>
      </c>
      <c r="H13" s="155">
        <v>9</v>
      </c>
      <c r="I13" s="156">
        <v>4.0975609756097562</v>
      </c>
      <c r="J13" s="156">
        <v>0.99510999514577481</v>
      </c>
      <c r="K13" s="155">
        <v>4</v>
      </c>
      <c r="L13" s="155">
        <v>5</v>
      </c>
      <c r="M13" s="155">
        <v>4</v>
      </c>
      <c r="N13" s="157">
        <v>5</v>
      </c>
    </row>
    <row r="14" spans="1:14" ht="24" x14ac:dyDescent="0.15">
      <c r="A14" s="184" t="s">
        <v>164</v>
      </c>
      <c r="B14" s="181">
        <v>4</v>
      </c>
      <c r="C14" s="155">
        <v>1</v>
      </c>
      <c r="D14" s="155">
        <v>4</v>
      </c>
      <c r="E14" s="155">
        <v>18</v>
      </c>
      <c r="F14" s="155">
        <v>12</v>
      </c>
      <c r="G14" s="155">
        <v>39</v>
      </c>
      <c r="H14" s="155">
        <v>11</v>
      </c>
      <c r="I14" s="156">
        <v>3.8461538461538467</v>
      </c>
      <c r="J14" s="156">
        <v>1.2039072690828836</v>
      </c>
      <c r="K14" s="155">
        <v>4</v>
      </c>
      <c r="L14" s="155">
        <v>4</v>
      </c>
      <c r="M14" s="155">
        <v>4</v>
      </c>
      <c r="N14" s="157">
        <v>5</v>
      </c>
    </row>
    <row r="15" spans="1:14" ht="24" x14ac:dyDescent="0.15">
      <c r="A15" s="184" t="s">
        <v>45</v>
      </c>
      <c r="B15" s="181">
        <v>3</v>
      </c>
      <c r="C15" s="155">
        <v>2</v>
      </c>
      <c r="D15" s="155">
        <v>10</v>
      </c>
      <c r="E15" s="155">
        <v>14</v>
      </c>
      <c r="F15" s="155">
        <v>12</v>
      </c>
      <c r="G15" s="155">
        <v>41</v>
      </c>
      <c r="H15" s="155">
        <v>9</v>
      </c>
      <c r="I15" s="156">
        <v>3.7317073170731705</v>
      </c>
      <c r="J15" s="156">
        <v>1.162419679889807</v>
      </c>
      <c r="K15" s="155">
        <v>4</v>
      </c>
      <c r="L15" s="155">
        <v>4</v>
      </c>
      <c r="M15" s="155">
        <v>3</v>
      </c>
      <c r="N15" s="157">
        <v>5</v>
      </c>
    </row>
    <row r="16" spans="1:14" ht="36" x14ac:dyDescent="0.15">
      <c r="A16" s="184" t="s">
        <v>165</v>
      </c>
      <c r="B16" s="181">
        <v>6</v>
      </c>
      <c r="C16" s="155">
        <v>6</v>
      </c>
      <c r="D16" s="155">
        <v>8</v>
      </c>
      <c r="E16" s="155">
        <v>13</v>
      </c>
      <c r="F16" s="155">
        <v>8</v>
      </c>
      <c r="G16" s="155">
        <v>41</v>
      </c>
      <c r="H16" s="155">
        <v>9</v>
      </c>
      <c r="I16" s="156">
        <v>3.26829268292683</v>
      </c>
      <c r="J16" s="156">
        <v>1.3420951949079922</v>
      </c>
      <c r="K16" s="155">
        <v>4</v>
      </c>
      <c r="L16" s="155">
        <v>4</v>
      </c>
      <c r="M16" s="155">
        <v>2</v>
      </c>
      <c r="N16" s="157">
        <v>4</v>
      </c>
    </row>
    <row r="17" spans="1:14" x14ac:dyDescent="0.15">
      <c r="A17" s="184" t="s">
        <v>48</v>
      </c>
      <c r="B17" s="181">
        <v>0</v>
      </c>
      <c r="C17" s="155">
        <v>1</v>
      </c>
      <c r="D17" s="155">
        <v>6</v>
      </c>
      <c r="E17" s="155">
        <v>21</v>
      </c>
      <c r="F17" s="155">
        <v>13</v>
      </c>
      <c r="G17" s="155">
        <v>41</v>
      </c>
      <c r="H17" s="155">
        <v>9</v>
      </c>
      <c r="I17" s="156">
        <v>4.1219512195121952</v>
      </c>
      <c r="J17" s="156">
        <v>0.74816849543466857</v>
      </c>
      <c r="K17" s="155">
        <v>4</v>
      </c>
      <c r="L17" s="155">
        <v>4</v>
      </c>
      <c r="M17" s="155">
        <v>4</v>
      </c>
      <c r="N17" s="157">
        <v>5</v>
      </c>
    </row>
    <row r="18" spans="1:14" ht="24" x14ac:dyDescent="0.15">
      <c r="A18" s="184" t="s">
        <v>64</v>
      </c>
      <c r="B18" s="181">
        <v>5</v>
      </c>
      <c r="C18" s="155">
        <v>3</v>
      </c>
      <c r="D18" s="155">
        <v>9</v>
      </c>
      <c r="E18" s="155">
        <v>13</v>
      </c>
      <c r="F18" s="155">
        <v>8</v>
      </c>
      <c r="G18" s="155">
        <v>38</v>
      </c>
      <c r="H18" s="155">
        <v>12</v>
      </c>
      <c r="I18" s="156">
        <v>3.4210526315789469</v>
      </c>
      <c r="J18" s="156">
        <v>1.2867637794801643</v>
      </c>
      <c r="K18" s="155">
        <v>4</v>
      </c>
      <c r="L18" s="155">
        <v>4</v>
      </c>
      <c r="M18" s="155">
        <v>3</v>
      </c>
      <c r="N18" s="157">
        <v>4</v>
      </c>
    </row>
    <row r="19" spans="1:14" ht="24" x14ac:dyDescent="0.15">
      <c r="A19" s="184" t="s">
        <v>166</v>
      </c>
      <c r="B19" s="181">
        <v>1</v>
      </c>
      <c r="C19" s="155">
        <v>1</v>
      </c>
      <c r="D19" s="155">
        <v>0</v>
      </c>
      <c r="E19" s="155">
        <v>24</v>
      </c>
      <c r="F19" s="155">
        <v>13</v>
      </c>
      <c r="G19" s="155">
        <v>39</v>
      </c>
      <c r="H19" s="155">
        <v>11</v>
      </c>
      <c r="I19" s="156">
        <v>4.2051282051282044</v>
      </c>
      <c r="J19" s="156">
        <v>0.80064076902543568</v>
      </c>
      <c r="K19" s="155">
        <v>4</v>
      </c>
      <c r="L19" s="155">
        <v>4</v>
      </c>
      <c r="M19" s="155">
        <v>4</v>
      </c>
      <c r="N19" s="157">
        <v>5</v>
      </c>
    </row>
    <row r="20" spans="1:14" ht="36" x14ac:dyDescent="0.15">
      <c r="A20" s="184" t="s">
        <v>167</v>
      </c>
      <c r="B20" s="181">
        <v>0</v>
      </c>
      <c r="C20" s="155">
        <v>3</v>
      </c>
      <c r="D20" s="155">
        <v>3</v>
      </c>
      <c r="E20" s="155">
        <v>18</v>
      </c>
      <c r="F20" s="155">
        <v>15</v>
      </c>
      <c r="G20" s="155">
        <v>39</v>
      </c>
      <c r="H20" s="155">
        <v>11</v>
      </c>
      <c r="I20" s="156">
        <v>4.1538461538461542</v>
      </c>
      <c r="J20" s="156">
        <v>0.87474692696506107</v>
      </c>
      <c r="K20" s="155">
        <v>4</v>
      </c>
      <c r="L20" s="155">
        <v>4</v>
      </c>
      <c r="M20" s="155">
        <v>4</v>
      </c>
      <c r="N20" s="157">
        <v>5</v>
      </c>
    </row>
    <row r="21" spans="1:14" ht="36" x14ac:dyDescent="0.15">
      <c r="A21" s="184" t="s">
        <v>67</v>
      </c>
      <c r="B21" s="181">
        <v>0</v>
      </c>
      <c r="C21" s="155">
        <v>1</v>
      </c>
      <c r="D21" s="155">
        <v>3</v>
      </c>
      <c r="E21" s="155">
        <v>25</v>
      </c>
      <c r="F21" s="155">
        <v>10</v>
      </c>
      <c r="G21" s="155">
        <v>39</v>
      </c>
      <c r="H21" s="155">
        <v>11</v>
      </c>
      <c r="I21" s="156">
        <v>4.1282051282051277</v>
      </c>
      <c r="J21" s="156">
        <v>0.65612447388903816</v>
      </c>
      <c r="K21" s="155">
        <v>4</v>
      </c>
      <c r="L21" s="155">
        <v>4</v>
      </c>
      <c r="M21" s="155">
        <v>4</v>
      </c>
      <c r="N21" s="157">
        <v>5</v>
      </c>
    </row>
    <row r="22" spans="1:14" x14ac:dyDescent="0.15">
      <c r="A22" s="184" t="s">
        <v>168</v>
      </c>
      <c r="B22" s="181">
        <v>1</v>
      </c>
      <c r="C22" s="155">
        <v>3</v>
      </c>
      <c r="D22" s="155">
        <v>7</v>
      </c>
      <c r="E22" s="155">
        <v>19</v>
      </c>
      <c r="F22" s="155">
        <v>9</v>
      </c>
      <c r="G22" s="155">
        <v>39</v>
      </c>
      <c r="H22" s="155">
        <v>11</v>
      </c>
      <c r="I22" s="156">
        <v>3.8205128205128198</v>
      </c>
      <c r="J22" s="156">
        <v>0.96985606289080128</v>
      </c>
      <c r="K22" s="155">
        <v>4</v>
      </c>
      <c r="L22" s="155">
        <v>4</v>
      </c>
      <c r="M22" s="155">
        <v>3</v>
      </c>
      <c r="N22" s="157">
        <v>4</v>
      </c>
    </row>
    <row r="23" spans="1:14" ht="24" x14ac:dyDescent="0.15">
      <c r="A23" s="187" t="s">
        <v>169</v>
      </c>
      <c r="B23" s="181">
        <v>3</v>
      </c>
      <c r="C23" s="155">
        <v>9</v>
      </c>
      <c r="D23" s="155">
        <v>13</v>
      </c>
      <c r="E23" s="155">
        <v>13</v>
      </c>
      <c r="F23" s="155">
        <v>2</v>
      </c>
      <c r="G23" s="155">
        <v>40</v>
      </c>
      <c r="H23" s="155">
        <v>10</v>
      </c>
      <c r="I23" s="156">
        <v>3.05</v>
      </c>
      <c r="J23" s="156">
        <v>1.0365128915546464</v>
      </c>
      <c r="K23" s="155">
        <v>3</v>
      </c>
      <c r="L23" s="155">
        <v>3</v>
      </c>
      <c r="M23" s="155">
        <v>2</v>
      </c>
      <c r="N23" s="157">
        <v>4</v>
      </c>
    </row>
    <row r="24" spans="1:14" x14ac:dyDescent="0.15">
      <c r="A24" s="187" t="s">
        <v>170</v>
      </c>
      <c r="B24" s="181">
        <v>7</v>
      </c>
      <c r="C24" s="155">
        <v>7</v>
      </c>
      <c r="D24" s="155">
        <v>18</v>
      </c>
      <c r="E24" s="155">
        <v>5</v>
      </c>
      <c r="F24" s="155">
        <v>2</v>
      </c>
      <c r="G24" s="155">
        <v>39</v>
      </c>
      <c r="H24" s="155">
        <v>11</v>
      </c>
      <c r="I24" s="156">
        <v>2.692307692307693</v>
      </c>
      <c r="J24" s="156">
        <v>1.0798110495980342</v>
      </c>
      <c r="K24" s="155">
        <v>3</v>
      </c>
      <c r="L24" s="155">
        <v>3</v>
      </c>
      <c r="M24" s="155">
        <v>2</v>
      </c>
      <c r="N24" s="157">
        <v>3</v>
      </c>
    </row>
    <row r="25" spans="1:14" x14ac:dyDescent="0.15">
      <c r="A25" s="187" t="s">
        <v>171</v>
      </c>
      <c r="B25" s="181">
        <v>1</v>
      </c>
      <c r="C25" s="155">
        <v>8</v>
      </c>
      <c r="D25" s="155">
        <v>11</v>
      </c>
      <c r="E25" s="155">
        <v>11</v>
      </c>
      <c r="F25" s="155">
        <v>5</v>
      </c>
      <c r="G25" s="155">
        <v>36</v>
      </c>
      <c r="H25" s="155">
        <v>14</v>
      </c>
      <c r="I25" s="156">
        <v>3.3055555555555554</v>
      </c>
      <c r="J25" s="156">
        <v>1.0642084770098774</v>
      </c>
      <c r="K25" s="155">
        <v>3</v>
      </c>
      <c r="L25" s="155">
        <v>3</v>
      </c>
      <c r="M25" s="155">
        <v>2.5</v>
      </c>
      <c r="N25" s="157">
        <v>4</v>
      </c>
    </row>
    <row r="26" spans="1:14" ht="24" x14ac:dyDescent="0.15">
      <c r="A26" s="187" t="s">
        <v>172</v>
      </c>
      <c r="B26" s="181">
        <v>1</v>
      </c>
      <c r="C26" s="155">
        <v>6</v>
      </c>
      <c r="D26" s="155">
        <v>16</v>
      </c>
      <c r="E26" s="155">
        <v>13</v>
      </c>
      <c r="F26" s="155">
        <v>4</v>
      </c>
      <c r="G26" s="155">
        <v>40</v>
      </c>
      <c r="H26" s="155">
        <v>10</v>
      </c>
      <c r="I26" s="156">
        <v>3.3250000000000002</v>
      </c>
      <c r="J26" s="156">
        <v>0.94428103161435295</v>
      </c>
      <c r="K26" s="155">
        <v>3</v>
      </c>
      <c r="L26" s="155">
        <v>3</v>
      </c>
      <c r="M26" s="155">
        <v>3</v>
      </c>
      <c r="N26" s="157">
        <v>4</v>
      </c>
    </row>
    <row r="27" spans="1:14" ht="24" x14ac:dyDescent="0.15">
      <c r="A27" s="187" t="s">
        <v>173</v>
      </c>
      <c r="B27" s="181">
        <v>2</v>
      </c>
      <c r="C27" s="155">
        <v>6</v>
      </c>
      <c r="D27" s="155">
        <v>12</v>
      </c>
      <c r="E27" s="155">
        <v>13</v>
      </c>
      <c r="F27" s="155">
        <v>7</v>
      </c>
      <c r="G27" s="155">
        <v>40</v>
      </c>
      <c r="H27" s="155">
        <v>10</v>
      </c>
      <c r="I27" s="156">
        <v>3.4249999999999994</v>
      </c>
      <c r="J27" s="156">
        <v>1.1067971810589328</v>
      </c>
      <c r="K27" s="155">
        <v>3.5</v>
      </c>
      <c r="L27" s="155">
        <v>4</v>
      </c>
      <c r="M27" s="155">
        <v>3</v>
      </c>
      <c r="N27" s="157">
        <v>4</v>
      </c>
    </row>
    <row r="28" spans="1:14" x14ac:dyDescent="0.15">
      <c r="A28" s="187" t="s">
        <v>174</v>
      </c>
      <c r="B28" s="181">
        <v>2</v>
      </c>
      <c r="C28" s="155">
        <v>6</v>
      </c>
      <c r="D28" s="155">
        <v>20</v>
      </c>
      <c r="E28" s="155">
        <v>8</v>
      </c>
      <c r="F28" s="155">
        <v>4</v>
      </c>
      <c r="G28" s="155">
        <v>40</v>
      </c>
      <c r="H28" s="155">
        <v>10</v>
      </c>
      <c r="I28" s="156">
        <v>3.1500000000000004</v>
      </c>
      <c r="J28" s="156">
        <v>0.97533689117250721</v>
      </c>
      <c r="K28" s="155">
        <v>3</v>
      </c>
      <c r="L28" s="155">
        <v>3</v>
      </c>
      <c r="M28" s="155">
        <v>3</v>
      </c>
      <c r="N28" s="157">
        <v>4</v>
      </c>
    </row>
    <row r="29" spans="1:14" x14ac:dyDescent="0.15">
      <c r="A29" s="187" t="s">
        <v>175</v>
      </c>
      <c r="B29" s="181">
        <v>5</v>
      </c>
      <c r="C29" s="155">
        <v>10</v>
      </c>
      <c r="D29" s="155">
        <v>15</v>
      </c>
      <c r="E29" s="155">
        <v>6</v>
      </c>
      <c r="F29" s="155">
        <v>2</v>
      </c>
      <c r="G29" s="155">
        <v>38</v>
      </c>
      <c r="H29" s="155">
        <v>12</v>
      </c>
      <c r="I29" s="156">
        <v>2.7368421052631584</v>
      </c>
      <c r="J29" s="156">
        <v>1.0573861328081182</v>
      </c>
      <c r="K29" s="155">
        <v>3</v>
      </c>
      <c r="L29" s="155">
        <v>3</v>
      </c>
      <c r="M29" s="155">
        <v>2</v>
      </c>
      <c r="N29" s="157">
        <v>3</v>
      </c>
    </row>
    <row r="30" spans="1:14" ht="24" x14ac:dyDescent="0.15">
      <c r="A30" s="193" t="s">
        <v>218</v>
      </c>
      <c r="B30" s="181">
        <v>3</v>
      </c>
      <c r="C30" s="155">
        <v>5</v>
      </c>
      <c r="D30" s="155">
        <v>11</v>
      </c>
      <c r="E30" s="155">
        <v>14</v>
      </c>
      <c r="F30" s="155">
        <v>7</v>
      </c>
      <c r="G30" s="155">
        <v>40</v>
      </c>
      <c r="H30" s="155">
        <v>10</v>
      </c>
      <c r="I30" s="156">
        <v>3.4250000000000003</v>
      </c>
      <c r="J30" s="156">
        <v>1.1521996799878496</v>
      </c>
      <c r="K30" s="155">
        <v>4</v>
      </c>
      <c r="L30" s="155">
        <v>4</v>
      </c>
      <c r="M30" s="155">
        <v>3</v>
      </c>
      <c r="N30" s="157">
        <v>4</v>
      </c>
    </row>
    <row r="31" spans="1:14" x14ac:dyDescent="0.15">
      <c r="A31" s="193" t="s">
        <v>220</v>
      </c>
      <c r="B31" s="181">
        <v>7</v>
      </c>
      <c r="C31" s="155">
        <v>18</v>
      </c>
      <c r="D31" s="155">
        <v>6</v>
      </c>
      <c r="E31" s="155">
        <v>6</v>
      </c>
      <c r="F31" s="155">
        <v>3</v>
      </c>
      <c r="G31" s="155">
        <v>40</v>
      </c>
      <c r="H31" s="155">
        <v>10</v>
      </c>
      <c r="I31" s="156">
        <v>2.5000000000000004</v>
      </c>
      <c r="J31" s="156">
        <v>1.176696810829104</v>
      </c>
      <c r="K31" s="155">
        <v>2</v>
      </c>
      <c r="L31" s="155">
        <v>2</v>
      </c>
      <c r="M31" s="155">
        <v>2</v>
      </c>
      <c r="N31" s="157">
        <v>3</v>
      </c>
    </row>
    <row r="32" spans="1:14" ht="24" x14ac:dyDescent="0.15">
      <c r="A32" s="187" t="s">
        <v>176</v>
      </c>
      <c r="B32" s="181">
        <v>1</v>
      </c>
      <c r="C32" s="155">
        <v>5</v>
      </c>
      <c r="D32" s="155">
        <v>12</v>
      </c>
      <c r="E32" s="155">
        <v>11</v>
      </c>
      <c r="F32" s="155">
        <v>4</v>
      </c>
      <c r="G32" s="155">
        <v>33</v>
      </c>
      <c r="H32" s="155">
        <v>17</v>
      </c>
      <c r="I32" s="156">
        <v>3.3636363636363642</v>
      </c>
      <c r="J32" s="156">
        <v>0.99430194791942506</v>
      </c>
      <c r="K32" s="155">
        <v>3</v>
      </c>
      <c r="L32" s="155">
        <v>3</v>
      </c>
      <c r="M32" s="155">
        <v>3</v>
      </c>
      <c r="N32" s="157">
        <v>4</v>
      </c>
    </row>
    <row r="33" spans="1:14" x14ac:dyDescent="0.15">
      <c r="A33" s="187" t="s">
        <v>177</v>
      </c>
      <c r="B33" s="181">
        <v>1</v>
      </c>
      <c r="C33" s="155">
        <v>1</v>
      </c>
      <c r="D33" s="155">
        <v>17</v>
      </c>
      <c r="E33" s="155">
        <v>12</v>
      </c>
      <c r="F33" s="155">
        <v>3</v>
      </c>
      <c r="G33" s="155">
        <v>34</v>
      </c>
      <c r="H33" s="155">
        <v>16</v>
      </c>
      <c r="I33" s="156">
        <v>3.4411764705882351</v>
      </c>
      <c r="J33" s="156">
        <v>0.82356124206375192</v>
      </c>
      <c r="K33" s="155">
        <v>3</v>
      </c>
      <c r="L33" s="155">
        <v>3</v>
      </c>
      <c r="M33" s="155">
        <v>3</v>
      </c>
      <c r="N33" s="157">
        <v>4</v>
      </c>
    </row>
    <row r="34" spans="1:14" x14ac:dyDescent="0.15">
      <c r="A34" s="187" t="s">
        <v>178</v>
      </c>
      <c r="B34" s="181">
        <v>2</v>
      </c>
      <c r="C34" s="155">
        <v>1</v>
      </c>
      <c r="D34" s="155">
        <v>8</v>
      </c>
      <c r="E34" s="155">
        <v>22</v>
      </c>
      <c r="F34" s="155">
        <v>2</v>
      </c>
      <c r="G34" s="155">
        <v>35</v>
      </c>
      <c r="H34" s="155">
        <v>15</v>
      </c>
      <c r="I34" s="156">
        <v>3.5999999999999996</v>
      </c>
      <c r="J34" s="156">
        <v>0.88117568522701195</v>
      </c>
      <c r="K34" s="155">
        <v>4</v>
      </c>
      <c r="L34" s="155">
        <v>4</v>
      </c>
      <c r="M34" s="155">
        <v>3</v>
      </c>
      <c r="N34" s="157">
        <v>4</v>
      </c>
    </row>
    <row r="35" spans="1:14" ht="24" x14ac:dyDescent="0.15">
      <c r="A35" s="187" t="s">
        <v>179</v>
      </c>
      <c r="B35" s="181">
        <v>5</v>
      </c>
      <c r="C35" s="155">
        <v>9</v>
      </c>
      <c r="D35" s="155">
        <v>13</v>
      </c>
      <c r="E35" s="155">
        <v>9</v>
      </c>
      <c r="F35" s="155">
        <v>2</v>
      </c>
      <c r="G35" s="155">
        <v>38</v>
      </c>
      <c r="H35" s="155">
        <v>12</v>
      </c>
      <c r="I35" s="156">
        <v>2.8421052631578947</v>
      </c>
      <c r="J35" s="156">
        <v>1.1034666697834159</v>
      </c>
      <c r="K35" s="155">
        <v>3</v>
      </c>
      <c r="L35" s="155">
        <v>3</v>
      </c>
      <c r="M35" s="155">
        <v>2</v>
      </c>
      <c r="N35" s="157">
        <v>4</v>
      </c>
    </row>
    <row r="36" spans="1:14" ht="36" x14ac:dyDescent="0.15">
      <c r="A36" s="193" t="s">
        <v>226</v>
      </c>
      <c r="B36" s="181">
        <v>2</v>
      </c>
      <c r="C36" s="155">
        <v>2</v>
      </c>
      <c r="D36" s="155">
        <v>20</v>
      </c>
      <c r="E36" s="155">
        <v>12</v>
      </c>
      <c r="F36" s="155">
        <v>3</v>
      </c>
      <c r="G36" s="155">
        <v>39</v>
      </c>
      <c r="H36" s="155">
        <v>11</v>
      </c>
      <c r="I36" s="156">
        <v>3.3076923076923075</v>
      </c>
      <c r="J36" s="156">
        <v>0.89306822259132534</v>
      </c>
      <c r="K36" s="155">
        <v>3</v>
      </c>
      <c r="L36" s="155">
        <v>3</v>
      </c>
      <c r="M36" s="155">
        <v>3</v>
      </c>
      <c r="N36" s="157">
        <v>4</v>
      </c>
    </row>
    <row r="37" spans="1:14" x14ac:dyDescent="0.15">
      <c r="A37" s="187" t="s">
        <v>180</v>
      </c>
      <c r="B37" s="181">
        <v>1</v>
      </c>
      <c r="C37" s="155">
        <v>1</v>
      </c>
      <c r="D37" s="155">
        <v>13</v>
      </c>
      <c r="E37" s="155">
        <v>10</v>
      </c>
      <c r="F37" s="155">
        <v>4</v>
      </c>
      <c r="G37" s="155">
        <v>29</v>
      </c>
      <c r="H37" s="155">
        <v>21</v>
      </c>
      <c r="I37" s="156">
        <v>3.5172413793103448</v>
      </c>
      <c r="J37" s="156">
        <v>0.91107039304531434</v>
      </c>
      <c r="K37" s="155">
        <v>3</v>
      </c>
      <c r="L37" s="155">
        <v>3</v>
      </c>
      <c r="M37" s="155">
        <v>3</v>
      </c>
      <c r="N37" s="157">
        <v>4</v>
      </c>
    </row>
    <row r="38" spans="1:14" x14ac:dyDescent="0.15">
      <c r="A38" s="193" t="s">
        <v>229</v>
      </c>
      <c r="B38" s="181">
        <v>2</v>
      </c>
      <c r="C38" s="155">
        <v>3</v>
      </c>
      <c r="D38" s="155">
        <v>12</v>
      </c>
      <c r="E38" s="155">
        <v>15</v>
      </c>
      <c r="F38" s="155">
        <v>8</v>
      </c>
      <c r="G38" s="155">
        <v>40</v>
      </c>
      <c r="H38" s="155">
        <v>10</v>
      </c>
      <c r="I38" s="156">
        <v>3.6</v>
      </c>
      <c r="J38" s="156">
        <v>1.0573309405993556</v>
      </c>
      <c r="K38" s="155">
        <v>4</v>
      </c>
      <c r="L38" s="155">
        <v>4</v>
      </c>
      <c r="M38" s="155">
        <v>3</v>
      </c>
      <c r="N38" s="157">
        <v>4</v>
      </c>
    </row>
    <row r="39" spans="1:14" ht="24" x14ac:dyDescent="0.15">
      <c r="A39" s="186" t="s">
        <v>52</v>
      </c>
      <c r="B39" s="181">
        <v>3</v>
      </c>
      <c r="C39" s="155">
        <v>1</v>
      </c>
      <c r="D39" s="155">
        <v>7</v>
      </c>
      <c r="E39" s="155">
        <v>8</v>
      </c>
      <c r="F39" s="155">
        <v>5</v>
      </c>
      <c r="G39" s="155">
        <v>24</v>
      </c>
      <c r="H39" s="155">
        <v>26</v>
      </c>
      <c r="I39" s="156">
        <v>3.4583333333333339</v>
      </c>
      <c r="J39" s="156">
        <v>1.2503622663458178</v>
      </c>
      <c r="K39" s="155">
        <v>4</v>
      </c>
      <c r="L39" s="155">
        <v>4</v>
      </c>
      <c r="M39" s="155">
        <v>3</v>
      </c>
      <c r="N39" s="157">
        <v>4</v>
      </c>
    </row>
    <row r="40" spans="1:14" ht="36" x14ac:dyDescent="0.15">
      <c r="A40" s="186" t="s">
        <v>181</v>
      </c>
      <c r="B40" s="181">
        <v>2</v>
      </c>
      <c r="C40" s="155">
        <v>1</v>
      </c>
      <c r="D40" s="155">
        <v>8</v>
      </c>
      <c r="E40" s="155">
        <v>8</v>
      </c>
      <c r="F40" s="155">
        <v>5</v>
      </c>
      <c r="G40" s="155">
        <v>24</v>
      </c>
      <c r="H40" s="155">
        <v>26</v>
      </c>
      <c r="I40" s="156">
        <v>3.5416666666666665</v>
      </c>
      <c r="J40" s="156">
        <v>1.1412870944175519</v>
      </c>
      <c r="K40" s="155">
        <v>4</v>
      </c>
      <c r="L40" s="155">
        <v>3</v>
      </c>
      <c r="M40" s="155">
        <v>3</v>
      </c>
      <c r="N40" s="157">
        <v>4</v>
      </c>
    </row>
    <row r="41" spans="1:14" ht="24" x14ac:dyDescent="0.15">
      <c r="A41" s="186" t="s">
        <v>182</v>
      </c>
      <c r="B41" s="181">
        <v>1</v>
      </c>
      <c r="C41" s="155">
        <v>0</v>
      </c>
      <c r="D41" s="155">
        <v>6</v>
      </c>
      <c r="E41" s="155">
        <v>9</v>
      </c>
      <c r="F41" s="155">
        <v>7</v>
      </c>
      <c r="G41" s="155">
        <v>23</v>
      </c>
      <c r="H41" s="155">
        <v>27</v>
      </c>
      <c r="I41" s="156">
        <v>3.9130434782608692</v>
      </c>
      <c r="J41" s="156">
        <v>0.99603958840001883</v>
      </c>
      <c r="K41" s="155">
        <v>4</v>
      </c>
      <c r="L41" s="155">
        <v>4</v>
      </c>
      <c r="M41" s="155">
        <v>3</v>
      </c>
      <c r="N41" s="157">
        <v>5</v>
      </c>
    </row>
    <row r="42" spans="1:14" x14ac:dyDescent="0.15">
      <c r="A42" s="186" t="s">
        <v>183</v>
      </c>
      <c r="B42" s="181">
        <v>3</v>
      </c>
      <c r="C42" s="155">
        <v>4</v>
      </c>
      <c r="D42" s="155">
        <v>6</v>
      </c>
      <c r="E42" s="155">
        <v>7</v>
      </c>
      <c r="F42" s="155">
        <v>6</v>
      </c>
      <c r="G42" s="155">
        <v>26</v>
      </c>
      <c r="H42" s="155">
        <v>24</v>
      </c>
      <c r="I42" s="156">
        <v>3.3461538461538467</v>
      </c>
      <c r="J42" s="156">
        <v>1.3249092857190699</v>
      </c>
      <c r="K42" s="155">
        <v>3.5</v>
      </c>
      <c r="L42" s="155">
        <v>4</v>
      </c>
      <c r="M42" s="155">
        <v>2</v>
      </c>
      <c r="N42" s="157">
        <v>4</v>
      </c>
    </row>
    <row r="43" spans="1:14" x14ac:dyDescent="0.15">
      <c r="A43" s="183" t="s">
        <v>54</v>
      </c>
      <c r="B43" s="181">
        <v>4</v>
      </c>
      <c r="C43" s="155">
        <v>6</v>
      </c>
      <c r="D43" s="155">
        <v>5</v>
      </c>
      <c r="E43" s="155">
        <v>16</v>
      </c>
      <c r="F43" s="155">
        <v>8</v>
      </c>
      <c r="G43" s="155">
        <v>39</v>
      </c>
      <c r="H43" s="155">
        <v>11</v>
      </c>
      <c r="I43" s="156">
        <v>3.4615384615384621</v>
      </c>
      <c r="J43" s="156">
        <v>1.2741592449048582</v>
      </c>
      <c r="K43" s="155">
        <v>4</v>
      </c>
      <c r="L43" s="155">
        <v>4</v>
      </c>
      <c r="M43" s="155">
        <v>2</v>
      </c>
      <c r="N43" s="157">
        <v>4</v>
      </c>
    </row>
    <row r="44" spans="1:14" ht="24" x14ac:dyDescent="0.15">
      <c r="A44" s="183" t="s">
        <v>184</v>
      </c>
      <c r="B44" s="181">
        <v>2</v>
      </c>
      <c r="C44" s="155">
        <v>2</v>
      </c>
      <c r="D44" s="155">
        <v>7</v>
      </c>
      <c r="E44" s="155">
        <v>12</v>
      </c>
      <c r="F44" s="155">
        <v>15</v>
      </c>
      <c r="G44" s="155">
        <v>38</v>
      </c>
      <c r="H44" s="155">
        <v>12</v>
      </c>
      <c r="I44" s="156">
        <v>3.9473684210526319</v>
      </c>
      <c r="J44" s="156">
        <v>1.1377400173519105</v>
      </c>
      <c r="K44" s="155">
        <v>4</v>
      </c>
      <c r="L44" s="155">
        <v>5</v>
      </c>
      <c r="M44" s="155">
        <v>3</v>
      </c>
      <c r="N44" s="157">
        <v>5</v>
      </c>
    </row>
    <row r="45" spans="1:14" ht="24" x14ac:dyDescent="0.15">
      <c r="A45" s="183" t="s">
        <v>185</v>
      </c>
      <c r="B45" s="181">
        <v>1</v>
      </c>
      <c r="C45" s="155">
        <v>5</v>
      </c>
      <c r="D45" s="155">
        <v>4</v>
      </c>
      <c r="E45" s="155">
        <v>12</v>
      </c>
      <c r="F45" s="155">
        <v>17</v>
      </c>
      <c r="G45" s="155">
        <v>39</v>
      </c>
      <c r="H45" s="155">
        <v>11</v>
      </c>
      <c r="I45" s="156">
        <v>4</v>
      </c>
      <c r="J45" s="156">
        <v>1.147078669352809</v>
      </c>
      <c r="K45" s="155">
        <v>4</v>
      </c>
      <c r="L45" s="155">
        <v>5</v>
      </c>
      <c r="M45" s="155">
        <v>3</v>
      </c>
      <c r="N45" s="157">
        <v>5</v>
      </c>
    </row>
    <row r="46" spans="1:14" ht="24" x14ac:dyDescent="0.15">
      <c r="A46" s="183" t="s">
        <v>186</v>
      </c>
      <c r="B46" s="181">
        <v>1</v>
      </c>
      <c r="C46" s="155">
        <v>4</v>
      </c>
      <c r="D46" s="155">
        <v>1</v>
      </c>
      <c r="E46" s="155">
        <v>4</v>
      </c>
      <c r="F46" s="155">
        <v>9</v>
      </c>
      <c r="G46" s="155">
        <v>19</v>
      </c>
      <c r="H46" s="155">
        <v>31</v>
      </c>
      <c r="I46" s="156">
        <v>3.8421052631578951</v>
      </c>
      <c r="J46" s="156">
        <v>1.3849652179642491</v>
      </c>
      <c r="K46" s="155">
        <v>4</v>
      </c>
      <c r="L46" s="155">
        <v>5</v>
      </c>
      <c r="M46" s="155">
        <v>2</v>
      </c>
      <c r="N46" s="157">
        <v>5</v>
      </c>
    </row>
    <row r="47" spans="1:14" x14ac:dyDescent="0.15">
      <c r="A47" s="183" t="s">
        <v>56</v>
      </c>
      <c r="B47" s="181">
        <v>0</v>
      </c>
      <c r="C47" s="155">
        <v>4</v>
      </c>
      <c r="D47" s="155">
        <v>6</v>
      </c>
      <c r="E47" s="155">
        <v>17</v>
      </c>
      <c r="F47" s="155">
        <v>12</v>
      </c>
      <c r="G47" s="155">
        <v>39</v>
      </c>
      <c r="H47" s="155">
        <v>11</v>
      </c>
      <c r="I47" s="156">
        <v>3.9487179487179498</v>
      </c>
      <c r="J47" s="156">
        <v>0.94447752052371736</v>
      </c>
      <c r="K47" s="155">
        <v>4</v>
      </c>
      <c r="L47" s="155">
        <v>4</v>
      </c>
      <c r="M47" s="155">
        <v>3</v>
      </c>
      <c r="N47" s="157">
        <v>5</v>
      </c>
    </row>
    <row r="48" spans="1:14" ht="36" x14ac:dyDescent="0.15">
      <c r="A48" s="183" t="s">
        <v>187</v>
      </c>
      <c r="B48" s="181">
        <v>0</v>
      </c>
      <c r="C48" s="155">
        <v>1</v>
      </c>
      <c r="D48" s="155">
        <v>5</v>
      </c>
      <c r="E48" s="155">
        <v>19</v>
      </c>
      <c r="F48" s="155">
        <v>14</v>
      </c>
      <c r="G48" s="155">
        <v>39</v>
      </c>
      <c r="H48" s="155">
        <v>11</v>
      </c>
      <c r="I48" s="156">
        <v>4.1794871794871788</v>
      </c>
      <c r="J48" s="156">
        <v>0.75643884755773017</v>
      </c>
      <c r="K48" s="155">
        <v>4</v>
      </c>
      <c r="L48" s="155">
        <v>4</v>
      </c>
      <c r="M48" s="155">
        <v>4</v>
      </c>
      <c r="N48" s="157">
        <v>5</v>
      </c>
    </row>
    <row r="49" spans="1:14" x14ac:dyDescent="0.15">
      <c r="A49" s="183" t="s">
        <v>188</v>
      </c>
      <c r="B49" s="181">
        <v>2</v>
      </c>
      <c r="C49" s="155">
        <v>0</v>
      </c>
      <c r="D49" s="155">
        <v>1</v>
      </c>
      <c r="E49" s="155">
        <v>20</v>
      </c>
      <c r="F49" s="155">
        <v>16</v>
      </c>
      <c r="G49" s="155">
        <v>39</v>
      </c>
      <c r="H49" s="155">
        <v>11</v>
      </c>
      <c r="I49" s="156">
        <v>4.2307692307692326</v>
      </c>
      <c r="J49" s="156">
        <v>0.93080436243799547</v>
      </c>
      <c r="K49" s="155">
        <v>4</v>
      </c>
      <c r="L49" s="155">
        <v>4</v>
      </c>
      <c r="M49" s="155">
        <v>4</v>
      </c>
      <c r="N49" s="157">
        <v>5</v>
      </c>
    </row>
    <row r="50" spans="1:14" ht="24" x14ac:dyDescent="0.15">
      <c r="A50" s="183" t="s">
        <v>96</v>
      </c>
      <c r="B50" s="181">
        <v>1</v>
      </c>
      <c r="C50" s="155">
        <v>2</v>
      </c>
      <c r="D50" s="155">
        <v>7</v>
      </c>
      <c r="E50" s="155">
        <v>15</v>
      </c>
      <c r="F50" s="155">
        <v>14</v>
      </c>
      <c r="G50" s="155">
        <v>39</v>
      </c>
      <c r="H50" s="155">
        <v>11</v>
      </c>
      <c r="I50" s="156">
        <v>4</v>
      </c>
      <c r="J50" s="156">
        <v>0.99999999999999989</v>
      </c>
      <c r="K50" s="155">
        <v>4</v>
      </c>
      <c r="L50" s="155">
        <v>4</v>
      </c>
      <c r="M50" s="155">
        <v>3</v>
      </c>
      <c r="N50" s="157">
        <v>5</v>
      </c>
    </row>
    <row r="51" spans="1:14" ht="24" x14ac:dyDescent="0.15">
      <c r="A51" s="183" t="s">
        <v>189</v>
      </c>
      <c r="B51" s="181">
        <v>0</v>
      </c>
      <c r="C51" s="155">
        <v>3</v>
      </c>
      <c r="D51" s="155">
        <v>8</v>
      </c>
      <c r="E51" s="155">
        <v>16</v>
      </c>
      <c r="F51" s="155">
        <v>12</v>
      </c>
      <c r="G51" s="155">
        <v>39</v>
      </c>
      <c r="H51" s="155">
        <v>11</v>
      </c>
      <c r="I51" s="156">
        <v>3.9487179487179485</v>
      </c>
      <c r="J51" s="156">
        <v>0.91619114153502956</v>
      </c>
      <c r="K51" s="155">
        <v>4</v>
      </c>
      <c r="L51" s="155">
        <v>4</v>
      </c>
      <c r="M51" s="155">
        <v>3</v>
      </c>
      <c r="N51" s="157">
        <v>5</v>
      </c>
    </row>
    <row r="52" spans="1:14" ht="25" thickBot="1" x14ac:dyDescent="0.2">
      <c r="A52" s="183" t="s">
        <v>190</v>
      </c>
      <c r="B52" s="182">
        <v>1</v>
      </c>
      <c r="C52" s="159">
        <v>0</v>
      </c>
      <c r="D52" s="159">
        <v>13</v>
      </c>
      <c r="E52" s="159">
        <v>13</v>
      </c>
      <c r="F52" s="159">
        <v>13</v>
      </c>
      <c r="G52" s="159">
        <v>40</v>
      </c>
      <c r="H52" s="159">
        <v>10</v>
      </c>
      <c r="I52" s="160">
        <v>3.9249999999999998</v>
      </c>
      <c r="J52" s="160">
        <v>0.94428103161435284</v>
      </c>
      <c r="K52" s="159">
        <v>4</v>
      </c>
      <c r="L52" s="159">
        <v>3</v>
      </c>
      <c r="M52" s="159">
        <v>3</v>
      </c>
      <c r="N52" s="161">
        <v>5</v>
      </c>
    </row>
    <row r="54" spans="1:14" ht="14" x14ac:dyDescent="0.2">
      <c r="A54" s="144" t="s">
        <v>191</v>
      </c>
    </row>
    <row r="55" spans="1:14" ht="14" x14ac:dyDescent="0.2">
      <c r="A55" s="144" t="s">
        <v>192</v>
      </c>
    </row>
    <row r="58" spans="1:14" ht="17" x14ac:dyDescent="0.2">
      <c r="A58" s="143" t="s">
        <v>193</v>
      </c>
    </row>
    <row r="61" spans="1:14" ht="14" x14ac:dyDescent="0.2">
      <c r="A61" s="144" t="s">
        <v>160</v>
      </c>
    </row>
    <row r="63" spans="1:14" x14ac:dyDescent="0.15">
      <c r="A63" s="291" t="s">
        <v>194</v>
      </c>
      <c r="B63" s="292"/>
      <c r="C63" s="292"/>
    </row>
    <row r="64" spans="1:14" ht="14" thickBot="1" x14ac:dyDescent="0.2">
      <c r="A64" s="301" t="s">
        <v>195</v>
      </c>
      <c r="B64" s="302"/>
      <c r="C64" s="302"/>
    </row>
    <row r="65" spans="1:6" ht="14" thickBot="1" x14ac:dyDescent="0.2">
      <c r="A65" s="295" t="s">
        <v>196</v>
      </c>
      <c r="B65" s="162" t="s">
        <v>21</v>
      </c>
      <c r="C65" s="163">
        <v>49</v>
      </c>
    </row>
    <row r="66" spans="1:6" ht="14" thickBot="1" x14ac:dyDescent="0.2">
      <c r="A66" s="297"/>
      <c r="B66" s="164" t="s">
        <v>84</v>
      </c>
      <c r="C66" s="165">
        <v>1</v>
      </c>
    </row>
    <row r="68" spans="1:6" ht="14" thickBot="1" x14ac:dyDescent="0.2">
      <c r="A68" s="291" t="s">
        <v>195</v>
      </c>
      <c r="B68" s="292"/>
      <c r="C68" s="292"/>
      <c r="D68" s="292"/>
      <c r="E68" s="292"/>
      <c r="F68" s="292"/>
    </row>
    <row r="69" spans="1:6" ht="25" thickBot="1" x14ac:dyDescent="0.2">
      <c r="A69" s="293" t="s">
        <v>16</v>
      </c>
      <c r="B69" s="294"/>
      <c r="C69" s="166" t="s">
        <v>17</v>
      </c>
      <c r="D69" s="167" t="s">
        <v>18</v>
      </c>
      <c r="E69" s="167" t="s">
        <v>19</v>
      </c>
      <c r="F69" s="168" t="s">
        <v>20</v>
      </c>
    </row>
    <row r="70" spans="1:6" x14ac:dyDescent="0.15">
      <c r="A70" s="298" t="s">
        <v>21</v>
      </c>
      <c r="B70" s="162" t="s">
        <v>24</v>
      </c>
      <c r="C70" s="150">
        <v>48</v>
      </c>
      <c r="D70" s="169">
        <v>96</v>
      </c>
      <c r="E70" s="169">
        <v>97.959183673469383</v>
      </c>
      <c r="F70" s="170">
        <v>97.959183673469383</v>
      </c>
    </row>
    <row r="71" spans="1:6" x14ac:dyDescent="0.15">
      <c r="A71" s="296"/>
      <c r="B71" s="171" t="s">
        <v>25</v>
      </c>
      <c r="C71" s="154">
        <v>1</v>
      </c>
      <c r="D71" s="172">
        <v>2</v>
      </c>
      <c r="E71" s="172">
        <v>2.0408163265306123</v>
      </c>
      <c r="F71" s="173">
        <v>100</v>
      </c>
    </row>
    <row r="72" spans="1:6" x14ac:dyDescent="0.15">
      <c r="A72" s="296"/>
      <c r="B72" s="171" t="s">
        <v>22</v>
      </c>
      <c r="C72" s="154">
        <v>49</v>
      </c>
      <c r="D72" s="172">
        <v>98</v>
      </c>
      <c r="E72" s="172">
        <v>100</v>
      </c>
      <c r="F72" s="174"/>
    </row>
    <row r="73" spans="1:6" x14ac:dyDescent="0.15">
      <c r="A73" s="175" t="s">
        <v>84</v>
      </c>
      <c r="B73" s="171" t="s">
        <v>197</v>
      </c>
      <c r="C73" s="154">
        <v>1</v>
      </c>
      <c r="D73" s="172">
        <v>2</v>
      </c>
      <c r="E73" s="176"/>
      <c r="F73" s="174"/>
    </row>
    <row r="74" spans="1:6" ht="14" thickBot="1" x14ac:dyDescent="0.2">
      <c r="A74" s="299" t="s">
        <v>22</v>
      </c>
      <c r="B74" s="300"/>
      <c r="C74" s="158">
        <v>50</v>
      </c>
      <c r="D74" s="177">
        <v>100</v>
      </c>
      <c r="E74" s="178"/>
      <c r="F74" s="179"/>
    </row>
    <row r="76" spans="1:6" ht="14" x14ac:dyDescent="0.2">
      <c r="A76" s="144" t="s">
        <v>198</v>
      </c>
    </row>
    <row r="77" spans="1:6" ht="14" x14ac:dyDescent="0.2">
      <c r="A77" s="144" t="s">
        <v>192</v>
      </c>
    </row>
    <row r="80" spans="1:6" ht="17" x14ac:dyDescent="0.2">
      <c r="A80" s="143" t="s">
        <v>193</v>
      </c>
    </row>
    <row r="83" spans="1:6" ht="14" x14ac:dyDescent="0.2">
      <c r="A83" s="144" t="s">
        <v>160</v>
      </c>
    </row>
    <row r="85" spans="1:6" x14ac:dyDescent="0.15">
      <c r="A85" s="291" t="s">
        <v>194</v>
      </c>
      <c r="B85" s="292"/>
      <c r="C85" s="292"/>
    </row>
    <row r="86" spans="1:6" ht="14" thickBot="1" x14ac:dyDescent="0.2">
      <c r="A86" s="301" t="s">
        <v>199</v>
      </c>
      <c r="B86" s="302"/>
      <c r="C86" s="302"/>
    </row>
    <row r="87" spans="1:6" ht="14" thickBot="1" x14ac:dyDescent="0.2">
      <c r="A87" s="295" t="s">
        <v>196</v>
      </c>
      <c r="B87" s="162" t="s">
        <v>21</v>
      </c>
      <c r="C87" s="163">
        <v>50</v>
      </c>
    </row>
    <row r="88" spans="1:6" ht="14" thickBot="1" x14ac:dyDescent="0.2">
      <c r="A88" s="297"/>
      <c r="B88" s="164" t="s">
        <v>84</v>
      </c>
      <c r="C88" s="165">
        <v>0</v>
      </c>
    </row>
    <row r="90" spans="1:6" ht="14" thickBot="1" x14ac:dyDescent="0.2">
      <c r="A90" s="291" t="s">
        <v>199</v>
      </c>
      <c r="B90" s="292"/>
      <c r="C90" s="292"/>
      <c r="D90" s="292"/>
      <c r="E90" s="292"/>
      <c r="F90" s="292"/>
    </row>
    <row r="91" spans="1:6" ht="25" thickBot="1" x14ac:dyDescent="0.2">
      <c r="A91" s="293" t="s">
        <v>16</v>
      </c>
      <c r="B91" s="294"/>
      <c r="C91" s="166" t="s">
        <v>17</v>
      </c>
      <c r="D91" s="167" t="s">
        <v>18</v>
      </c>
      <c r="E91" s="167" t="s">
        <v>19</v>
      </c>
      <c r="F91" s="168" t="s">
        <v>20</v>
      </c>
    </row>
    <row r="92" spans="1:6" ht="14" thickBot="1" x14ac:dyDescent="0.2">
      <c r="A92" s="295" t="s">
        <v>21</v>
      </c>
      <c r="B92" s="162" t="s">
        <v>200</v>
      </c>
      <c r="C92" s="150">
        <v>14</v>
      </c>
      <c r="D92" s="169">
        <v>28</v>
      </c>
      <c r="E92" s="169">
        <v>28</v>
      </c>
      <c r="F92" s="170">
        <v>28</v>
      </c>
    </row>
    <row r="93" spans="1:6" x14ac:dyDescent="0.15">
      <c r="A93" s="296"/>
      <c r="B93" s="171" t="s">
        <v>201</v>
      </c>
      <c r="C93" s="154">
        <v>9</v>
      </c>
      <c r="D93" s="172">
        <v>18</v>
      </c>
      <c r="E93" s="172">
        <v>18</v>
      </c>
      <c r="F93" s="173">
        <v>46</v>
      </c>
    </row>
    <row r="94" spans="1:6" x14ac:dyDescent="0.15">
      <c r="A94" s="296"/>
      <c r="B94" s="171" t="s">
        <v>202</v>
      </c>
      <c r="C94" s="154">
        <v>6</v>
      </c>
      <c r="D94" s="172">
        <v>12</v>
      </c>
      <c r="E94" s="172">
        <v>12</v>
      </c>
      <c r="F94" s="173">
        <v>58</v>
      </c>
    </row>
    <row r="95" spans="1:6" x14ac:dyDescent="0.15">
      <c r="A95" s="296"/>
      <c r="B95" s="171" t="s">
        <v>203</v>
      </c>
      <c r="C95" s="154">
        <v>2</v>
      </c>
      <c r="D95" s="172">
        <v>4</v>
      </c>
      <c r="E95" s="172">
        <v>4</v>
      </c>
      <c r="F95" s="173">
        <v>62</v>
      </c>
    </row>
    <row r="96" spans="1:6" x14ac:dyDescent="0.15">
      <c r="A96" s="296"/>
      <c r="B96" s="171" t="s">
        <v>204</v>
      </c>
      <c r="C96" s="154">
        <v>8</v>
      </c>
      <c r="D96" s="172">
        <v>16</v>
      </c>
      <c r="E96" s="172">
        <v>16</v>
      </c>
      <c r="F96" s="173">
        <v>78</v>
      </c>
    </row>
    <row r="97" spans="1:6" x14ac:dyDescent="0.15">
      <c r="A97" s="296"/>
      <c r="B97" s="171" t="s">
        <v>205</v>
      </c>
      <c r="C97" s="154">
        <v>2</v>
      </c>
      <c r="D97" s="172">
        <v>4</v>
      </c>
      <c r="E97" s="172">
        <v>4</v>
      </c>
      <c r="F97" s="173">
        <v>82</v>
      </c>
    </row>
    <row r="98" spans="1:6" x14ac:dyDescent="0.15">
      <c r="A98" s="296"/>
      <c r="B98" s="171" t="s">
        <v>206</v>
      </c>
      <c r="C98" s="154">
        <v>9</v>
      </c>
      <c r="D98" s="172">
        <v>18</v>
      </c>
      <c r="E98" s="172">
        <v>18</v>
      </c>
      <c r="F98" s="173">
        <v>100</v>
      </c>
    </row>
    <row r="99" spans="1:6" ht="14" thickBot="1" x14ac:dyDescent="0.2">
      <c r="A99" s="297"/>
      <c r="B99" s="164" t="s">
        <v>22</v>
      </c>
      <c r="C99" s="158">
        <v>50</v>
      </c>
      <c r="D99" s="177">
        <v>100</v>
      </c>
      <c r="E99" s="177">
        <v>100</v>
      </c>
      <c r="F99" s="179"/>
    </row>
  </sheetData>
  <mergeCells count="15">
    <mergeCell ref="A68:F68"/>
    <mergeCell ref="A7:A8"/>
    <mergeCell ref="G7:N7"/>
    <mergeCell ref="A63:C63"/>
    <mergeCell ref="A64:C64"/>
    <mergeCell ref="A65:A66"/>
    <mergeCell ref="A90:F90"/>
    <mergeCell ref="A91:B91"/>
    <mergeCell ref="A92:A99"/>
    <mergeCell ref="A69:B69"/>
    <mergeCell ref="A70:A72"/>
    <mergeCell ref="A74:B74"/>
    <mergeCell ref="A85:C85"/>
    <mergeCell ref="A86:C86"/>
    <mergeCell ref="A87:A88"/>
  </mergeCells>
  <pageMargins left="0.75" right="0.75" top="1" bottom="1" header="0.5" footer="0.5"/>
  <pageSetup orientation="portrait" horizontalDpi="300" verticalDpi="300" copies="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O36"/>
  <sheetViews>
    <sheetView workbookViewId="0">
      <selection activeCell="I34" sqref="I34:N36"/>
    </sheetView>
  </sheetViews>
  <sheetFormatPr baseColWidth="10" defaultRowHeight="15" x14ac:dyDescent="0.2"/>
  <cols>
    <col min="1" max="1" width="27.6640625" customWidth="1"/>
  </cols>
  <sheetData>
    <row r="1" spans="1:15" ht="16" thickBot="1" x14ac:dyDescent="0.25">
      <c r="A1" s="312" t="s">
        <v>23</v>
      </c>
      <c r="B1" s="313"/>
      <c r="C1" s="313"/>
      <c r="D1" s="313"/>
      <c r="E1" s="313"/>
      <c r="F1" s="313"/>
      <c r="G1" s="32"/>
    </row>
    <row r="2" spans="1:15" ht="26" thickBot="1" x14ac:dyDescent="0.25">
      <c r="A2" s="307" t="s">
        <v>16</v>
      </c>
      <c r="B2" s="314"/>
      <c r="C2" s="33" t="s">
        <v>17</v>
      </c>
      <c r="D2" s="34" t="s">
        <v>18</v>
      </c>
      <c r="E2" s="34" t="s">
        <v>19</v>
      </c>
      <c r="F2" s="35" t="s">
        <v>20</v>
      </c>
      <c r="G2" s="32"/>
    </row>
    <row r="3" spans="1:15" ht="16" thickBot="1" x14ac:dyDescent="0.25">
      <c r="A3" s="315" t="s">
        <v>21</v>
      </c>
      <c r="B3" s="36" t="s">
        <v>24</v>
      </c>
      <c r="C3" s="37">
        <v>33</v>
      </c>
      <c r="D3" s="38">
        <v>94.285714285714278</v>
      </c>
      <c r="E3" s="38">
        <v>94.285714285714278</v>
      </c>
      <c r="F3" s="39">
        <v>94.285714285714278</v>
      </c>
      <c r="G3" s="32"/>
    </row>
    <row r="4" spans="1:15" x14ac:dyDescent="0.2">
      <c r="A4" s="316"/>
      <c r="B4" s="40" t="s">
        <v>25</v>
      </c>
      <c r="C4" s="41">
        <v>2</v>
      </c>
      <c r="D4" s="42">
        <v>5.7142857142857144</v>
      </c>
      <c r="E4" s="42">
        <v>5.7142857142857144</v>
      </c>
      <c r="F4" s="43">
        <v>100</v>
      </c>
      <c r="G4" s="32"/>
    </row>
    <row r="5" spans="1:15" ht="16" thickBot="1" x14ac:dyDescent="0.25">
      <c r="A5" s="317"/>
      <c r="B5" s="44" t="s">
        <v>22</v>
      </c>
      <c r="C5" s="45">
        <v>35</v>
      </c>
      <c r="D5" s="46">
        <v>100</v>
      </c>
      <c r="E5" s="46">
        <v>100</v>
      </c>
      <c r="F5" s="47"/>
      <c r="G5" s="32"/>
    </row>
    <row r="6" spans="1:15" ht="16" thickBot="1" x14ac:dyDescent="0.25"/>
    <row r="7" spans="1:15" ht="16" thickBot="1" x14ac:dyDescent="0.25">
      <c r="A7" s="307" t="s">
        <v>16</v>
      </c>
      <c r="B7" s="88" t="s">
        <v>78</v>
      </c>
      <c r="C7" s="89" t="s">
        <v>79</v>
      </c>
      <c r="D7" s="89" t="s">
        <v>80</v>
      </c>
      <c r="E7" s="89" t="s">
        <v>81</v>
      </c>
      <c r="F7" s="89" t="s">
        <v>82</v>
      </c>
      <c r="G7" s="309" t="s">
        <v>22</v>
      </c>
      <c r="H7" s="310"/>
      <c r="I7" s="310"/>
      <c r="J7" s="310"/>
      <c r="K7" s="310"/>
      <c r="L7" s="310"/>
      <c r="M7" s="310"/>
      <c r="N7" s="311"/>
      <c r="O7" s="32"/>
    </row>
    <row r="8" spans="1:15" ht="26" thickBot="1" x14ac:dyDescent="0.25">
      <c r="A8" s="308"/>
      <c r="B8" s="90" t="s">
        <v>83</v>
      </c>
      <c r="C8" s="91" t="s">
        <v>83</v>
      </c>
      <c r="D8" s="91" t="s">
        <v>83</v>
      </c>
      <c r="E8" s="91" t="s">
        <v>83</v>
      </c>
      <c r="F8" s="91" t="s">
        <v>83</v>
      </c>
      <c r="G8" s="91" t="s">
        <v>83</v>
      </c>
      <c r="H8" s="91" t="s">
        <v>84</v>
      </c>
      <c r="I8" s="91" t="s">
        <v>36</v>
      </c>
      <c r="J8" s="91" t="s">
        <v>85</v>
      </c>
      <c r="K8" s="91" t="s">
        <v>38</v>
      </c>
      <c r="L8" s="91" t="s">
        <v>39</v>
      </c>
      <c r="M8" s="91" t="s">
        <v>40</v>
      </c>
      <c r="N8" s="92" t="s">
        <v>41</v>
      </c>
      <c r="O8" s="32"/>
    </row>
    <row r="9" spans="1:15" ht="24" x14ac:dyDescent="0.2">
      <c r="A9" s="93" t="s">
        <v>86</v>
      </c>
      <c r="B9" s="37">
        <v>5</v>
      </c>
      <c r="C9" s="94">
        <v>3</v>
      </c>
      <c r="D9" s="94">
        <v>8</v>
      </c>
      <c r="E9" s="94">
        <v>10</v>
      </c>
      <c r="F9" s="94">
        <v>2</v>
      </c>
      <c r="G9" s="94">
        <v>28</v>
      </c>
      <c r="H9" s="94">
        <v>7</v>
      </c>
      <c r="I9" s="95">
        <v>3.0357142857142856</v>
      </c>
      <c r="J9" s="95">
        <v>1.231745008999739</v>
      </c>
      <c r="K9" s="94">
        <v>3</v>
      </c>
      <c r="L9" s="94">
        <v>4</v>
      </c>
      <c r="M9" s="94">
        <v>2</v>
      </c>
      <c r="N9" s="96">
        <v>4</v>
      </c>
      <c r="O9" s="32"/>
    </row>
    <row r="10" spans="1:15" ht="36" x14ac:dyDescent="0.2">
      <c r="A10" s="97" t="s">
        <v>87</v>
      </c>
      <c r="B10" s="41">
        <v>4</v>
      </c>
      <c r="C10" s="98">
        <v>3</v>
      </c>
      <c r="D10" s="98">
        <v>6</v>
      </c>
      <c r="E10" s="98">
        <v>7</v>
      </c>
      <c r="F10" s="98">
        <v>8</v>
      </c>
      <c r="G10" s="98">
        <v>28</v>
      </c>
      <c r="H10" s="98">
        <v>7</v>
      </c>
      <c r="I10" s="99">
        <v>3.4285714285714288</v>
      </c>
      <c r="J10" s="99">
        <v>1.3991683092723182</v>
      </c>
      <c r="K10" s="98">
        <v>4</v>
      </c>
      <c r="L10" s="98">
        <v>5</v>
      </c>
      <c r="M10" s="98">
        <v>2.5</v>
      </c>
      <c r="N10" s="100">
        <v>5</v>
      </c>
      <c r="O10" s="32"/>
    </row>
    <row r="11" spans="1:15" ht="48" x14ac:dyDescent="0.2">
      <c r="A11" s="97" t="s">
        <v>92</v>
      </c>
      <c r="B11" s="41">
        <v>0</v>
      </c>
      <c r="C11" s="98">
        <v>4</v>
      </c>
      <c r="D11" s="98">
        <v>5</v>
      </c>
      <c r="E11" s="98">
        <v>15</v>
      </c>
      <c r="F11" s="98">
        <v>5</v>
      </c>
      <c r="G11" s="98">
        <v>29</v>
      </c>
      <c r="H11" s="98">
        <v>6</v>
      </c>
      <c r="I11" s="99">
        <v>3.7241379310344831</v>
      </c>
      <c r="J11" s="99">
        <v>0.92182085818302084</v>
      </c>
      <c r="K11" s="98">
        <v>4</v>
      </c>
      <c r="L11" s="98">
        <v>4</v>
      </c>
      <c r="M11" s="98">
        <v>3</v>
      </c>
      <c r="N11" s="100">
        <v>4</v>
      </c>
      <c r="O11" s="32"/>
    </row>
    <row r="12" spans="1:15" ht="24" x14ac:dyDescent="0.2">
      <c r="A12" s="97" t="s">
        <v>93</v>
      </c>
      <c r="B12" s="41">
        <v>1</v>
      </c>
      <c r="C12" s="98">
        <v>2</v>
      </c>
      <c r="D12" s="98">
        <v>5</v>
      </c>
      <c r="E12" s="98">
        <v>12</v>
      </c>
      <c r="F12" s="98">
        <v>2</v>
      </c>
      <c r="G12" s="98">
        <v>22</v>
      </c>
      <c r="H12" s="98">
        <v>13</v>
      </c>
      <c r="I12" s="99">
        <v>3.5454545454545454</v>
      </c>
      <c r="J12" s="99">
        <v>0.96250035138015744</v>
      </c>
      <c r="K12" s="98">
        <v>4</v>
      </c>
      <c r="L12" s="98">
        <v>4</v>
      </c>
      <c r="M12" s="98">
        <v>3</v>
      </c>
      <c r="N12" s="100">
        <v>4</v>
      </c>
      <c r="O12" s="32"/>
    </row>
    <row r="13" spans="1:15" ht="24" x14ac:dyDescent="0.2">
      <c r="A13" s="97" t="s">
        <v>56</v>
      </c>
      <c r="B13" s="41">
        <v>2</v>
      </c>
      <c r="C13" s="98">
        <v>2</v>
      </c>
      <c r="D13" s="98">
        <v>7</v>
      </c>
      <c r="E13" s="98">
        <v>16</v>
      </c>
      <c r="F13" s="98">
        <v>3</v>
      </c>
      <c r="G13" s="98">
        <v>30</v>
      </c>
      <c r="H13" s="98">
        <v>5</v>
      </c>
      <c r="I13" s="99">
        <v>3.5333333333333332</v>
      </c>
      <c r="J13" s="99">
        <v>1.0080138659874618</v>
      </c>
      <c r="K13" s="98">
        <v>4</v>
      </c>
      <c r="L13" s="98">
        <v>4</v>
      </c>
      <c r="M13" s="98">
        <v>3</v>
      </c>
      <c r="N13" s="100">
        <v>4</v>
      </c>
      <c r="O13" s="32"/>
    </row>
    <row r="14" spans="1:15" ht="48" x14ac:dyDescent="0.2">
      <c r="A14" s="97" t="s">
        <v>94</v>
      </c>
      <c r="B14" s="41">
        <v>1</v>
      </c>
      <c r="C14" s="98">
        <v>0</v>
      </c>
      <c r="D14" s="98">
        <v>9</v>
      </c>
      <c r="E14" s="98">
        <v>15</v>
      </c>
      <c r="F14" s="98">
        <v>5</v>
      </c>
      <c r="G14" s="98">
        <v>30</v>
      </c>
      <c r="H14" s="98">
        <v>5</v>
      </c>
      <c r="I14" s="99">
        <v>3.7666666666666675</v>
      </c>
      <c r="J14" s="99">
        <v>0.85835983666257487</v>
      </c>
      <c r="K14" s="98">
        <v>4</v>
      </c>
      <c r="L14" s="98">
        <v>4</v>
      </c>
      <c r="M14" s="98">
        <v>3</v>
      </c>
      <c r="N14" s="100">
        <v>4</v>
      </c>
      <c r="O14" s="32"/>
    </row>
    <row r="15" spans="1:15" ht="24" x14ac:dyDescent="0.2">
      <c r="A15" s="97" t="s">
        <v>95</v>
      </c>
      <c r="B15" s="41">
        <v>1</v>
      </c>
      <c r="C15" s="98">
        <v>1</v>
      </c>
      <c r="D15" s="98">
        <v>2</v>
      </c>
      <c r="E15" s="98">
        <v>18</v>
      </c>
      <c r="F15" s="98">
        <v>8</v>
      </c>
      <c r="G15" s="98">
        <v>30</v>
      </c>
      <c r="H15" s="98">
        <v>5</v>
      </c>
      <c r="I15" s="99">
        <v>4.0333333333333332</v>
      </c>
      <c r="J15" s="99">
        <v>0.88991798666422373</v>
      </c>
      <c r="K15" s="98">
        <v>4</v>
      </c>
      <c r="L15" s="98">
        <v>4</v>
      </c>
      <c r="M15" s="98">
        <v>4</v>
      </c>
      <c r="N15" s="100">
        <v>5</v>
      </c>
      <c r="O15" s="32"/>
    </row>
    <row r="16" spans="1:15" ht="36" x14ac:dyDescent="0.2">
      <c r="A16" s="97" t="s">
        <v>96</v>
      </c>
      <c r="B16" s="41">
        <v>2</v>
      </c>
      <c r="C16" s="98">
        <v>2</v>
      </c>
      <c r="D16" s="98">
        <v>5</v>
      </c>
      <c r="E16" s="98">
        <v>10</v>
      </c>
      <c r="F16" s="98">
        <v>11</v>
      </c>
      <c r="G16" s="98">
        <v>30</v>
      </c>
      <c r="H16" s="98">
        <v>5</v>
      </c>
      <c r="I16" s="99">
        <v>3.8666666666666671</v>
      </c>
      <c r="J16" s="99">
        <v>1.1957780134587126</v>
      </c>
      <c r="K16" s="98">
        <v>4</v>
      </c>
      <c r="L16" s="98">
        <v>5</v>
      </c>
      <c r="M16" s="98">
        <v>3</v>
      </c>
      <c r="N16" s="100">
        <v>5</v>
      </c>
      <c r="O16" s="32"/>
    </row>
    <row r="17" spans="1:15" ht="48" x14ac:dyDescent="0.2">
      <c r="A17" s="97" t="s">
        <v>97</v>
      </c>
      <c r="B17" s="41">
        <v>2</v>
      </c>
      <c r="C17" s="98">
        <v>3</v>
      </c>
      <c r="D17" s="98">
        <v>3</v>
      </c>
      <c r="E17" s="98">
        <v>12</v>
      </c>
      <c r="F17" s="98">
        <v>9</v>
      </c>
      <c r="G17" s="98">
        <v>29</v>
      </c>
      <c r="H17" s="98">
        <v>6</v>
      </c>
      <c r="I17" s="99">
        <v>3.7931034482758625</v>
      </c>
      <c r="J17" s="99">
        <v>1.2065094382683219</v>
      </c>
      <c r="K17" s="98">
        <v>4</v>
      </c>
      <c r="L17" s="98">
        <v>4</v>
      </c>
      <c r="M17" s="98">
        <v>3</v>
      </c>
      <c r="N17" s="100">
        <v>5</v>
      </c>
      <c r="O17" s="32"/>
    </row>
    <row r="18" spans="1:15" ht="24" x14ac:dyDescent="0.2">
      <c r="A18" s="97" t="s">
        <v>57</v>
      </c>
      <c r="B18" s="41">
        <v>1</v>
      </c>
      <c r="C18" s="98">
        <v>3</v>
      </c>
      <c r="D18" s="98">
        <v>3</v>
      </c>
      <c r="E18" s="98">
        <v>18</v>
      </c>
      <c r="F18" s="98">
        <v>5</v>
      </c>
      <c r="G18" s="98">
        <v>30</v>
      </c>
      <c r="H18" s="98">
        <v>5</v>
      </c>
      <c r="I18" s="99">
        <v>3.7666666666666666</v>
      </c>
      <c r="J18" s="99">
        <v>0.97143098618457702</v>
      </c>
      <c r="K18" s="98">
        <v>4</v>
      </c>
      <c r="L18" s="98">
        <v>4</v>
      </c>
      <c r="M18" s="98">
        <v>4</v>
      </c>
      <c r="N18" s="100">
        <v>4</v>
      </c>
      <c r="O18" s="32"/>
    </row>
    <row r="19" spans="1:15" ht="36" x14ac:dyDescent="0.2">
      <c r="A19" s="97" t="s">
        <v>52</v>
      </c>
      <c r="B19" s="41">
        <v>0</v>
      </c>
      <c r="C19" s="98">
        <v>7</v>
      </c>
      <c r="D19" s="98">
        <v>5</v>
      </c>
      <c r="E19" s="98">
        <v>2</v>
      </c>
      <c r="F19" s="98">
        <v>3</v>
      </c>
      <c r="G19" s="98">
        <v>17</v>
      </c>
      <c r="H19" s="98">
        <v>18</v>
      </c>
      <c r="I19" s="99">
        <v>3.0588235294117645</v>
      </c>
      <c r="J19" s="99">
        <v>1.1440382552221602</v>
      </c>
      <c r="K19" s="98">
        <v>3</v>
      </c>
      <c r="L19" s="98">
        <v>2</v>
      </c>
      <c r="M19" s="98">
        <v>2</v>
      </c>
      <c r="N19" s="100">
        <v>4</v>
      </c>
      <c r="O19" s="32"/>
    </row>
    <row r="20" spans="1:15" ht="48" x14ac:dyDescent="0.2">
      <c r="A20" s="97" t="s">
        <v>89</v>
      </c>
      <c r="B20" s="41">
        <v>0</v>
      </c>
      <c r="C20" s="98">
        <v>5</v>
      </c>
      <c r="D20" s="98">
        <v>6</v>
      </c>
      <c r="E20" s="98">
        <v>4</v>
      </c>
      <c r="F20" s="98">
        <v>3</v>
      </c>
      <c r="G20" s="98">
        <v>18</v>
      </c>
      <c r="H20" s="98">
        <v>17</v>
      </c>
      <c r="I20" s="99">
        <v>3.2777777777777777</v>
      </c>
      <c r="J20" s="99">
        <v>1.0740552924509195</v>
      </c>
      <c r="K20" s="98">
        <v>3</v>
      </c>
      <c r="L20" s="98">
        <v>3</v>
      </c>
      <c r="M20" s="98">
        <v>2</v>
      </c>
      <c r="N20" s="100">
        <v>4</v>
      </c>
      <c r="O20" s="32"/>
    </row>
    <row r="21" spans="1:15" ht="48" x14ac:dyDescent="0.2">
      <c r="A21" s="97" t="s">
        <v>90</v>
      </c>
      <c r="B21" s="41">
        <v>0</v>
      </c>
      <c r="C21" s="98">
        <v>4</v>
      </c>
      <c r="D21" s="98">
        <v>5</v>
      </c>
      <c r="E21" s="98">
        <v>3</v>
      </c>
      <c r="F21" s="98">
        <v>5</v>
      </c>
      <c r="G21" s="98">
        <v>17</v>
      </c>
      <c r="H21" s="98">
        <v>18</v>
      </c>
      <c r="I21" s="99">
        <v>3.5294117647058822</v>
      </c>
      <c r="J21" s="99">
        <v>1.1788578719900633</v>
      </c>
      <c r="K21" s="98">
        <v>3</v>
      </c>
      <c r="L21" s="98">
        <v>3</v>
      </c>
      <c r="M21" s="98">
        <v>3</v>
      </c>
      <c r="N21" s="100">
        <v>5</v>
      </c>
      <c r="O21" s="32"/>
    </row>
    <row r="22" spans="1:15" ht="25" thickBot="1" x14ac:dyDescent="0.25">
      <c r="A22" s="101" t="s">
        <v>91</v>
      </c>
      <c r="B22" s="45">
        <v>1</v>
      </c>
      <c r="C22" s="102">
        <v>3</v>
      </c>
      <c r="D22" s="102">
        <v>9</v>
      </c>
      <c r="E22" s="102">
        <v>1</v>
      </c>
      <c r="F22" s="102">
        <v>3</v>
      </c>
      <c r="G22" s="102">
        <v>17</v>
      </c>
      <c r="H22" s="102">
        <v>18</v>
      </c>
      <c r="I22" s="103">
        <v>3.1176470588235294</v>
      </c>
      <c r="J22" s="103">
        <v>1.1114378604524227</v>
      </c>
      <c r="K22" s="102">
        <v>3</v>
      </c>
      <c r="L22" s="102">
        <v>3</v>
      </c>
      <c r="M22" s="102">
        <v>3</v>
      </c>
      <c r="N22" s="104">
        <v>3</v>
      </c>
      <c r="O22" s="32"/>
    </row>
    <row r="23" spans="1:15" ht="16" thickBot="1" x14ac:dyDescent="0.25"/>
    <row r="24" spans="1:15" ht="16" thickBot="1" x14ac:dyDescent="0.25">
      <c r="A24" s="307" t="s">
        <v>16</v>
      </c>
      <c r="B24" s="88" t="s">
        <v>78</v>
      </c>
      <c r="C24" s="89" t="s">
        <v>79</v>
      </c>
      <c r="D24" s="89" t="s">
        <v>80</v>
      </c>
      <c r="E24" s="89" t="s">
        <v>81</v>
      </c>
      <c r="F24" s="89" t="s">
        <v>82</v>
      </c>
      <c r="G24" s="309" t="s">
        <v>22</v>
      </c>
      <c r="H24" s="310"/>
      <c r="I24" s="310"/>
      <c r="J24" s="310"/>
      <c r="K24" s="310"/>
      <c r="L24" s="310"/>
      <c r="M24" s="310"/>
      <c r="N24" s="311"/>
      <c r="O24" s="32"/>
    </row>
    <row r="25" spans="1:15" ht="26" thickBot="1" x14ac:dyDescent="0.25">
      <c r="A25" s="308"/>
      <c r="B25" s="90" t="s">
        <v>83</v>
      </c>
      <c r="C25" s="91" t="s">
        <v>83</v>
      </c>
      <c r="D25" s="91" t="s">
        <v>83</v>
      </c>
      <c r="E25" s="91" t="s">
        <v>83</v>
      </c>
      <c r="F25" s="91" t="s">
        <v>83</v>
      </c>
      <c r="G25" s="91" t="s">
        <v>83</v>
      </c>
      <c r="H25" s="91" t="s">
        <v>84</v>
      </c>
      <c r="I25" s="91" t="s">
        <v>36</v>
      </c>
      <c r="J25" s="91" t="s">
        <v>85</v>
      </c>
      <c r="K25" s="91" t="s">
        <v>38</v>
      </c>
      <c r="L25" s="91" t="s">
        <v>39</v>
      </c>
      <c r="M25" s="91" t="s">
        <v>40</v>
      </c>
      <c r="N25" s="92" t="s">
        <v>41</v>
      </c>
      <c r="O25" s="32"/>
    </row>
    <row r="26" spans="1:15" ht="36" x14ac:dyDescent="0.2">
      <c r="A26" s="93" t="s">
        <v>98</v>
      </c>
      <c r="B26" s="37">
        <v>3</v>
      </c>
      <c r="C26" s="94">
        <v>8</v>
      </c>
      <c r="D26" s="94">
        <v>12</v>
      </c>
      <c r="E26" s="94">
        <v>12</v>
      </c>
      <c r="F26" s="94">
        <v>0</v>
      </c>
      <c r="G26" s="94">
        <v>35</v>
      </c>
      <c r="H26" s="94">
        <v>4</v>
      </c>
      <c r="I26" s="95">
        <v>2.9428571428571431</v>
      </c>
      <c r="J26" s="105">
        <v>0.9684085532720268</v>
      </c>
      <c r="K26" s="94">
        <v>3</v>
      </c>
      <c r="L26" s="94">
        <v>3</v>
      </c>
      <c r="M26" s="94">
        <v>2</v>
      </c>
      <c r="N26" s="96">
        <v>4</v>
      </c>
      <c r="O26" s="32"/>
    </row>
    <row r="27" spans="1:15" ht="36" x14ac:dyDescent="0.2">
      <c r="A27" s="97" t="s">
        <v>43</v>
      </c>
      <c r="B27" s="41">
        <v>9</v>
      </c>
      <c r="C27" s="98">
        <v>3</v>
      </c>
      <c r="D27" s="98">
        <v>4</v>
      </c>
      <c r="E27" s="98">
        <v>5</v>
      </c>
      <c r="F27" s="98">
        <v>14</v>
      </c>
      <c r="G27" s="98">
        <v>35</v>
      </c>
      <c r="H27" s="98">
        <v>4</v>
      </c>
      <c r="I27" s="99">
        <v>3.342857142857143</v>
      </c>
      <c r="J27" s="106">
        <v>1.6793356029176809</v>
      </c>
      <c r="K27" s="98">
        <v>4</v>
      </c>
      <c r="L27" s="98">
        <v>5</v>
      </c>
      <c r="M27" s="98">
        <v>1</v>
      </c>
      <c r="N27" s="100">
        <v>5</v>
      </c>
      <c r="O27" s="32"/>
    </row>
    <row r="28" spans="1:15" ht="36" x14ac:dyDescent="0.2">
      <c r="A28" s="97" t="s">
        <v>44</v>
      </c>
      <c r="B28" s="41">
        <v>3</v>
      </c>
      <c r="C28" s="98">
        <v>1</v>
      </c>
      <c r="D28" s="98">
        <v>6</v>
      </c>
      <c r="E28" s="98">
        <v>15</v>
      </c>
      <c r="F28" s="98">
        <v>10</v>
      </c>
      <c r="G28" s="98">
        <v>35</v>
      </c>
      <c r="H28" s="98">
        <v>4</v>
      </c>
      <c r="I28" s="99">
        <v>3.8000000000000003</v>
      </c>
      <c r="J28" s="106">
        <v>1.1580917366893846</v>
      </c>
      <c r="K28" s="98">
        <v>4</v>
      </c>
      <c r="L28" s="98">
        <v>4</v>
      </c>
      <c r="M28" s="98">
        <v>3</v>
      </c>
      <c r="N28" s="100">
        <v>5</v>
      </c>
      <c r="O28" s="32"/>
    </row>
    <row r="29" spans="1:15" ht="36" x14ac:dyDescent="0.2">
      <c r="A29" s="97" t="s">
        <v>46</v>
      </c>
      <c r="B29" s="41">
        <v>5</v>
      </c>
      <c r="C29" s="98">
        <v>2</v>
      </c>
      <c r="D29" s="98">
        <v>12</v>
      </c>
      <c r="E29" s="98">
        <v>9</v>
      </c>
      <c r="F29" s="98">
        <v>7</v>
      </c>
      <c r="G29" s="98">
        <v>35</v>
      </c>
      <c r="H29" s="98">
        <v>4</v>
      </c>
      <c r="I29" s="99">
        <v>3.3142857142857145</v>
      </c>
      <c r="J29" s="106">
        <v>1.2781288844941072</v>
      </c>
      <c r="K29" s="98">
        <v>3</v>
      </c>
      <c r="L29" s="98">
        <v>3</v>
      </c>
      <c r="M29" s="98">
        <v>3</v>
      </c>
      <c r="N29" s="100">
        <v>4</v>
      </c>
      <c r="O29" s="32"/>
    </row>
    <row r="30" spans="1:15" ht="48" x14ac:dyDescent="0.2">
      <c r="A30" s="97" t="s">
        <v>47</v>
      </c>
      <c r="B30" s="41">
        <v>4</v>
      </c>
      <c r="C30" s="98">
        <v>5</v>
      </c>
      <c r="D30" s="98">
        <v>16</v>
      </c>
      <c r="E30" s="98">
        <v>9</v>
      </c>
      <c r="F30" s="98">
        <v>1</v>
      </c>
      <c r="G30" s="98">
        <v>35</v>
      </c>
      <c r="H30" s="98">
        <v>4</v>
      </c>
      <c r="I30" s="99">
        <v>2.9428571428571431</v>
      </c>
      <c r="J30" s="106">
        <v>0.99831791302279305</v>
      </c>
      <c r="K30" s="98">
        <v>3</v>
      </c>
      <c r="L30" s="98">
        <v>3</v>
      </c>
      <c r="M30" s="98">
        <v>2</v>
      </c>
      <c r="N30" s="100">
        <v>4</v>
      </c>
      <c r="O30" s="32"/>
    </row>
    <row r="31" spans="1:15" ht="60" x14ac:dyDescent="0.2">
      <c r="A31" s="97" t="s">
        <v>49</v>
      </c>
      <c r="B31" s="41">
        <v>2</v>
      </c>
      <c r="C31" s="98">
        <v>7</v>
      </c>
      <c r="D31" s="98">
        <v>6</v>
      </c>
      <c r="E31" s="98">
        <v>15</v>
      </c>
      <c r="F31" s="98">
        <v>5</v>
      </c>
      <c r="G31" s="98">
        <v>35</v>
      </c>
      <c r="H31" s="98">
        <v>4</v>
      </c>
      <c r="I31" s="99">
        <v>3.4</v>
      </c>
      <c r="J31" s="106">
        <v>1.1427520960125939</v>
      </c>
      <c r="K31" s="98">
        <v>4</v>
      </c>
      <c r="L31" s="98">
        <v>4</v>
      </c>
      <c r="M31" s="98">
        <v>2</v>
      </c>
      <c r="N31" s="100">
        <v>4</v>
      </c>
      <c r="O31" s="32"/>
    </row>
    <row r="32" spans="1:15" ht="24" x14ac:dyDescent="0.2">
      <c r="A32" s="97" t="s">
        <v>50</v>
      </c>
      <c r="B32" s="41">
        <v>2</v>
      </c>
      <c r="C32" s="98">
        <v>4</v>
      </c>
      <c r="D32" s="98">
        <v>11</v>
      </c>
      <c r="E32" s="98">
        <v>9</v>
      </c>
      <c r="F32" s="98">
        <v>9</v>
      </c>
      <c r="G32" s="98">
        <v>35</v>
      </c>
      <c r="H32" s="98">
        <v>4</v>
      </c>
      <c r="I32" s="99">
        <v>3.5428571428571418</v>
      </c>
      <c r="J32" s="106">
        <v>1.1717974414110484</v>
      </c>
      <c r="K32" s="98">
        <v>4</v>
      </c>
      <c r="L32" s="98">
        <v>3</v>
      </c>
      <c r="M32" s="98">
        <v>3</v>
      </c>
      <c r="N32" s="100">
        <v>5</v>
      </c>
      <c r="O32" s="32"/>
    </row>
    <row r="33" spans="1:15" ht="36" x14ac:dyDescent="0.2">
      <c r="A33" s="97" t="s">
        <v>65</v>
      </c>
      <c r="B33" s="41">
        <v>6</v>
      </c>
      <c r="C33" s="98">
        <v>0</v>
      </c>
      <c r="D33" s="98">
        <v>16</v>
      </c>
      <c r="E33" s="98">
        <v>5</v>
      </c>
      <c r="F33" s="98">
        <v>8</v>
      </c>
      <c r="G33" s="98">
        <v>35</v>
      </c>
      <c r="H33" s="98">
        <v>4</v>
      </c>
      <c r="I33" s="99">
        <v>3.2571428571428571</v>
      </c>
      <c r="J33" s="106">
        <v>1.31379238092176</v>
      </c>
      <c r="K33" s="98">
        <v>3</v>
      </c>
      <c r="L33" s="98">
        <v>3</v>
      </c>
      <c r="M33" s="98">
        <v>3</v>
      </c>
      <c r="N33" s="100">
        <v>4</v>
      </c>
      <c r="O33" s="32"/>
    </row>
    <row r="34" spans="1:15" ht="36" x14ac:dyDescent="0.2">
      <c r="A34" s="97" t="s">
        <v>99</v>
      </c>
      <c r="B34" s="41">
        <v>2</v>
      </c>
      <c r="C34" s="98">
        <v>2</v>
      </c>
      <c r="D34" s="98">
        <v>5</v>
      </c>
      <c r="E34" s="98">
        <v>12</v>
      </c>
      <c r="F34" s="98">
        <v>13</v>
      </c>
      <c r="G34" s="98">
        <v>34</v>
      </c>
      <c r="H34" s="98">
        <v>5</v>
      </c>
      <c r="I34" s="99">
        <v>3.9411764705882346</v>
      </c>
      <c r="J34" s="106">
        <v>1.1531557878035135</v>
      </c>
      <c r="K34" s="98">
        <v>4</v>
      </c>
      <c r="L34" s="98">
        <v>5</v>
      </c>
      <c r="M34" s="98">
        <v>3</v>
      </c>
      <c r="N34" s="100">
        <v>5</v>
      </c>
      <c r="O34" s="32"/>
    </row>
    <row r="35" spans="1:15" ht="60" x14ac:dyDescent="0.2">
      <c r="A35" s="97" t="s">
        <v>100</v>
      </c>
      <c r="B35" s="41">
        <v>2</v>
      </c>
      <c r="C35" s="98">
        <v>2</v>
      </c>
      <c r="D35" s="98">
        <v>10</v>
      </c>
      <c r="E35" s="98">
        <v>12</v>
      </c>
      <c r="F35" s="98">
        <v>8</v>
      </c>
      <c r="G35" s="98">
        <v>34</v>
      </c>
      <c r="H35" s="98">
        <v>5</v>
      </c>
      <c r="I35" s="99">
        <v>3.6470588235294117</v>
      </c>
      <c r="J35" s="106">
        <v>1.0977208603939477</v>
      </c>
      <c r="K35" s="98">
        <v>4</v>
      </c>
      <c r="L35" s="98">
        <v>4</v>
      </c>
      <c r="M35" s="98">
        <v>3</v>
      </c>
      <c r="N35" s="100">
        <v>4</v>
      </c>
      <c r="O35" s="32"/>
    </row>
    <row r="36" spans="1:15" ht="25" thickBot="1" x14ac:dyDescent="0.25">
      <c r="A36" s="101" t="s">
        <v>101</v>
      </c>
      <c r="B36" s="45">
        <v>2</v>
      </c>
      <c r="C36" s="102">
        <v>1</v>
      </c>
      <c r="D36" s="102">
        <v>9</v>
      </c>
      <c r="E36" s="102">
        <v>12</v>
      </c>
      <c r="F36" s="102">
        <v>9</v>
      </c>
      <c r="G36" s="102">
        <v>33</v>
      </c>
      <c r="H36" s="102">
        <v>6</v>
      </c>
      <c r="I36" s="103">
        <v>3.7575757575757578</v>
      </c>
      <c r="J36" s="107">
        <v>1.0905933886623096</v>
      </c>
      <c r="K36" s="102">
        <v>4</v>
      </c>
      <c r="L36" s="102">
        <v>4</v>
      </c>
      <c r="M36" s="102">
        <v>3</v>
      </c>
      <c r="N36" s="104">
        <v>5</v>
      </c>
      <c r="O36" s="32"/>
    </row>
  </sheetData>
  <mergeCells count="7">
    <mergeCell ref="A24:A25"/>
    <mergeCell ref="G24:N24"/>
    <mergeCell ref="A1:F1"/>
    <mergeCell ref="A2:B2"/>
    <mergeCell ref="A3:A5"/>
    <mergeCell ref="A7:A8"/>
    <mergeCell ref="G7:N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Global</vt:lpstr>
      <vt:lpstr>Grados</vt:lpstr>
      <vt:lpstr>Definiciones y comentarios</vt:lpstr>
      <vt:lpstr>datos</vt:lpstr>
      <vt:lpstr>Hoja4</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Marta Torres Martínez</cp:lastModifiedBy>
  <cp:lastPrinted>2011-10-28T07:29:11Z</cp:lastPrinted>
  <dcterms:created xsi:type="dcterms:W3CDTF">2011-10-27T09:51:07Z</dcterms:created>
  <dcterms:modified xsi:type="dcterms:W3CDTF">2016-04-03T17:47:45Z</dcterms:modified>
</cp:coreProperties>
</file>