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240" yWindow="15" windowWidth="17400" windowHeight="9720" activeTab="3"/>
  </bookViews>
  <sheets>
    <sheet name="Tasa exito movilidad" sheetId="1" r:id="rId1"/>
    <sheet name="Alumnos salientesxtipo" sheetId="2" r:id="rId2"/>
    <sheet name="Alumnos entrantes por tipo" sheetId="3" r:id="rId3"/>
    <sheet name="MOViPDI" sheetId="7" r:id="rId4"/>
    <sheet name="Hoja5" sheetId="5" state="hidden" r:id="rId5"/>
    <sheet name="MovPDI" sheetId="6" state="hidden" r:id="rId6"/>
  </sheets>
  <externalReferences>
    <externalReference r:id="rId7"/>
  </externalReferences>
  <definedNames>
    <definedName name="_xlnm._FilterDatabase" localSheetId="0" hidden="1">'Tasa exito movilidad'!$A$1:$J$883</definedName>
  </definedNames>
  <calcPr calcId="145621"/>
  <pivotCaches>
    <pivotCache cacheId="0" r:id="rId8"/>
    <pivotCache cacheId="1" r:id="rId9"/>
  </pivotCaches>
</workbook>
</file>

<file path=xl/calcChain.xml><?xml version="1.0" encoding="utf-8"?>
<calcChain xmlns="http://schemas.openxmlformats.org/spreadsheetml/2006/main">
  <c r="E6" i="6" l="1"/>
  <c r="E7" i="6" s="1"/>
  <c r="E10" i="6"/>
  <c r="E11" i="6" s="1"/>
  <c r="E13" i="6"/>
  <c r="E15" i="6"/>
  <c r="E17" i="6"/>
  <c r="E18" i="6" s="1"/>
  <c r="E21" i="6"/>
  <c r="E22" i="6" s="1"/>
  <c r="E24" i="6"/>
  <c r="E32" i="6"/>
  <c r="F4" i="6"/>
  <c r="G4" i="6"/>
  <c r="F5" i="6"/>
  <c r="G5" i="6"/>
  <c r="F6" i="6"/>
  <c r="G6" i="6"/>
  <c r="F8" i="6"/>
  <c r="G8" i="6"/>
  <c r="F9" i="6"/>
  <c r="G9" i="6"/>
  <c r="F10" i="6"/>
  <c r="G10" i="6"/>
  <c r="F12" i="6"/>
  <c r="G12" i="6"/>
  <c r="F13" i="6"/>
  <c r="G13" i="6"/>
  <c r="F14" i="6"/>
  <c r="G14" i="6"/>
  <c r="F15" i="6"/>
  <c r="G15" i="6"/>
  <c r="F16" i="6"/>
  <c r="G16" i="6"/>
  <c r="F17" i="6"/>
  <c r="G17" i="6"/>
  <c r="F20" i="6"/>
  <c r="G20" i="6"/>
  <c r="F21" i="6"/>
  <c r="G21" i="6"/>
  <c r="F23" i="6"/>
  <c r="G23" i="6"/>
  <c r="F24" i="6"/>
  <c r="G24" i="6"/>
  <c r="F25" i="6"/>
  <c r="G25" i="6"/>
  <c r="F27" i="6"/>
  <c r="G27" i="6"/>
  <c r="F30" i="6"/>
  <c r="G30" i="6"/>
  <c r="F31" i="6"/>
  <c r="G31" i="6"/>
  <c r="F32" i="6"/>
  <c r="G32" i="6"/>
  <c r="F33" i="6"/>
  <c r="G33" i="6"/>
  <c r="F34" i="6"/>
  <c r="G34" i="6"/>
  <c r="F35" i="6"/>
  <c r="G35" i="6"/>
  <c r="F36" i="6"/>
  <c r="G36" i="6"/>
  <c r="F3" i="6"/>
  <c r="G3" i="6"/>
  <c r="G2" i="6"/>
  <c r="F2" i="6"/>
  <c r="F22" i="6" l="1"/>
  <c r="G22" i="6"/>
  <c r="F18" i="6"/>
  <c r="E19" i="6"/>
  <c r="G18" i="6"/>
  <c r="F7" i="6"/>
  <c r="G7" i="6"/>
  <c r="F11" i="6"/>
  <c r="G11" i="6"/>
  <c r="F19" i="6" l="1"/>
  <c r="G19" i="6"/>
</calcChain>
</file>

<file path=xl/sharedStrings.xml><?xml version="1.0" encoding="utf-8"?>
<sst xmlns="http://schemas.openxmlformats.org/spreadsheetml/2006/main" count="4145" uniqueCount="351">
  <si>
    <t>centro</t>
  </si>
  <si>
    <t>cod titulo</t>
  </si>
  <si>
    <t>titulo</t>
  </si>
  <si>
    <t>Total general</t>
  </si>
  <si>
    <t>Tasa éxito entrantes</t>
  </si>
  <si>
    <t>tasa éxito salientes</t>
  </si>
  <si>
    <t>130A</t>
  </si>
  <si>
    <t>Grado en Ingeniería de organización industrial</t>
  </si>
  <si>
    <t>131A</t>
  </si>
  <si>
    <t>Grado en Ingeniería electrónica industrial</t>
  </si>
  <si>
    <t>134A</t>
  </si>
  <si>
    <t>Grado en Ingeniería mecánica</t>
  </si>
  <si>
    <t>135A</t>
  </si>
  <si>
    <t>Grado en Ingeniería eléctrica</t>
  </si>
  <si>
    <t>140A</t>
  </si>
  <si>
    <t>Grado en Ingeniería civil</t>
  </si>
  <si>
    <t>141A</t>
  </si>
  <si>
    <t>Grado en Ingeniería de tecnologías mineras</t>
  </si>
  <si>
    <t>142A</t>
  </si>
  <si>
    <t>Grado en Ingeniería de recursos energéticos</t>
  </si>
  <si>
    <t>144A</t>
  </si>
  <si>
    <t>Grado en Ingeniería química industrial</t>
  </si>
  <si>
    <t>100A</t>
  </si>
  <si>
    <t>Grado en Enfermería</t>
  </si>
  <si>
    <t>101A</t>
  </si>
  <si>
    <t>Grado en Fisioterapia</t>
  </si>
  <si>
    <t>112A</t>
  </si>
  <si>
    <t>Grado en Derecho</t>
  </si>
  <si>
    <t>115A</t>
  </si>
  <si>
    <t>Grado en Relaciones laborales y recursos humanos</t>
  </si>
  <si>
    <t>116A</t>
  </si>
  <si>
    <t>Grado en Turismo</t>
  </si>
  <si>
    <t>118A</t>
  </si>
  <si>
    <t>Grado conjunto en Derecho y Administración y dirección de empresas</t>
  </si>
  <si>
    <t>Facultad de Humanidades y Ciencias de la Educación</t>
  </si>
  <si>
    <t>120A</t>
  </si>
  <si>
    <t>Grado en Educación infantil</t>
  </si>
  <si>
    <t>121A</t>
  </si>
  <si>
    <t>Grado en Educación primaria</t>
  </si>
  <si>
    <t>122A</t>
  </si>
  <si>
    <t>Grado en Estudios ingleses</t>
  </si>
  <si>
    <t>123A</t>
  </si>
  <si>
    <t>Grado en Filología hispánica</t>
  </si>
  <si>
    <t>124A</t>
  </si>
  <si>
    <t>Grado en Geografía e historia</t>
  </si>
  <si>
    <t>125A</t>
  </si>
  <si>
    <t>Grado en Historia del arte</t>
  </si>
  <si>
    <t>126A</t>
  </si>
  <si>
    <t>Grado en Psicología</t>
  </si>
  <si>
    <t>Total Facultad de Humanidades y Ciencias de la Educación</t>
  </si>
  <si>
    <t>110A</t>
  </si>
  <si>
    <t>Grado en Trabajo Social</t>
  </si>
  <si>
    <t>Rótulos de fila</t>
  </si>
  <si>
    <t>SICUE</t>
  </si>
  <si>
    <t>Resto mundo</t>
  </si>
  <si>
    <t>centro asignatura</t>
  </si>
  <si>
    <t>plan asignatura</t>
  </si>
  <si>
    <t>nombre movilidad</t>
  </si>
  <si>
    <t>Plan de Movilidad Internacional con Iberoamérica</t>
  </si>
  <si>
    <t>Plan de Movilidad Internacional con Europa (no Era</t>
  </si>
  <si>
    <t>Plan de Movilidad Internacional con Norteamérica</t>
  </si>
  <si>
    <t>PROGRAMA SÓCRATES/ERASMUS</t>
  </si>
  <si>
    <t>Plan de Movilidad Internacional con Asia</t>
  </si>
  <si>
    <t>Plan de Movilidad Internacional con Oceanía</t>
  </si>
  <si>
    <t>Total Grado en Educación infantil</t>
  </si>
  <si>
    <t>Total Grado en Educación primaria</t>
  </si>
  <si>
    <t>Total Grado en Estudios ingleses</t>
  </si>
  <si>
    <t>Total Grado en Filología hispánica</t>
  </si>
  <si>
    <t>Total Grado en Geografía e historia</t>
  </si>
  <si>
    <t>Total Grado en Historia del arte</t>
  </si>
  <si>
    <t>Total Grado en Psicología</t>
  </si>
  <si>
    <t>tipo movilidad</t>
  </si>
  <si>
    <t>erasmus</t>
  </si>
  <si>
    <t>Solicitantes</t>
  </si>
  <si>
    <t>Movilidad Real</t>
  </si>
  <si>
    <t>AÑOACADÉMICO</t>
  </si>
  <si>
    <t>TIPOEJERCICIO</t>
  </si>
  <si>
    <t>TIPOESTUDIO</t>
  </si>
  <si>
    <t>COD_PLAN</t>
  </si>
  <si>
    <t>COD_ASIGNATURA</t>
  </si>
  <si>
    <t>ASIGNATURA</t>
  </si>
  <si>
    <t>COD_ACTIVIDAD</t>
  </si>
  <si>
    <t>COD_GRUPOACTIVIDAD</t>
  </si>
  <si>
    <t>CLASEACTIVIDAD</t>
  </si>
  <si>
    <t>grupos para prof-grupo(GRUPOS TEO)</t>
  </si>
  <si>
    <t>CRÉD_TEÓRICOSPROF_</t>
  </si>
  <si>
    <t>CRÉD_PRÁCTICOSPROF_</t>
  </si>
  <si>
    <t>CRÉD_ECTS</t>
  </si>
  <si>
    <t>CRÉD_TEÓRICOSACTIVIDAD</t>
  </si>
  <si>
    <t>CRÉD_PRÁCTICOSACTIVIDAD</t>
  </si>
  <si>
    <t>CURSO</t>
  </si>
  <si>
    <t>DNI</t>
  </si>
  <si>
    <t>movil</t>
  </si>
  <si>
    <t>NÚMERODECRÉDITOS</t>
  </si>
  <si>
    <t>DURACIÓN</t>
  </si>
  <si>
    <t>CRÉD_TEÓRICOS</t>
  </si>
  <si>
    <t>CRÉD_PRÁCTICOS</t>
  </si>
  <si>
    <t>CÓD_DEPARTAMENTO</t>
  </si>
  <si>
    <t>COD_ÁREACONOCIMIENTO</t>
  </si>
  <si>
    <t>2012-13</t>
  </si>
  <si>
    <t>E</t>
  </si>
  <si>
    <t>PSC</t>
  </si>
  <si>
    <t>Bases teóricas y fundamentos de enfermería</t>
  </si>
  <si>
    <t>1</t>
  </si>
  <si>
    <t>CLASE TEORICA</t>
  </si>
  <si>
    <t>25981516</t>
  </si>
  <si>
    <t xml:space="preserve">  3.0</t>
  </si>
  <si>
    <t>PC</t>
  </si>
  <si>
    <t>U135</t>
  </si>
  <si>
    <t>255</t>
  </si>
  <si>
    <t>2</t>
  </si>
  <si>
    <t>CLASE PRACTICA</t>
  </si>
  <si>
    <t xml:space="preserve">  1.8</t>
  </si>
  <si>
    <t>3</t>
  </si>
  <si>
    <t>4</t>
  </si>
  <si>
    <t>5</t>
  </si>
  <si>
    <t>6</t>
  </si>
  <si>
    <t>7</t>
  </si>
  <si>
    <t>8</t>
  </si>
  <si>
    <t>9</t>
  </si>
  <si>
    <t>10</t>
  </si>
  <si>
    <t>Terapias complementarias en fisioterapia</t>
  </si>
  <si>
    <t>26022366</t>
  </si>
  <si>
    <t xml:space="preserve">  0.6</t>
  </si>
  <si>
    <t>U130</t>
  </si>
  <si>
    <t>413</t>
  </si>
  <si>
    <t>Trabajo social individual/familiar</t>
  </si>
  <si>
    <t>26012539</t>
  </si>
  <si>
    <t xml:space="preserve">  1.5</t>
  </si>
  <si>
    <t>U126</t>
  </si>
  <si>
    <t>813</t>
  </si>
  <si>
    <t>Investigación, diagnóstico y evaluación en trabajo social</t>
  </si>
  <si>
    <t>SC</t>
  </si>
  <si>
    <t xml:space="preserve">  0.8</t>
  </si>
  <si>
    <t>Planificación, gestión y evaluación de organizaciones y servicios sociales</t>
  </si>
  <si>
    <t>Ciudadanía y derechos humanos</t>
  </si>
  <si>
    <t>U107</t>
  </si>
  <si>
    <t>383</t>
  </si>
  <si>
    <t xml:space="preserve">  0.4</t>
  </si>
  <si>
    <t>Trabajo social, responsabilidad social y salud en el entorno empresarial</t>
  </si>
  <si>
    <t>1102</t>
  </si>
  <si>
    <t>Derecho de la competencia y de la propiedad industrial en la Unión Europea</t>
  </si>
  <si>
    <t>26022309</t>
  </si>
  <si>
    <t>U138</t>
  </si>
  <si>
    <t>165</t>
  </si>
  <si>
    <t>Derechos humanos en la Unión Europea</t>
  </si>
  <si>
    <t>44354673</t>
  </si>
  <si>
    <t>U140</t>
  </si>
  <si>
    <t>160</t>
  </si>
  <si>
    <t>26008509</t>
  </si>
  <si>
    <t>Protección internacional de los derechos humanos</t>
  </si>
  <si>
    <t>Derecho administrativo I</t>
  </si>
  <si>
    <t>24224793</t>
  </si>
  <si>
    <t xml:space="preserve">  6.0</t>
  </si>
  <si>
    <t>U139</t>
  </si>
  <si>
    <t>125</t>
  </si>
  <si>
    <t>26039056</t>
  </si>
  <si>
    <t>Derecho administrativo II</t>
  </si>
  <si>
    <t>Derecho internacional público</t>
  </si>
  <si>
    <t>Instituciones y derecho de la Unión Europea</t>
  </si>
  <si>
    <t xml:space="preserve">  4.5</t>
  </si>
  <si>
    <t>Instituciones de derecho público</t>
  </si>
  <si>
    <t>Introducción al derecho administrativo</t>
  </si>
  <si>
    <t>Francés IV</t>
  </si>
  <si>
    <t>25981196</t>
  </si>
  <si>
    <t>U123</t>
  </si>
  <si>
    <t>335</t>
  </si>
  <si>
    <t>Inglés II</t>
  </si>
  <si>
    <t>27521400</t>
  </si>
  <si>
    <t>U115</t>
  </si>
  <si>
    <t>345</t>
  </si>
  <si>
    <t>Contabilidad de gestión</t>
  </si>
  <si>
    <t>25946823</t>
  </si>
  <si>
    <t>U137</t>
  </si>
  <si>
    <t>230</t>
  </si>
  <si>
    <t>Entorno estético y contexto lúdico en educación infantil</t>
  </si>
  <si>
    <t>77330420</t>
  </si>
  <si>
    <t xml:space="preserve">  1.0</t>
  </si>
  <si>
    <t>U109</t>
  </si>
  <si>
    <t>187</t>
  </si>
  <si>
    <t>189</t>
  </si>
  <si>
    <t>193</t>
  </si>
  <si>
    <t>Didáctica de la educación física en educación infantil</t>
  </si>
  <si>
    <t>Destrezas orales en lenguas extranjeras y pronunciación</t>
  </si>
  <si>
    <t xml:space="preserve">  2.9</t>
  </si>
  <si>
    <t xml:space="preserve">  2.5</t>
  </si>
  <si>
    <t>Educación física y su didáctica I</t>
  </si>
  <si>
    <t xml:space="preserve">  2.4</t>
  </si>
  <si>
    <t>Lengua española y su didáctica II</t>
  </si>
  <si>
    <t>77330359</t>
  </si>
  <si>
    <t xml:space="preserve">  2.0</t>
  </si>
  <si>
    <t>AN</t>
  </si>
  <si>
    <t>U114</t>
  </si>
  <si>
    <t>567</t>
  </si>
  <si>
    <t>26010192</t>
  </si>
  <si>
    <t xml:space="preserve">  0.9</t>
  </si>
  <si>
    <t xml:space="preserve">  1.7</t>
  </si>
  <si>
    <t>Introducción a la lengua española</t>
  </si>
  <si>
    <t xml:space="preserve">  4.0</t>
  </si>
  <si>
    <t>Gramática inglesa: morfología y semántica</t>
  </si>
  <si>
    <t>32802247</t>
  </si>
  <si>
    <t>Literatura norteamericana</t>
  </si>
  <si>
    <t>Historia de la lengua española I. Fonética histórica</t>
  </si>
  <si>
    <t xml:space="preserve">  4.6</t>
  </si>
  <si>
    <t xml:space="preserve">  1.4</t>
  </si>
  <si>
    <t>Inglés 4</t>
  </si>
  <si>
    <t>Historia medieval y moderna de España</t>
  </si>
  <si>
    <t>50823049</t>
  </si>
  <si>
    <t xml:space="preserve">  2.3</t>
  </si>
  <si>
    <t>U131</t>
  </si>
  <si>
    <t>485</t>
  </si>
  <si>
    <t>U132</t>
  </si>
  <si>
    <t>490</t>
  </si>
  <si>
    <t>Historia moderna universal II</t>
  </si>
  <si>
    <t>Historia medieval e historia moderna</t>
  </si>
  <si>
    <t>Fundamentos de evaluación psicológica</t>
  </si>
  <si>
    <t>22999218</t>
  </si>
  <si>
    <t>680</t>
  </si>
  <si>
    <t>Fundamentos de intervención psicológica</t>
  </si>
  <si>
    <t>Electrotecnia</t>
  </si>
  <si>
    <t>25991911</t>
  </si>
  <si>
    <t>U120</t>
  </si>
  <si>
    <t>535</t>
  </si>
  <si>
    <t>Instalaciones eléctricas de baja tensión</t>
  </si>
  <si>
    <t>26003937</t>
  </si>
  <si>
    <t>Geología I</t>
  </si>
  <si>
    <t>44265108</t>
  </si>
  <si>
    <t xml:space="preserve">  2.8</t>
  </si>
  <si>
    <t>U117</t>
  </si>
  <si>
    <t>280</t>
  </si>
  <si>
    <t>Química física</t>
  </si>
  <si>
    <t>26475906</t>
  </si>
  <si>
    <t>U127</t>
  </si>
  <si>
    <t>755</t>
  </si>
  <si>
    <t>Fisicoquímica de los alimentos</t>
  </si>
  <si>
    <t xml:space="preserve">  1.3</t>
  </si>
  <si>
    <t>1702</t>
  </si>
  <si>
    <t>Investigación de mercados I</t>
  </si>
  <si>
    <t>74690911</t>
  </si>
  <si>
    <t>U136</t>
  </si>
  <si>
    <t>095</t>
  </si>
  <si>
    <t>Investigación de mercados II</t>
  </si>
  <si>
    <t>Publicidad y promoción de ventas</t>
  </si>
  <si>
    <t>19008550</t>
  </si>
  <si>
    <t>Desarrollo local y políticas de empleo</t>
  </si>
  <si>
    <t>25993517</t>
  </si>
  <si>
    <t>U110</t>
  </si>
  <si>
    <t>225</t>
  </si>
  <si>
    <t>1802</t>
  </si>
  <si>
    <t>Derecho mercantil I</t>
  </si>
  <si>
    <t>Dirección comercial I</t>
  </si>
  <si>
    <t>2002</t>
  </si>
  <si>
    <t>Análisis contable para las relaciones laborales</t>
  </si>
  <si>
    <t>Estrategias locales de empleo</t>
  </si>
  <si>
    <t>2998</t>
  </si>
  <si>
    <t>Lexicografía del español</t>
  </si>
  <si>
    <t>Sociolingüística del español</t>
  </si>
  <si>
    <t>Metodología del análisis lingüístico</t>
  </si>
  <si>
    <t>75065166</t>
  </si>
  <si>
    <t>575</t>
  </si>
  <si>
    <t>3100</t>
  </si>
  <si>
    <t>Lingüística textual y discursiva del inglés</t>
  </si>
  <si>
    <t>Lingüística contrastiva inglés-español</t>
  </si>
  <si>
    <t>26735918</t>
  </si>
  <si>
    <t>Literatura inglesa y sus relaciones con la literatura europea</t>
  </si>
  <si>
    <t>4899</t>
  </si>
  <si>
    <t>Entorno económico de la empresa</t>
  </si>
  <si>
    <t>4903</t>
  </si>
  <si>
    <t>Generación eléctrica con energías renovables</t>
  </si>
  <si>
    <t>704B</t>
  </si>
  <si>
    <t>Cultura popular en inglés</t>
  </si>
  <si>
    <t xml:space="preserve">  1.2</t>
  </si>
  <si>
    <t>El inglés en la publicidad y la prensa</t>
  </si>
  <si>
    <t>Traducción literaria</t>
  </si>
  <si>
    <t xml:space="preserve">  3.2</t>
  </si>
  <si>
    <t>712B</t>
  </si>
  <si>
    <t>Área conceptual y metodológica</t>
  </si>
  <si>
    <t>Vulnerabilidad y exclusión social. La gestión de los cuidados</t>
  </si>
  <si>
    <t>713B</t>
  </si>
  <si>
    <t>Dinámicas de innovación y cambio estratégico</t>
  </si>
  <si>
    <t xml:space="preserve">  5.0</t>
  </si>
  <si>
    <t>714B</t>
  </si>
  <si>
    <t>Gerontología social</t>
  </si>
  <si>
    <t>716B</t>
  </si>
  <si>
    <t>Investigación en biomecánica aplicada a la actividad física y la salud</t>
  </si>
  <si>
    <t xml:space="preserve">  1.6</t>
  </si>
  <si>
    <t>027</t>
  </si>
  <si>
    <t>717B</t>
  </si>
  <si>
    <t>Desarrollo de las destrezas en el aula</t>
  </si>
  <si>
    <t>La enseñanza del léxico</t>
  </si>
  <si>
    <t>720B</t>
  </si>
  <si>
    <t>Entorno institucional y empresarial del turismo</t>
  </si>
  <si>
    <t>650</t>
  </si>
  <si>
    <t>721A</t>
  </si>
  <si>
    <t>Energía minihidráulica, eólica y pilas de combustible</t>
  </si>
  <si>
    <t>U116</t>
  </si>
  <si>
    <t>385</t>
  </si>
  <si>
    <t>723A</t>
  </si>
  <si>
    <t>Innovación docente e iniciación a la investigación educativa en Biología y Geología</t>
  </si>
  <si>
    <t>U108</t>
  </si>
  <si>
    <t>205</t>
  </si>
  <si>
    <t>U118</t>
  </si>
  <si>
    <t>570</t>
  </si>
  <si>
    <t>Complementos de formación disciplinar en Tecnología de Procesos Industriales</t>
  </si>
  <si>
    <t>U122</t>
  </si>
  <si>
    <t>555</t>
  </si>
  <si>
    <t>726A</t>
  </si>
  <si>
    <t>Atención temprana y entorno saludable para el niño/adolescente</t>
  </si>
  <si>
    <t>728A</t>
  </si>
  <si>
    <t>Gestión de costes</t>
  </si>
  <si>
    <t xml:space="preserve">  0.5</t>
  </si>
  <si>
    <t>Marketing estratégico</t>
  </si>
  <si>
    <t>Responsabilidad social y gobierno corporativo</t>
  </si>
  <si>
    <t>Gestión de proyectos</t>
  </si>
  <si>
    <t>26219175</t>
  </si>
  <si>
    <t>730A</t>
  </si>
  <si>
    <t>Administración y derecho del transporte y la logística</t>
  </si>
  <si>
    <t>I</t>
  </si>
  <si>
    <t>8304</t>
  </si>
  <si>
    <t>Historia de la lengua inglesa</t>
  </si>
  <si>
    <t xml:space="preserve">  7.5</t>
  </si>
  <si>
    <t>8906</t>
  </si>
  <si>
    <t>9901</t>
  </si>
  <si>
    <t>Culture franco-espagnole en Andalousie</t>
  </si>
  <si>
    <t>9903</t>
  </si>
  <si>
    <t>International management of technology</t>
  </si>
  <si>
    <t>New Trends in International Law</t>
  </si>
  <si>
    <t>(en blanco)</t>
  </si>
  <si>
    <t>(Todas)</t>
  </si>
  <si>
    <t>cod plan</t>
  </si>
  <si>
    <t>plan</t>
  </si>
  <si>
    <t>FACULTAD DE HUMANIDADES Y CIENCIAS DE LA EDUCACIÓN</t>
  </si>
  <si>
    <t>ESCUELA POLITÉCNICA SUPERIOR DE LINARES</t>
  </si>
  <si>
    <t>dni</t>
  </si>
  <si>
    <t>ESCUELA POLITÉCNICA SUPERIOR DE JAÉN</t>
  </si>
  <si>
    <t>FACULTAD DE CIENCIAS DE LA SALUD</t>
  </si>
  <si>
    <t>FACULTAD DE CIENCIAS SOCIALES Y JURÍDICAS</t>
  </si>
  <si>
    <t>FACULTAD DE TRABAJO SOCIAL</t>
  </si>
  <si>
    <t>Cuenta de dni</t>
  </si>
  <si>
    <t>Total ESCUELA POLITÉCNICA SUPERIOR DE JAÉN</t>
  </si>
  <si>
    <t>Total ESCUELA POLITÉCNICA SUPERIOR DE LINARES</t>
  </si>
  <si>
    <t>Total FACULTAD DE CIENCIAS DE LA SALUD</t>
  </si>
  <si>
    <t>Total FACULTAD DE CIENCIAS SOCIALES Y JURÍDICAS</t>
  </si>
  <si>
    <t>Total FACULTAD DE HUMANIDADES Y CIENCIAS DE LA EDUCACIÓN</t>
  </si>
  <si>
    <t>Total FACULTAD DE TRABAJO SOCIAL</t>
  </si>
  <si>
    <t>Centro</t>
  </si>
  <si>
    <t>TITULACIÓN</t>
  </si>
  <si>
    <t>nº de alumnos</t>
  </si>
  <si>
    <t>Plan</t>
  </si>
  <si>
    <t>nº PDI</t>
  </si>
  <si>
    <t>Codigo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</si>
</sst>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erifica/2013/Indicadores%20movi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MA"/>
      <sheetName val="erasmus"/>
      <sheetName val="Sicue"/>
      <sheetName val="TodasaLUMNOSsalientes"/>
      <sheetName val="Total solicitantes"/>
      <sheetName val="entrantes"/>
      <sheetName val="Hoja3"/>
      <sheetName val="Hoja1"/>
      <sheetName val="exitosalientes"/>
      <sheetName val="exito entran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 t="str">
            <v>100A</v>
          </cell>
          <cell r="B2" t="str">
            <v>Grado en Enfermería</v>
          </cell>
          <cell r="C2" t="str">
            <v>FACULTAD DE CIENCIAS DE LA SALUD</v>
          </cell>
        </row>
        <row r="3">
          <cell r="A3" t="str">
            <v>101A</v>
          </cell>
          <cell r="B3" t="str">
            <v>Grado en Fisioterapia</v>
          </cell>
          <cell r="C3" t="str">
            <v>FACULTAD DE CIENCIAS DE LA SALUD</v>
          </cell>
        </row>
        <row r="4">
          <cell r="A4" t="str">
            <v>102A</v>
          </cell>
          <cell r="B4" t="str">
            <v>Grado en Biología</v>
          </cell>
          <cell r="C4" t="str">
            <v>FACULTAD DE CIENCIAS EXPERIMENTALES</v>
          </cell>
        </row>
        <row r="5">
          <cell r="A5" t="str">
            <v>103A</v>
          </cell>
          <cell r="B5" t="str">
            <v>Grado en Química</v>
          </cell>
          <cell r="C5" t="str">
            <v>FACULTAD DE CIENCIAS EXPERIMENTALES</v>
          </cell>
        </row>
        <row r="6">
          <cell r="A6" t="str">
            <v>104A</v>
          </cell>
          <cell r="B6" t="str">
            <v>Grado en Ciencias Ambientales</v>
          </cell>
          <cell r="C6" t="str">
            <v>FACULTAD DE CIENCIAS EXPERIMENTALES</v>
          </cell>
        </row>
        <row r="7">
          <cell r="A7">
            <v>1102</v>
          </cell>
          <cell r="B7" t="str">
            <v>LICENCIATURA DE DERECHO (PLAN 2002)</v>
          </cell>
          <cell r="C7" t="str">
            <v>FACULTAD DE CIENCIAS SOCIALES Y JURÍDICAS</v>
          </cell>
        </row>
        <row r="8">
          <cell r="A8" t="str">
            <v>110A</v>
          </cell>
          <cell r="B8" t="str">
            <v>Grado en Trabajo Social</v>
          </cell>
          <cell r="C8" t="str">
            <v>FACULTAD DE TRABAJO SOCIAL</v>
          </cell>
        </row>
        <row r="9">
          <cell r="A9" t="str">
            <v>111A</v>
          </cell>
          <cell r="B9" t="str">
            <v>Grado en Administración y dirección de empresas</v>
          </cell>
          <cell r="C9" t="str">
            <v>FACULTAD DE CIENCIAS SOCIALES Y JURÍDICAS</v>
          </cell>
        </row>
        <row r="10">
          <cell r="A10" t="str">
            <v>112A</v>
          </cell>
          <cell r="B10" t="str">
            <v>Grado en Derecho</v>
          </cell>
          <cell r="C10" t="str">
            <v>FACULTAD DE CIENCIAS SOCIALES Y JURÍDICAS</v>
          </cell>
        </row>
        <row r="11">
          <cell r="A11" t="str">
            <v>113A</v>
          </cell>
          <cell r="B11" t="str">
            <v>Grado en Finanzas y contabilidad</v>
          </cell>
          <cell r="C11" t="str">
            <v>FACULTAD DE CIENCIAS SOCIALES Y JURÍDICAS</v>
          </cell>
        </row>
        <row r="12">
          <cell r="A12" t="str">
            <v>115A</v>
          </cell>
          <cell r="B12" t="str">
            <v>Grado en Relaciones laborales y recursos humanos</v>
          </cell>
          <cell r="C12" t="str">
            <v>FACULTAD DE CIENCIAS SOCIALES Y JURÍDICAS</v>
          </cell>
        </row>
        <row r="13">
          <cell r="A13" t="str">
            <v>116A</v>
          </cell>
          <cell r="B13" t="str">
            <v>Grado en Turismo</v>
          </cell>
          <cell r="C13" t="str">
            <v>FACULTAD DE CIENCIAS SOCIALES Y JURÍDICAS</v>
          </cell>
        </row>
        <row r="14">
          <cell r="A14" t="str">
            <v>117A</v>
          </cell>
          <cell r="B14" t="str">
            <v>Grado en Estadística y empresa</v>
          </cell>
          <cell r="C14" t="str">
            <v>FACULTAD DE CIENCIAS SOCIALES Y JURÍDICAS</v>
          </cell>
        </row>
        <row r="15">
          <cell r="A15" t="str">
            <v>118A</v>
          </cell>
          <cell r="B15" t="str">
            <v>Grado conjunto en Derecho y Administración y dirección de empresas</v>
          </cell>
          <cell r="C15" t="str">
            <v>FACULTAD DE CIENCIAS SOCIALES Y JURÍDICAS</v>
          </cell>
        </row>
        <row r="16">
          <cell r="A16">
            <v>1200</v>
          </cell>
          <cell r="B16" t="str">
            <v>DIPLOMATURA DE CIENCIAS EMPRESARIALES (Plan 2000)</v>
          </cell>
          <cell r="C16" t="str">
            <v>FACULTAD DE CIENCIAS SOCIALES Y JURÍDICAS</v>
          </cell>
        </row>
        <row r="17">
          <cell r="A17" t="str">
            <v>120A</v>
          </cell>
          <cell r="B17" t="str">
            <v>Grado en Educación infantil</v>
          </cell>
          <cell r="C17" t="str">
            <v>FACULTAD DE HUMANIDADES Y CIENCIAS DE LA EDUCACIÓN</v>
          </cell>
        </row>
        <row r="18">
          <cell r="A18" t="str">
            <v>121A</v>
          </cell>
          <cell r="B18" t="str">
            <v>Grado en Educación primaria</v>
          </cell>
          <cell r="C18" t="str">
            <v>FACULTAD DE HUMANIDADES Y CIENCIAS DE LA EDUCACIÓN</v>
          </cell>
        </row>
        <row r="19">
          <cell r="A19" t="str">
            <v>122A</v>
          </cell>
          <cell r="B19" t="str">
            <v>Grado en Estudios ingleses</v>
          </cell>
          <cell r="C19" t="str">
            <v>FACULTAD DE HUMANIDADES Y CIENCIAS DE LA EDUCACIÓN</v>
          </cell>
        </row>
        <row r="20">
          <cell r="A20" t="str">
            <v>123A</v>
          </cell>
          <cell r="B20" t="str">
            <v>Grado en Filología hispánica</v>
          </cell>
          <cell r="C20" t="str">
            <v>FACULTAD DE HUMANIDADES Y CIENCIAS DE LA EDUCACIÓN</v>
          </cell>
        </row>
        <row r="21">
          <cell r="A21" t="str">
            <v>124A</v>
          </cell>
          <cell r="B21" t="str">
            <v>Grado en Geografía e historia</v>
          </cell>
          <cell r="C21" t="str">
            <v>FACULTAD DE HUMANIDADES Y CIENCIAS DE LA EDUCACIÓN</v>
          </cell>
        </row>
        <row r="22">
          <cell r="A22" t="str">
            <v>126A</v>
          </cell>
          <cell r="B22" t="str">
            <v>Grado en Psicología</v>
          </cell>
          <cell r="C22" t="str">
            <v>FACULTAD DE HUMANIDADES Y CIENCIAS DE LA EDUCACIÓN</v>
          </cell>
        </row>
        <row r="23">
          <cell r="A23" t="str">
            <v>132A</v>
          </cell>
          <cell r="B23" t="str">
            <v>Grado en Ingeniería geomática y topográfica</v>
          </cell>
          <cell r="C23" t="str">
            <v>ESCUELA POLITÉCNICA SUPERIOR DE JAÉN</v>
          </cell>
        </row>
        <row r="24">
          <cell r="A24" t="str">
            <v>133A</v>
          </cell>
          <cell r="B24" t="str">
            <v>Grado en Ingeniería informática</v>
          </cell>
          <cell r="C24" t="str">
            <v>ESCUELA POLITÉCNICA SUPERIOR DE JAÉN</v>
          </cell>
        </row>
        <row r="25">
          <cell r="A25" t="str">
            <v>134A</v>
          </cell>
          <cell r="B25" t="str">
            <v>Grado en Ingeniería mecánica</v>
          </cell>
          <cell r="C25" t="str">
            <v>ESCUELA POLITÉCNICA SUPERIOR DE JAÉN</v>
          </cell>
        </row>
        <row r="26">
          <cell r="A26" t="str">
            <v>135A</v>
          </cell>
          <cell r="B26" t="str">
            <v>Grado en Ingeniería eléctrica</v>
          </cell>
          <cell r="C26" t="str">
            <v>ESCUELA POLITÉCNICA SUPERIOR DE JAÉN</v>
          </cell>
        </row>
        <row r="27">
          <cell r="A27" t="str">
            <v>140A</v>
          </cell>
          <cell r="B27" t="str">
            <v>Grado en Ingeniería civil</v>
          </cell>
          <cell r="C27" t="str">
            <v>ESCUELA POLITÉCNICA SUPERIOR DE LINARES</v>
          </cell>
        </row>
        <row r="28">
          <cell r="A28" t="str">
            <v>141A</v>
          </cell>
          <cell r="B28" t="str">
            <v>Grado en Ingeniería de tecnologías mineras</v>
          </cell>
          <cell r="C28" t="str">
            <v>ESCUELA POLITÉCNICA SUPERIOR DE LINARES</v>
          </cell>
        </row>
        <row r="29">
          <cell r="A29" t="str">
            <v>142A</v>
          </cell>
          <cell r="B29" t="str">
            <v>Grado en Ingeniería de recursos energéticos</v>
          </cell>
          <cell r="C29" t="str">
            <v>ESCUELA POLITÉCNICA SUPERIOR DE LINARES</v>
          </cell>
        </row>
        <row r="30">
          <cell r="A30" t="str">
            <v>144A</v>
          </cell>
          <cell r="B30" t="str">
            <v>Grado en Ingeniería química industrial</v>
          </cell>
          <cell r="C30" t="str">
            <v>ESCUELA POLITÉCNICA SUPERIOR DE LINARES</v>
          </cell>
        </row>
        <row r="31">
          <cell r="A31" t="str">
            <v>145A</v>
          </cell>
          <cell r="B31" t="str">
            <v>Grado en Ingeniería telemática</v>
          </cell>
          <cell r="C31" t="str">
            <v>ESCUELA POLITÉCNICA SUPERIOR DE LINARES</v>
          </cell>
        </row>
        <row r="32">
          <cell r="A32" t="str">
            <v>146A</v>
          </cell>
          <cell r="B32" t="str">
            <v>Grado en Ingeniería mecánica</v>
          </cell>
          <cell r="C32" t="str">
            <v>ESCUELA POLITÉCNICA SUPERIOR DE LINARES</v>
          </cell>
        </row>
        <row r="33">
          <cell r="A33">
            <v>1500</v>
          </cell>
          <cell r="B33" t="str">
            <v>DIPLOMATURA DE GESTIÓN Y ADMINISTRACIÓN PÚBLICA (Plan 1995 adaptado 2000)</v>
          </cell>
          <cell r="C33" t="str">
            <v>FACULTAD DE CIENCIAS SOCIALES Y JURÍDICAS</v>
          </cell>
        </row>
        <row r="34">
          <cell r="A34">
            <v>1702</v>
          </cell>
          <cell r="B34" t="str">
            <v>LICENCIATURA DE ADMINISTRACIÓN Y DIRECCIÓN DE EMPRESAS (PLAN 2002)</v>
          </cell>
          <cell r="C34" t="str">
            <v>FACULTAD DE CIENCIAS SOCIALES Y JURÍDICAS</v>
          </cell>
        </row>
        <row r="35">
          <cell r="A35">
            <v>1802</v>
          </cell>
          <cell r="B35" t="str">
            <v>LICENCIATURAS DE DERECHO Y DE ADMINISTRACIÓN Y DIRECCIÓN DE EMPRESAS</v>
          </cell>
          <cell r="C35" t="str">
            <v>FACULTAD DE CIENCIAS SOCIALES Y JURÍDICAS</v>
          </cell>
        </row>
        <row r="36">
          <cell r="A36">
            <v>1902</v>
          </cell>
          <cell r="B36" t="str">
            <v>DIPLOMADO EN TURISMO</v>
          </cell>
          <cell r="C36" t="str">
            <v>FACULTAD DE CIENCIAS SOCIALES Y JURÍDICAS</v>
          </cell>
        </row>
        <row r="37">
          <cell r="A37">
            <v>2002</v>
          </cell>
          <cell r="B37" t="str">
            <v>LICENCIADO EN CIENCIAS DEL TRABAJO (Plan 2002)</v>
          </cell>
          <cell r="C37" t="str">
            <v>FACULTAD DE CIENCIAS SOCIALES Y JURÍDICAS</v>
          </cell>
        </row>
        <row r="38">
          <cell r="A38">
            <v>2100</v>
          </cell>
          <cell r="B38" t="str">
            <v>LICENCIATURA DE BIOLOGÍA (Plan 1993 adaptado en 2000)</v>
          </cell>
          <cell r="C38" t="str">
            <v>FACULTAD DE CIENCIAS EXPERIMENTALES</v>
          </cell>
        </row>
        <row r="39">
          <cell r="A39">
            <v>2598</v>
          </cell>
          <cell r="B39" t="str">
            <v>LICENCIATURA DE CIENCIAS AMBIENTALES (Plan 1998)</v>
          </cell>
          <cell r="C39" t="str">
            <v>FACULTAD DE CIENCIAS EXPERIMENTALES</v>
          </cell>
        </row>
        <row r="40">
          <cell r="A40">
            <v>2998</v>
          </cell>
          <cell r="B40" t="str">
            <v>LICENCIATURA DE FILOLOGÍA HISPÁNICA (Plan 1998)</v>
          </cell>
          <cell r="C40" t="str">
            <v>FACULTAD DE HUMANIDADES Y CIENCIAS DE LA EDUCACIÓN</v>
          </cell>
        </row>
        <row r="41">
          <cell r="A41">
            <v>3100</v>
          </cell>
          <cell r="B41" t="str">
            <v>LICENCIATURA DE FILOLOGÍA INGLESA (Plan 2000)</v>
          </cell>
          <cell r="C41" t="str">
            <v>FACULTAD DE HUMANIDADES Y CIENCIAS DE LA EDUCACIÓN</v>
          </cell>
        </row>
        <row r="42">
          <cell r="A42">
            <v>3399</v>
          </cell>
          <cell r="B42" t="str">
            <v>LICENCIATURA DE PSICOLOGÍA (Plan 1995 adaptado en 1999)</v>
          </cell>
          <cell r="C42" t="str">
            <v>FACULTAD DE HUMANIDADES Y CIENCIAS DE LA EDUCACIÓN</v>
          </cell>
        </row>
        <row r="43">
          <cell r="A43">
            <v>3599</v>
          </cell>
          <cell r="B43" t="str">
            <v>LICENCIATURA DE PSICOPEDAGOGÍA (Plan 1993 adaptado en 1999)</v>
          </cell>
          <cell r="C43" t="str">
            <v>FACULTAD DE HUMANIDADES Y CIENCIAS DE LA EDUCACIÓN</v>
          </cell>
        </row>
        <row r="44">
          <cell r="A44">
            <v>4099</v>
          </cell>
          <cell r="B44" t="str">
            <v>MAESTRO ESPECIALIDAD DE EDUCACIÓN MUSICAL (Plan 1999)</v>
          </cell>
          <cell r="C44" t="str">
            <v>FACULTAD DE HUMANIDADES Y CIENCIAS DE LA EDUCACIÓN</v>
          </cell>
        </row>
        <row r="45">
          <cell r="A45">
            <v>4200</v>
          </cell>
          <cell r="B45" t="str">
            <v>INGENIERÍA TÉCNICA EN TOPOGRAFÍA (Plan1995 adaptado en 2000)</v>
          </cell>
          <cell r="C45" t="str">
            <v>ESCUELA POLITÉCNICA SUPERIOR DE JAÉN</v>
          </cell>
        </row>
        <row r="46">
          <cell r="A46">
            <v>4397</v>
          </cell>
          <cell r="B46" t="str">
            <v>INGENIERÍA TÉCNICA EN INFORMÁTICA DE GESTIÓN (Plan 1997)</v>
          </cell>
          <cell r="C46" t="str">
            <v>ESCUELA POLITÉCNICA SUPERIOR DE JAÉN</v>
          </cell>
        </row>
        <row r="47">
          <cell r="A47">
            <v>4400</v>
          </cell>
          <cell r="B47" t="str">
            <v>INGENIERÍA DE GEODESIA Y CARTOGRAFÍA (Plan 2000)</v>
          </cell>
          <cell r="C47" t="str">
            <v>ESCUELA POLITÉCNICA SUPERIOR DE JAÉN</v>
          </cell>
        </row>
        <row r="48">
          <cell r="A48">
            <v>4500</v>
          </cell>
          <cell r="B48" t="str">
            <v>INGENIERÍA TÉC. INDUSTRIAL; ESP. EN MECÁNICA (Plan 1995 adaptado en 2000)</v>
          </cell>
          <cell r="C48" t="str">
            <v>ESCUELA POLITÉCNICA SUPERIOR DE JAÉN</v>
          </cell>
        </row>
        <row r="49">
          <cell r="A49">
            <v>4600</v>
          </cell>
          <cell r="B49" t="str">
            <v>INGENIERÍA TÉC. INDUSTRIAL; ESP. EN ELECTRICIDAD (Plan 1995 adapt. en 2000)</v>
          </cell>
          <cell r="C49" t="str">
            <v>ESCUELA POLITÉCNICA SUPERIOR DE JAÉN</v>
          </cell>
        </row>
        <row r="50">
          <cell r="A50">
            <v>4700</v>
          </cell>
          <cell r="B50" t="str">
            <v>I.T. INDUSTRIAL; ESP. EN ELECTRÓNICA INDUSTRIAL (Plan 1995 adap. en 2000)</v>
          </cell>
          <cell r="C50" t="str">
            <v>ESCUELA POLITÉCNICA SUPERIOR DE JAÉN</v>
          </cell>
        </row>
        <row r="51">
          <cell r="A51">
            <v>4899</v>
          </cell>
          <cell r="B51" t="str">
            <v>INGENIERÍA DE ORGANIZACIÓN INDUSTRIAL (Plan 1999)</v>
          </cell>
          <cell r="C51" t="str">
            <v>ESCUELA POLITÉCNICA SUPERIOR DE JAÉN</v>
          </cell>
        </row>
        <row r="52">
          <cell r="A52">
            <v>4903</v>
          </cell>
          <cell r="B52" t="str">
            <v>INGENIERO INDUSTRIAL (plan 2003)</v>
          </cell>
          <cell r="C52" t="str">
            <v>ESCUELA POLITÉCNICA SUPERIOR DE JAÉN</v>
          </cell>
        </row>
        <row r="53">
          <cell r="A53">
            <v>5199</v>
          </cell>
          <cell r="B53" t="str">
            <v>INGENIERÍA TÉCNICA DE TELECOMUNICACIONES; ESP. EN TELEMÁTICA (Plan 1999)</v>
          </cell>
          <cell r="C53" t="str">
            <v>ESCUELA POLITÉCNICA SUPERIOR DE LINARES</v>
          </cell>
        </row>
        <row r="54">
          <cell r="A54">
            <v>5494</v>
          </cell>
          <cell r="B54" t="str">
            <v>I.T. DE MINAS; ESP. EN RECURSOS ENERGET., COMBUST. Y EXPLOSIVOS (Plan 1994)</v>
          </cell>
          <cell r="C54" t="str">
            <v>ESCUELA POLITÉCNICA SUPERIOR DE LINARES</v>
          </cell>
        </row>
        <row r="55">
          <cell r="A55">
            <v>5500</v>
          </cell>
          <cell r="B55" t="str">
            <v>INGENIERÍA TÉCNICA INDUSTRIAL; ESP. MECÁNICA (Plan 1995 adaptado en 2000)</v>
          </cell>
          <cell r="C55" t="str">
            <v>ESCUELA POLITÉCNICA SUPERIOR DE LINARES</v>
          </cell>
        </row>
        <row r="56">
          <cell r="A56">
            <v>5600</v>
          </cell>
          <cell r="B56" t="str">
            <v>INGENIERÍA TÉC. INDUSTRIAL; ESP. EN ELECTRICIDAD (Plan 1995 adapt. en 2000)</v>
          </cell>
          <cell r="C56" t="str">
            <v>ESCUELA POLITÉCNICA SUPERIOR DE LINARES</v>
          </cell>
        </row>
        <row r="57">
          <cell r="A57">
            <v>5795</v>
          </cell>
          <cell r="B57" t="str">
            <v>INGENIERÍA TÉCNICA INDUSTRIAL; ESP. EN QUÍMICA INDUSTRIAL (Plan 1995)</v>
          </cell>
          <cell r="C57" t="str">
            <v>ESCUELA POLITÉCNICA SUPERIOR DE LINARES</v>
          </cell>
        </row>
        <row r="58">
          <cell r="A58">
            <v>7606</v>
          </cell>
          <cell r="B58" t="str">
            <v>TIT.CONJUNTA: ING. TÉC. IND. ESP. ELECTRICIDAD Y ELECTRÓNICA INDUSTRIAL</v>
          </cell>
          <cell r="C58" t="str">
            <v>ESCUELA POLITÉCNICA SUPERIOR DE JAÉN</v>
          </cell>
        </row>
        <row r="59">
          <cell r="A59">
            <v>7806</v>
          </cell>
          <cell r="B59" t="str">
            <v>TIT.CONJUNTA: ING.TÉC. INDUSTRIAL ESP.DE ELECTRÓNICA INDUSTRIAL Y MECÁNICA</v>
          </cell>
          <cell r="C59" t="str">
            <v>ESCUELA POLITÉCNICA SUPERIOR DE JAÉN</v>
          </cell>
        </row>
        <row r="60">
          <cell r="A60">
            <v>7906</v>
          </cell>
          <cell r="B60" t="str">
            <v>TIT.CONJUNTA: ING.TÉC. INDUSTRIAL ESPECIALIDADES DE ELECTRICIDAD Y MECÁNICA</v>
          </cell>
          <cell r="C60" t="e">
            <v>#N/A</v>
          </cell>
        </row>
        <row r="61">
          <cell r="A61">
            <v>8003</v>
          </cell>
          <cell r="B61" t="str">
            <v>INGENIERO EN INFORMATICA (Plan 2003)</v>
          </cell>
          <cell r="C61" t="str">
            <v>ESCUELA POLITÉCNICA SUPERIOR DE JAÉN</v>
          </cell>
        </row>
        <row r="62">
          <cell r="A62">
            <v>8204</v>
          </cell>
          <cell r="B62" t="str">
            <v>DIPLOMATURA EN ESTADISTICA E INGENIERIA TECNICA EN INFORMATICA DE GESTION</v>
          </cell>
          <cell r="C62" t="str">
            <v>FACULTAD DE CIENCIAS EXPERIMENTALES</v>
          </cell>
        </row>
        <row r="63">
          <cell r="A63">
            <v>8304</v>
          </cell>
          <cell r="B63" t="str">
            <v>LICENCIATURA EN FILOLOGIA INGLESA Y DIPLOMATURA EN TURISMO</v>
          </cell>
          <cell r="C63" t="str">
            <v>FACULTAD DE HUMANIDADES Y CIENCIAS DE LA EDUCACIÓN</v>
          </cell>
        </row>
        <row r="64">
          <cell r="A64">
            <v>8405</v>
          </cell>
          <cell r="B64" t="str">
            <v>INGENIERO DE TELECOMUNICACIÓN (plan 2005)</v>
          </cell>
          <cell r="C64" t="str">
            <v>ESCUELA POLITÉCNICA SUPERIOR DE LINARES</v>
          </cell>
        </row>
        <row r="65">
          <cell r="A65">
            <v>8505</v>
          </cell>
          <cell r="B65" t="str">
            <v>LICENCIATURA DE HISTORIA DEL ARTE (Plan 2005)</v>
          </cell>
          <cell r="C65" t="str">
            <v>FACULTAD DE HUMANIDADES Y CIENCIAS DE LA EDUCACIÓN</v>
          </cell>
        </row>
        <row r="66">
          <cell r="A66">
            <v>8806</v>
          </cell>
          <cell r="B66" t="str">
            <v>TIT.CONJUNTA: I.T. MINAS ESP.EXPLOTACIÓN DE MINAS Y SONDEOS Y PROS. MINERAS</v>
          </cell>
          <cell r="C66" t="str">
            <v>ESCUELA POLITÉCNICA SUPERIOR DE LINARES</v>
          </cell>
        </row>
      </sheetData>
      <sheetData sheetId="9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rvicio de Informática" refreshedDate="41618.504262152775" createdVersion="3" refreshedVersion="3" minRefreshableVersion="3" recordCount="242">
  <cacheSource type="worksheet">
    <worksheetSource ref="A1:Z1048576" sheet="Hoja5"/>
  </cacheSource>
  <cacheFields count="26">
    <cacheField name="AÑOACADÉMICO" numFmtId="0">
      <sharedItems containsBlank="1"/>
    </cacheField>
    <cacheField name="TIPOEJERCICIO" numFmtId="0">
      <sharedItems containsBlank="1"/>
    </cacheField>
    <cacheField name="TIPOESTUDIO" numFmtId="0">
      <sharedItems containsBlank="1"/>
    </cacheField>
    <cacheField name="COD_PLAN" numFmtId="0">
      <sharedItems containsBlank="1" count="47">
        <s v="100A"/>
        <s v="101A"/>
        <s v="110A"/>
        <s v="1102"/>
        <s v="112A"/>
        <s v="115A"/>
        <s v="116A"/>
        <s v="118A"/>
        <s v="120A"/>
        <s v="121A"/>
        <s v="122A"/>
        <s v="123A"/>
        <s v="124A"/>
        <s v="125A"/>
        <s v="126A"/>
        <s v="130A"/>
        <s v="131A"/>
        <s v="134A"/>
        <s v="135A"/>
        <s v="140A"/>
        <s v="141A"/>
        <s v="142A"/>
        <s v="144A"/>
        <s v="1702"/>
        <s v="1802"/>
        <s v="2002"/>
        <s v="2998"/>
        <s v="3100"/>
        <s v="4899"/>
        <s v="4903"/>
        <s v="704B"/>
        <s v="712B"/>
        <s v="713B"/>
        <s v="714B"/>
        <s v="716B"/>
        <s v="717B"/>
        <s v="720B"/>
        <s v="721A"/>
        <s v="723A"/>
        <s v="726A"/>
        <s v="728A"/>
        <s v="730A"/>
        <s v="8304"/>
        <s v="8906"/>
        <s v="9901"/>
        <s v="9903"/>
        <m/>
      </sharedItems>
    </cacheField>
    <cacheField name="COD_ASIGNATURA" numFmtId="0">
      <sharedItems containsString="0" containsBlank="1" containsNumber="1" containsInteger="1" minValue="10012001" maxValue="99030005"/>
    </cacheField>
    <cacheField name="ASIGNATURA" numFmtId="0">
      <sharedItems containsBlank="1"/>
    </cacheField>
    <cacheField name="COD_ACTIVIDAD" numFmtId="0">
      <sharedItems containsString="0" containsBlank="1" containsNumber="1" containsInteger="1" minValue="60354" maxValue="86261"/>
    </cacheField>
    <cacheField name="COD_GRUPOACTIVIDAD" numFmtId="0">
      <sharedItems containsBlank="1"/>
    </cacheField>
    <cacheField name="CLASEACTIVIDAD" numFmtId="0">
      <sharedItems containsBlank="1"/>
    </cacheField>
    <cacheField name="grupos para prof-grupo(GRUPOS TEO)" numFmtId="0">
      <sharedItems containsBlank="1"/>
    </cacheField>
    <cacheField name="CRÉD_TEÓRICOSPROF_" numFmtId="0">
      <sharedItems containsString="0" containsBlank="1" containsNumber="1" minValue="1.5" maxValue="7.5"/>
    </cacheField>
    <cacheField name="CRÉD_PRÁCTICOSPROF_" numFmtId="0">
      <sharedItems containsString="0" containsBlank="1" containsNumber="1" minValue="0" maxValue="5"/>
    </cacheField>
    <cacheField name="CRÉD_ECTS" numFmtId="0">
      <sharedItems containsString="0" containsBlank="1" containsNumber="1" containsInteger="1" minValue="3" maxValue="9"/>
    </cacheField>
    <cacheField name="CRÉD_TEÓRICOSACTIVIDAD" numFmtId="0">
      <sharedItems containsString="0" containsBlank="1" containsNumber="1" minValue="0" maxValue="7.5"/>
    </cacheField>
    <cacheField name="CRÉD_PRÁCTICOSACTIVIDAD" numFmtId="0">
      <sharedItems containsString="0" containsBlank="1" containsNumber="1" minValue="0" maxValue="5"/>
    </cacheField>
    <cacheField name="COD_GRUPOACTIVIDAD2" numFmtId="0">
      <sharedItems containsBlank="1"/>
    </cacheField>
    <cacheField name="CURSO" numFmtId="0">
      <sharedItems containsString="0" containsBlank="1" containsNumber="1" containsInteger="1" minValue="1" maxValue="5"/>
    </cacheField>
    <cacheField name="DNI" numFmtId="0">
      <sharedItems containsBlank="1" count="28">
        <s v="25981516"/>
        <s v="26022366"/>
        <s v="26012539"/>
        <s v="26022309"/>
        <s v="44354673"/>
        <s v="26008509"/>
        <s v="24224793"/>
        <s v="26039056"/>
        <s v="25981196"/>
        <s v="27521400"/>
        <s v="25946823"/>
        <s v="77330420"/>
        <s v="77330359"/>
        <s v="26010192"/>
        <s v="32802247"/>
        <s v="50823049"/>
        <s v="22999218"/>
        <s v="25991911"/>
        <s v="26003937"/>
        <s v="44265108"/>
        <s v="26475906"/>
        <s v="74690911"/>
        <s v="19008550"/>
        <s v="25993517"/>
        <s v="75065166"/>
        <s v="26735918"/>
        <s v="26219175"/>
        <m/>
      </sharedItems>
    </cacheField>
    <cacheField name="movil" numFmtId="0">
      <sharedItems containsBlank="1" count="28">
        <s v="25981516"/>
        <s v="26022366"/>
        <s v="26012539"/>
        <s v="26022309"/>
        <s v="44354673"/>
        <s v="26008509"/>
        <s v="24224793"/>
        <s v="26039056"/>
        <s v="25981196"/>
        <s v="27521400"/>
        <s v="25946823"/>
        <s v="77330420"/>
        <s v="77330359"/>
        <s v="26010192"/>
        <s v="32802247"/>
        <s v="50823049"/>
        <s v="22999218"/>
        <s v="25991911"/>
        <s v="26003937"/>
        <s v="44265108"/>
        <s v="26475906"/>
        <s v="74690911"/>
        <s v="19008550"/>
        <s v="25993517"/>
        <s v="75065166"/>
        <s v="26735918"/>
        <s v="26219175"/>
        <m/>
      </sharedItems>
    </cacheField>
    <cacheField name="CLASEACTIVIDAD2" numFmtId="0">
      <sharedItems containsBlank="1"/>
    </cacheField>
    <cacheField name="NÚMERODECRÉDITOS" numFmtId="0">
      <sharedItems containsBlank="1"/>
    </cacheField>
    <cacheField name="DURACIÓN" numFmtId="0">
      <sharedItems containsBlank="1"/>
    </cacheField>
    <cacheField name="CRÉD_TEÓRICOS" numFmtId="0">
      <sharedItems containsString="0" containsBlank="1" containsNumber="1" minValue="3" maxValue="7.5"/>
    </cacheField>
    <cacheField name="CRÉD_PRÁCTICOS" numFmtId="0">
      <sharedItems containsString="0" containsBlank="1" containsNumber="1" minValue="0" maxValue="3"/>
    </cacheField>
    <cacheField name="CÓD_DEPARTAMENTO" numFmtId="0">
      <sharedItems containsBlank="1"/>
    </cacheField>
    <cacheField name="COD_ÁREACONOCIMIENT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rvicio de Informática" refreshedDate="41618.530836689817" createdVersion="3" refreshedVersion="3" minRefreshableVersion="3" recordCount="35">
  <cacheSource type="worksheet">
    <worksheetSource ref="E1:H36" sheet="MovPDI"/>
  </cacheSource>
  <cacheFields count="4">
    <cacheField name="cod plan" numFmtId="0">
      <sharedItems count="22">
        <s v="100A"/>
        <s v="101A"/>
        <s v="110A"/>
        <s v="112A"/>
        <s v="115A"/>
        <s v="116A"/>
        <s v="118A"/>
        <s v="120A"/>
        <s v="121A"/>
        <s v="122A"/>
        <s v="123A"/>
        <s v="124A"/>
        <s v="125A"/>
        <s v="126A"/>
        <s v="130A"/>
        <s v="131A"/>
        <s v="134A"/>
        <s v="135A"/>
        <s v="140A"/>
        <s v="141A"/>
        <s v="142A"/>
        <s v="144A"/>
      </sharedItems>
    </cacheField>
    <cacheField name="plan" numFmtId="0">
      <sharedItems count="22">
        <s v="Grado en Enfermería"/>
        <s v="Grado en Fisioterapia"/>
        <s v="Grado en Trabajo Social"/>
        <s v="Grado en Derecho"/>
        <s v="Grado en Relaciones laborales y recursos humanos"/>
        <s v="Grado en Turismo"/>
        <s v="Grado conjunto en Derecho y Administración y dirección de empresas"/>
        <s v="Grado en Educación infantil"/>
        <s v="Grado en Educación primaria"/>
        <s v="Grado en Estudios ingleses"/>
        <s v="Grado en Filología hispánica"/>
        <s v="Grado en Geografía e historia"/>
        <s v="Grado en Historia del arte"/>
        <s v="Grado en Psicología"/>
        <s v="Grado en Ingeniería de organización industrial"/>
        <s v="Grado en Ingeniería electrónica industrial"/>
        <s v="Grado en Ingeniería mecánica"/>
        <s v="Grado en Ingeniería eléctrica"/>
        <s v="Grado en Ingeniería civil"/>
        <s v="Grado en Ingeniería de tecnologías mineras"/>
        <s v="Grado en Ingeniería de recursos energéticos"/>
        <s v="Grado en Ingeniería química industrial"/>
      </sharedItems>
    </cacheField>
    <cacheField name="centro" numFmtId="0">
      <sharedItems count="6">
        <s v="FACULTAD DE CIENCIAS DE LA SALUD"/>
        <s v="FACULTAD DE TRABAJO SOCIAL"/>
        <s v="FACULTAD DE CIENCIAS SOCIALES Y JURÍDICAS"/>
        <s v="FACULTAD DE HUMANIDADES Y CIENCIAS DE LA EDUCACIÓN"/>
        <s v="ESCUELA POLITÉCNICA SUPERIOR DE LINARES"/>
        <s v="ESCUELA POLITÉCNICA SUPERIOR DE JAÉN"/>
      </sharedItems>
    </cacheField>
    <cacheField name="dn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s v="2012-13"/>
    <s v="E"/>
    <s v="PSC"/>
    <x v="0"/>
    <n v="10012001"/>
    <s v="Bases teóricas y fundamentos de enfermería"/>
    <n v="73952"/>
    <s v="1"/>
    <s v="CLASE TEORICA"/>
    <s v="1"/>
    <n v="3"/>
    <n v="3"/>
    <n v="6"/>
    <n v="3"/>
    <n v="0"/>
    <s v="1"/>
    <n v="1"/>
    <x v="0"/>
    <x v="0"/>
    <s v="CLASE TEORICA"/>
    <s v="  3.0"/>
    <s v="PC"/>
    <m/>
    <m/>
    <s v="U135"/>
    <s v="255"/>
  </r>
  <r>
    <s v="2012-13"/>
    <s v="E"/>
    <s v="PSC"/>
    <x v="0"/>
    <n v="10012001"/>
    <s v="Bases teóricas y fundamentos de enfermería"/>
    <n v="73952"/>
    <s v="2"/>
    <s v="CLASE TEORICA"/>
    <s v="2"/>
    <n v="3"/>
    <n v="3"/>
    <n v="6"/>
    <n v="3"/>
    <n v="0"/>
    <s v="2"/>
    <n v="1"/>
    <x v="0"/>
    <x v="0"/>
    <s v="CLASE TEORICA"/>
    <s v="  3.0"/>
    <s v="PC"/>
    <m/>
    <m/>
    <s v="U135"/>
    <s v="255"/>
  </r>
  <r>
    <s v="2012-13"/>
    <s v="E"/>
    <s v="PSC"/>
    <x v="0"/>
    <n v="10012001"/>
    <s v="Bases teóricas y fundamentos de enfermería"/>
    <n v="73953"/>
    <s v="1"/>
    <s v="CLASE PRACTICA"/>
    <m/>
    <n v="3"/>
    <n v="3"/>
    <n v="6"/>
    <n v="0"/>
    <n v="3"/>
    <s v="1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2"/>
    <s v="CLASE PRACTICA"/>
    <m/>
    <n v="3"/>
    <n v="3"/>
    <n v="6"/>
    <n v="0"/>
    <n v="3"/>
    <s v="2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3"/>
    <s v="CLASE PRACTICA"/>
    <m/>
    <n v="3"/>
    <n v="3"/>
    <n v="6"/>
    <n v="0"/>
    <n v="3"/>
    <s v="3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4"/>
    <s v="CLASE PRACTICA"/>
    <m/>
    <n v="3"/>
    <n v="3"/>
    <n v="6"/>
    <n v="0"/>
    <n v="3"/>
    <s v="4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5"/>
    <s v="CLASE PRACTICA"/>
    <m/>
    <n v="3"/>
    <n v="3"/>
    <n v="6"/>
    <n v="0"/>
    <n v="3"/>
    <s v="5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6"/>
    <s v="CLASE PRACTICA"/>
    <m/>
    <n v="3"/>
    <n v="3"/>
    <n v="6"/>
    <n v="0"/>
    <n v="3"/>
    <s v="6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7"/>
    <s v="CLASE PRACTICA"/>
    <m/>
    <n v="3"/>
    <n v="3"/>
    <n v="6"/>
    <n v="0"/>
    <n v="3"/>
    <s v="7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8"/>
    <s v="CLASE PRACTICA"/>
    <m/>
    <n v="3"/>
    <n v="3"/>
    <n v="6"/>
    <n v="0"/>
    <n v="3"/>
    <s v="8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9"/>
    <s v="CLASE PRACTICA"/>
    <m/>
    <n v="3"/>
    <n v="3"/>
    <n v="6"/>
    <n v="0"/>
    <n v="3"/>
    <s v="9"/>
    <n v="1"/>
    <x v="0"/>
    <x v="0"/>
    <s v="CLASE PRACTICA"/>
    <s v="  1.8"/>
    <s v="PC"/>
    <m/>
    <m/>
    <s v="U135"/>
    <s v="255"/>
  </r>
  <r>
    <s v="2012-13"/>
    <s v="E"/>
    <s v="PSC"/>
    <x v="0"/>
    <n v="10012001"/>
    <s v="Bases teóricas y fundamentos de enfermería"/>
    <n v="73953"/>
    <s v="10"/>
    <s v="CLASE PRACTICA"/>
    <m/>
    <n v="3"/>
    <n v="3"/>
    <n v="6"/>
    <n v="0"/>
    <n v="3"/>
    <s v="10"/>
    <n v="1"/>
    <x v="0"/>
    <x v="0"/>
    <s v="CLASE PRACTICA"/>
    <s v="  1.8"/>
    <s v="PC"/>
    <m/>
    <m/>
    <s v="U135"/>
    <s v="255"/>
  </r>
  <r>
    <s v="2012-13"/>
    <s v="E"/>
    <s v="PSC"/>
    <x v="1"/>
    <n v="10113003"/>
    <s v="Terapias complementarias en fisioterapia"/>
    <n v="79959"/>
    <s v="1"/>
    <s v="CLASE TEORICA"/>
    <s v="1"/>
    <n v="5"/>
    <n v="1"/>
    <n v="6"/>
    <n v="5"/>
    <n v="0"/>
    <s v="1"/>
    <n v="3"/>
    <x v="1"/>
    <x v="1"/>
    <s v="CLASE TEORICA"/>
    <s v="  0.6"/>
    <s v="PC"/>
    <m/>
    <m/>
    <s v="U130"/>
    <s v="413"/>
  </r>
  <r>
    <s v="2012-13"/>
    <s v="E"/>
    <s v="PSC"/>
    <x v="2"/>
    <n v="11012005"/>
    <s v="Trabajo social individual/familiar"/>
    <n v="78675"/>
    <s v="1"/>
    <s v="CLASE TEORICA"/>
    <s v="1"/>
    <n v="3"/>
    <n v="0.75"/>
    <n v="6"/>
    <n v="3"/>
    <n v="0"/>
    <s v="1"/>
    <n v="3"/>
    <x v="2"/>
    <x v="2"/>
    <s v="CLASE TEORICA"/>
    <s v="  1.5"/>
    <s v="PC"/>
    <m/>
    <m/>
    <s v="U126"/>
    <s v="813"/>
  </r>
  <r>
    <s v="2012-13"/>
    <s v="E"/>
    <s v="PSC"/>
    <x v="2"/>
    <n v="11012008"/>
    <s v="Investigación, diagnóstico y evaluación en trabajo social"/>
    <n v="83121"/>
    <s v="1"/>
    <s v="CLASE TEORICA"/>
    <s v="1"/>
    <n v="3"/>
    <n v="0.75"/>
    <n v="6"/>
    <n v="3"/>
    <n v="0"/>
    <s v="1"/>
    <n v="4"/>
    <x v="2"/>
    <x v="2"/>
    <s v="CLASE TEORICA"/>
    <s v="  3.0"/>
    <s v="SC"/>
    <m/>
    <m/>
    <s v="U126"/>
    <s v="813"/>
  </r>
  <r>
    <s v="2012-13"/>
    <s v="E"/>
    <s v="PSC"/>
    <x v="2"/>
    <n v="11012008"/>
    <s v="Investigación, diagnóstico y evaluación en trabajo social"/>
    <n v="83122"/>
    <s v="1"/>
    <s v="CLASE PRACTICA"/>
    <m/>
    <n v="3"/>
    <n v="0.75"/>
    <n v="6"/>
    <n v="0"/>
    <n v="0.75"/>
    <s v="1"/>
    <n v="4"/>
    <x v="2"/>
    <x v="2"/>
    <s v="CLASE PRACTICA"/>
    <s v="  0.8"/>
    <s v="SC"/>
    <m/>
    <m/>
    <s v="U126"/>
    <s v="813"/>
  </r>
  <r>
    <s v="2012-13"/>
    <s v="E"/>
    <s v="PSC"/>
    <x v="2"/>
    <n v="11012008"/>
    <s v="Investigación, diagnóstico y evaluación en trabajo social"/>
    <n v="83122"/>
    <s v="2"/>
    <s v="CLASE PRACTICA"/>
    <m/>
    <n v="3"/>
    <n v="0.75"/>
    <n v="6"/>
    <n v="0"/>
    <n v="0.75"/>
    <s v="2"/>
    <n v="4"/>
    <x v="2"/>
    <x v="2"/>
    <s v="CLASE PRACTICA"/>
    <s v="  0.8"/>
    <s v="SC"/>
    <m/>
    <m/>
    <s v="U126"/>
    <s v="813"/>
  </r>
  <r>
    <s v="2012-13"/>
    <s v="E"/>
    <s v="PSC"/>
    <x v="2"/>
    <n v="11012012"/>
    <s v="Planificación, gestión y evaluación de organizaciones y servicios sociales"/>
    <n v="83123"/>
    <s v="1"/>
    <s v="CLASE TEORICA"/>
    <s v="1"/>
    <n v="3"/>
    <n v="0.75"/>
    <n v="6"/>
    <n v="3"/>
    <n v="0"/>
    <s v="1"/>
    <n v="4"/>
    <x v="2"/>
    <x v="2"/>
    <s v="CLASE TEORICA"/>
    <s v="  3.0"/>
    <s v="PC"/>
    <m/>
    <m/>
    <s v="U126"/>
    <s v="813"/>
  </r>
  <r>
    <s v="2012-13"/>
    <s v="E"/>
    <s v="PSC"/>
    <x v="2"/>
    <n v="11012012"/>
    <s v="Planificación, gestión y evaluación de organizaciones y servicios sociales"/>
    <n v="83124"/>
    <s v="1"/>
    <s v="CLASE PRACTICA"/>
    <m/>
    <n v="3"/>
    <n v="0.75"/>
    <n v="6"/>
    <n v="0"/>
    <n v="0.75"/>
    <s v="1"/>
    <n v="4"/>
    <x v="2"/>
    <x v="2"/>
    <s v="CLASE PRACTICA"/>
    <s v="  0.8"/>
    <s v="PC"/>
    <m/>
    <m/>
    <s v="U126"/>
    <s v="813"/>
  </r>
  <r>
    <s v="2012-13"/>
    <s v="E"/>
    <s v="PSC"/>
    <x v="2"/>
    <n v="11012012"/>
    <s v="Planificación, gestión y evaluación de organizaciones y servicios sociales"/>
    <n v="83124"/>
    <s v="2"/>
    <s v="CLASE PRACTICA"/>
    <m/>
    <n v="3"/>
    <n v="0.75"/>
    <n v="6"/>
    <n v="0"/>
    <n v="0.75"/>
    <s v="2"/>
    <n v="4"/>
    <x v="2"/>
    <x v="2"/>
    <s v="CLASE PRACTICA"/>
    <s v="  0.8"/>
    <s v="PC"/>
    <m/>
    <m/>
    <s v="U126"/>
    <s v="813"/>
  </r>
  <r>
    <s v="2012-13"/>
    <s v="E"/>
    <s v="PSC"/>
    <x v="2"/>
    <n v="11013010"/>
    <s v="Ciudadanía y derechos humanos"/>
    <n v="83114"/>
    <s v="1"/>
    <s v="CLASE TEORICA"/>
    <s v="1"/>
    <n v="3.75"/>
    <n v="0.75"/>
    <n v="6"/>
    <n v="3"/>
    <n v="0"/>
    <s v="1"/>
    <n v="4"/>
    <x v="2"/>
    <x v="2"/>
    <s v="CLASE TEORICA"/>
    <s v="  1.5"/>
    <s v="SC"/>
    <m/>
    <m/>
    <s v="U107"/>
    <s v="383"/>
  </r>
  <r>
    <s v="2012-13"/>
    <s v="E"/>
    <s v="PSC"/>
    <x v="2"/>
    <n v="11013010"/>
    <s v="Ciudadanía y derechos humanos"/>
    <n v="83114"/>
    <s v="1"/>
    <s v="CLASE TEORICA"/>
    <s v="1"/>
    <n v="3.75"/>
    <n v="0.75"/>
    <n v="6"/>
    <n v="3"/>
    <n v="0"/>
    <s v="1"/>
    <n v="4"/>
    <x v="2"/>
    <x v="2"/>
    <s v="CLASE TEORICA"/>
    <s v="  1.5"/>
    <s v="SC"/>
    <m/>
    <m/>
    <s v="U126"/>
    <s v="813"/>
  </r>
  <r>
    <s v="2012-13"/>
    <s v="E"/>
    <s v="PSC"/>
    <x v="2"/>
    <n v="11013010"/>
    <s v="Ciudadanía y derechos humanos"/>
    <n v="83115"/>
    <s v="1"/>
    <s v="CLASE PRACTICA"/>
    <m/>
    <n v="3.75"/>
    <n v="0.75"/>
    <n v="6"/>
    <n v="0"/>
    <n v="0.75"/>
    <s v="1"/>
    <n v="4"/>
    <x v="2"/>
    <x v="2"/>
    <s v="CLASE PRACTICA"/>
    <s v="  0.4"/>
    <s v="SC"/>
    <m/>
    <m/>
    <s v="U107"/>
    <s v="383"/>
  </r>
  <r>
    <s v="2012-13"/>
    <s v="E"/>
    <s v="PSC"/>
    <x v="2"/>
    <n v="11013010"/>
    <s v="Ciudadanía y derechos humanos"/>
    <n v="83115"/>
    <s v="1"/>
    <s v="CLASE PRACTICA"/>
    <m/>
    <n v="3.75"/>
    <n v="0.75"/>
    <n v="6"/>
    <n v="0"/>
    <n v="0.75"/>
    <s v="1"/>
    <n v="4"/>
    <x v="2"/>
    <x v="2"/>
    <s v="CLASE PRACTICA"/>
    <s v="  0.4"/>
    <s v="SC"/>
    <m/>
    <m/>
    <s v="U126"/>
    <s v="813"/>
  </r>
  <r>
    <s v="2012-13"/>
    <s v="E"/>
    <s v="PSC"/>
    <x v="2"/>
    <n v="11013015"/>
    <s v="Trabajo social, responsabilidad social y salud en el entorno empresarial"/>
    <n v="83142"/>
    <s v="1"/>
    <s v="CLASE TEORICA"/>
    <s v="1"/>
    <n v="3"/>
    <n v="0.75"/>
    <n v="6"/>
    <n v="3"/>
    <n v="0"/>
    <s v="1"/>
    <n v="4"/>
    <x v="2"/>
    <x v="2"/>
    <s v="CLASE TEORICA"/>
    <s v="  3.0"/>
    <s v="SC"/>
    <m/>
    <m/>
    <s v="U126"/>
    <s v="813"/>
  </r>
  <r>
    <s v="2012-13"/>
    <s v="E"/>
    <s v="PSC"/>
    <x v="2"/>
    <n v="11013015"/>
    <s v="Trabajo social, responsabilidad social y salud en el entorno empresarial"/>
    <n v="83143"/>
    <s v="1"/>
    <s v="CLASE PRACTICA"/>
    <m/>
    <n v="3"/>
    <n v="0.75"/>
    <n v="6"/>
    <n v="0"/>
    <n v="0.75"/>
    <s v="1"/>
    <n v="4"/>
    <x v="2"/>
    <x v="2"/>
    <s v="CLASE PRACTICA"/>
    <s v="  0.8"/>
    <s v="SC"/>
    <m/>
    <m/>
    <s v="U126"/>
    <s v="813"/>
  </r>
  <r>
    <s v="2012-13"/>
    <s v="E"/>
    <s v="PSC"/>
    <x v="3"/>
    <n v="11028545"/>
    <s v="Derecho de la competencia y de la propiedad industrial en la Unión Europea"/>
    <n v="69635"/>
    <s v="1"/>
    <s v="CLASE PRACTICA"/>
    <m/>
    <n v="3"/>
    <n v="3"/>
    <m/>
    <n v="0"/>
    <n v="3"/>
    <s v="1"/>
    <m/>
    <x v="3"/>
    <x v="3"/>
    <s v="CLASE PRACTICA"/>
    <s v="  1.5"/>
    <s v="PC"/>
    <n v="3"/>
    <n v="3"/>
    <s v="U138"/>
    <s v="165"/>
  </r>
  <r>
    <s v="2012-13"/>
    <s v="E"/>
    <s v="PSC"/>
    <x v="3"/>
    <n v="11028550"/>
    <s v="Derechos humanos en la Unión Europea"/>
    <n v="68893"/>
    <s v="1"/>
    <s v="CLASE TEORICA"/>
    <s v="1"/>
    <n v="3"/>
    <n v="1.5"/>
    <m/>
    <n v="3"/>
    <n v="0"/>
    <s v="1"/>
    <m/>
    <x v="4"/>
    <x v="4"/>
    <s v="CLASE TEORICA"/>
    <s v="  3.0"/>
    <s v="SC"/>
    <n v="3"/>
    <n v="1.5"/>
    <s v="U140"/>
    <s v="160"/>
  </r>
  <r>
    <s v="2012-13"/>
    <s v="E"/>
    <s v="PSC"/>
    <x v="3"/>
    <n v="11028550"/>
    <s v="Derechos humanos en la Unión Europea"/>
    <n v="68894"/>
    <s v="1"/>
    <s v="CLASE PRACTICA"/>
    <m/>
    <n v="3"/>
    <n v="1.5"/>
    <m/>
    <n v="0"/>
    <n v="1.5"/>
    <s v="1"/>
    <m/>
    <x v="5"/>
    <x v="5"/>
    <s v="CLASE PRACTICA"/>
    <s v="  1.5"/>
    <s v="SC"/>
    <n v="3"/>
    <n v="1.5"/>
    <s v="U140"/>
    <s v="160"/>
  </r>
  <r>
    <s v="2012-13"/>
    <s v="E"/>
    <s v="PSC"/>
    <x v="3"/>
    <n v="11028557"/>
    <s v="Protección internacional de los derechos humanos"/>
    <n v="68895"/>
    <s v="1"/>
    <s v="CLASE TEORICA"/>
    <s v="1"/>
    <n v="3"/>
    <n v="3"/>
    <m/>
    <n v="3"/>
    <n v="0"/>
    <s v="1"/>
    <m/>
    <x v="4"/>
    <x v="4"/>
    <s v="CLASE TEORICA"/>
    <s v="  3.0"/>
    <s v="SC"/>
    <n v="3"/>
    <n v="3"/>
    <s v="U140"/>
    <s v="160"/>
  </r>
  <r>
    <s v="2012-13"/>
    <s v="E"/>
    <s v="PSC"/>
    <x v="3"/>
    <n v="11028557"/>
    <s v="Protección internacional de los derechos humanos"/>
    <n v="68896"/>
    <s v="1"/>
    <s v="CLASE PRACTICA"/>
    <m/>
    <n v="3"/>
    <n v="3"/>
    <m/>
    <n v="0"/>
    <n v="3"/>
    <s v="1"/>
    <m/>
    <x v="4"/>
    <x v="4"/>
    <s v="CLASE PRACTICA"/>
    <s v="  3.0"/>
    <s v="SC"/>
    <n v="3"/>
    <n v="3"/>
    <s v="U140"/>
    <s v="160"/>
  </r>
  <r>
    <s v="2012-13"/>
    <s v="E"/>
    <s v="PSC"/>
    <x v="4"/>
    <n v="11212001"/>
    <s v="Derecho administrativo I"/>
    <n v="78584"/>
    <s v="2"/>
    <s v="CLASE TEORICA"/>
    <s v="2"/>
    <n v="6"/>
    <n v="3"/>
    <n v="9"/>
    <n v="6"/>
    <n v="0"/>
    <s v="2"/>
    <n v="2"/>
    <x v="6"/>
    <x v="6"/>
    <s v="CLASE TEORICA"/>
    <s v="  6.0"/>
    <s v="SC"/>
    <m/>
    <m/>
    <s v="U139"/>
    <s v="125"/>
  </r>
  <r>
    <s v="2012-13"/>
    <s v="E"/>
    <s v="PSC"/>
    <x v="4"/>
    <n v="11212001"/>
    <s v="Derecho administrativo I"/>
    <n v="78790"/>
    <s v="2"/>
    <s v="CLASE PRACTICA"/>
    <m/>
    <n v="6"/>
    <n v="3"/>
    <n v="9"/>
    <n v="0"/>
    <n v="3"/>
    <s v="2"/>
    <n v="2"/>
    <x v="7"/>
    <x v="7"/>
    <s v="CLASE PRACTICA"/>
    <s v="  3.0"/>
    <s v="SC"/>
    <m/>
    <m/>
    <s v="U139"/>
    <s v="125"/>
  </r>
  <r>
    <s v="2012-13"/>
    <s v="E"/>
    <s v="PSC"/>
    <x v="4"/>
    <n v="11212001"/>
    <s v="Derecho administrativo I"/>
    <n v="78790"/>
    <s v="3"/>
    <s v="CLASE PRACTICA"/>
    <m/>
    <n v="6"/>
    <n v="3"/>
    <n v="9"/>
    <n v="0"/>
    <n v="3"/>
    <s v="3"/>
    <n v="2"/>
    <x v="6"/>
    <x v="6"/>
    <s v="CLASE PRACTICA"/>
    <s v="  3.0"/>
    <s v="SC"/>
    <m/>
    <m/>
    <s v="U139"/>
    <s v="125"/>
  </r>
  <r>
    <s v="2012-13"/>
    <s v="E"/>
    <s v="PSC"/>
    <x v="4"/>
    <n v="11212002"/>
    <s v="Derecho administrativo II"/>
    <n v="83160"/>
    <s v="1"/>
    <s v="CLASE TEORICA"/>
    <s v="1"/>
    <n v="4.5"/>
    <n v="1.5"/>
    <n v="6"/>
    <n v="4.5"/>
    <n v="0"/>
    <s v="1"/>
    <n v="3"/>
    <x v="6"/>
    <x v="6"/>
    <s v="CLASE TEORICA"/>
    <s v="  3.0"/>
    <s v="PC"/>
    <m/>
    <m/>
    <s v="U139"/>
    <s v="125"/>
  </r>
  <r>
    <s v="2012-13"/>
    <s v="E"/>
    <s v="PSC"/>
    <x v="4"/>
    <n v="11212002"/>
    <s v="Derecho administrativo II"/>
    <n v="83160"/>
    <s v="1"/>
    <s v="CLASE TEORICA"/>
    <s v="1"/>
    <n v="4.5"/>
    <n v="1.5"/>
    <n v="6"/>
    <n v="4.5"/>
    <n v="0"/>
    <s v="1"/>
    <n v="3"/>
    <x v="7"/>
    <x v="7"/>
    <s v="CLASE TEORICA"/>
    <s v="  1.5"/>
    <s v="PC"/>
    <m/>
    <m/>
    <s v="U139"/>
    <s v="125"/>
  </r>
  <r>
    <s v="2012-13"/>
    <s v="E"/>
    <s v="PSC"/>
    <x v="4"/>
    <n v="11212002"/>
    <s v="Derecho administrativo II"/>
    <n v="83161"/>
    <s v="1"/>
    <s v="CLASE PRACTICA"/>
    <m/>
    <n v="4.5"/>
    <n v="1.5"/>
    <n v="6"/>
    <n v="0"/>
    <n v="1.5"/>
    <s v="1"/>
    <n v="3"/>
    <x v="6"/>
    <x v="6"/>
    <s v="CLASE PRACTICA"/>
    <s v="  1.5"/>
    <s v="PC"/>
    <m/>
    <m/>
    <s v="U139"/>
    <s v="125"/>
  </r>
  <r>
    <s v="2012-13"/>
    <s v="E"/>
    <s v="PSC"/>
    <x v="4"/>
    <n v="11212002"/>
    <s v="Derecho administrativo II"/>
    <n v="83161"/>
    <s v="2"/>
    <s v="CLASE PRACTICA"/>
    <m/>
    <n v="4.5"/>
    <n v="1.5"/>
    <n v="6"/>
    <n v="0"/>
    <n v="1.5"/>
    <s v="2"/>
    <n v="3"/>
    <x v="6"/>
    <x v="6"/>
    <s v="CLASE PRACTICA"/>
    <s v="  1.5"/>
    <s v="PC"/>
    <m/>
    <m/>
    <s v="U139"/>
    <s v="125"/>
  </r>
  <r>
    <s v="2012-13"/>
    <s v="E"/>
    <s v="PSC"/>
    <x v="4"/>
    <n v="11212010"/>
    <s v="Derecho internacional público"/>
    <n v="78587"/>
    <s v="2"/>
    <s v="CLASE TEORICA"/>
    <s v="2"/>
    <n v="6"/>
    <n v="3"/>
    <n v="9"/>
    <n v="6"/>
    <n v="0"/>
    <s v="2"/>
    <n v="2"/>
    <x v="5"/>
    <x v="5"/>
    <s v="CLASE TEORICA"/>
    <s v="  6.0"/>
    <s v="PC"/>
    <m/>
    <m/>
    <s v="U140"/>
    <s v="160"/>
  </r>
  <r>
    <s v="2012-13"/>
    <s v="E"/>
    <s v="PSC"/>
    <x v="4"/>
    <n v="11212010"/>
    <s v="Derecho internacional público"/>
    <n v="78801"/>
    <s v="3"/>
    <s v="CLASE PRACTICA"/>
    <m/>
    <n v="6"/>
    <n v="3"/>
    <n v="9"/>
    <n v="0"/>
    <n v="3"/>
    <s v="3"/>
    <n v="2"/>
    <x v="5"/>
    <x v="5"/>
    <s v="CLASE PRACTICA"/>
    <s v="  3.0"/>
    <s v="PC"/>
    <m/>
    <m/>
    <s v="U140"/>
    <s v="160"/>
  </r>
  <r>
    <s v="2012-13"/>
    <s v="E"/>
    <s v="PSC"/>
    <x v="4"/>
    <n v="11212018"/>
    <s v="Instituciones y derecho de la Unión Europea"/>
    <n v="83162"/>
    <s v="2"/>
    <s v="CLASE TEORICA"/>
    <s v="2"/>
    <n v="4.5"/>
    <n v="1.5"/>
    <n v="6"/>
    <n v="4.5"/>
    <n v="0"/>
    <s v="2"/>
    <n v="3"/>
    <x v="5"/>
    <x v="5"/>
    <s v="CLASE TEORICA"/>
    <s v="  4.5"/>
    <s v="PC"/>
    <m/>
    <m/>
    <s v="U140"/>
    <s v="160"/>
  </r>
  <r>
    <s v="2012-13"/>
    <s v="E"/>
    <s v="PSC"/>
    <x v="5"/>
    <n v="11511006"/>
    <s v="Instituciones de derecho público"/>
    <n v="74795"/>
    <s v="1"/>
    <s v="CLASE TEORICA"/>
    <s v="1"/>
    <n v="4.5"/>
    <n v="1.5"/>
    <n v="6"/>
    <n v="4.5"/>
    <n v="0"/>
    <s v="1"/>
    <n v="1"/>
    <x v="7"/>
    <x v="7"/>
    <s v="CLASE TEORICA"/>
    <s v="  4.5"/>
    <s v="SC"/>
    <m/>
    <m/>
    <s v="U139"/>
    <s v="125"/>
  </r>
  <r>
    <s v="2012-13"/>
    <s v="E"/>
    <s v="PSC"/>
    <x v="5"/>
    <n v="11511006"/>
    <s v="Instituciones de derecho público"/>
    <n v="74796"/>
    <s v="1"/>
    <s v="CLASE PRACTICA"/>
    <m/>
    <n v="4.5"/>
    <n v="1.5"/>
    <n v="6"/>
    <n v="0"/>
    <n v="1.5"/>
    <s v="1"/>
    <n v="1"/>
    <x v="7"/>
    <x v="7"/>
    <s v="CLASE PRACTICA"/>
    <s v="  1.5"/>
    <s v="SC"/>
    <m/>
    <m/>
    <s v="U139"/>
    <s v="125"/>
  </r>
  <r>
    <s v="2012-13"/>
    <s v="E"/>
    <s v="PSC"/>
    <x v="5"/>
    <n v="11511006"/>
    <s v="Instituciones de derecho público"/>
    <n v="74796"/>
    <s v="2"/>
    <s v="CLASE PRACTICA"/>
    <m/>
    <n v="4.5"/>
    <n v="1.5"/>
    <n v="6"/>
    <n v="0"/>
    <n v="1.5"/>
    <s v="2"/>
    <n v="1"/>
    <x v="7"/>
    <x v="7"/>
    <s v="CLASE PRACTICA"/>
    <s v="  1.5"/>
    <s v="SC"/>
    <m/>
    <m/>
    <s v="U139"/>
    <s v="125"/>
  </r>
  <r>
    <s v="2012-13"/>
    <s v="E"/>
    <s v="PSC"/>
    <x v="6"/>
    <n v="11611006"/>
    <s v="Introducción al derecho administrativo"/>
    <n v="74793"/>
    <s v="1"/>
    <s v="CLASE TEORICA"/>
    <s v="1"/>
    <n v="4.9000000000000004"/>
    <n v="1.1000000000000001"/>
    <n v="6"/>
    <n v="4.9000000000000004"/>
    <n v="0"/>
    <s v="1"/>
    <n v="1"/>
    <x v="7"/>
    <x v="7"/>
    <s v="CLASE TEORICA"/>
    <s v="  3.0"/>
    <s v="SC"/>
    <m/>
    <m/>
    <s v="U139"/>
    <s v="125"/>
  </r>
  <r>
    <s v="2012-13"/>
    <s v="E"/>
    <s v="PSC"/>
    <x v="6"/>
    <n v="11612009"/>
    <s v="Francés IV"/>
    <n v="83791"/>
    <s v="1"/>
    <s v="CLASE TEORICA"/>
    <s v="1"/>
    <n v="3"/>
    <n v="3"/>
    <n v="6"/>
    <n v="3"/>
    <n v="0"/>
    <s v="1"/>
    <n v="3"/>
    <x v="8"/>
    <x v="8"/>
    <s v="CLASE TEORICA"/>
    <s v="  3.0"/>
    <s v="SC"/>
    <m/>
    <m/>
    <s v="U123"/>
    <s v="335"/>
  </r>
  <r>
    <s v="2012-13"/>
    <s v="E"/>
    <s v="PSC"/>
    <x v="6"/>
    <n v="11612013"/>
    <s v="Inglés II"/>
    <n v="78473"/>
    <s v="1"/>
    <s v="CLASE TEORICA"/>
    <s v="1"/>
    <n v="3"/>
    <n v="3"/>
    <n v="6"/>
    <n v="3"/>
    <n v="0"/>
    <s v="1"/>
    <n v="2"/>
    <x v="9"/>
    <x v="9"/>
    <s v="CLASE TEORICA"/>
    <s v="  3.0"/>
    <s v="SC"/>
    <m/>
    <m/>
    <s v="U115"/>
    <s v="345"/>
  </r>
  <r>
    <s v="2012-13"/>
    <s v="E"/>
    <s v="PSC"/>
    <x v="7"/>
    <n v="11812001"/>
    <s v="Contabilidad de gestión"/>
    <n v="82970"/>
    <s v="1"/>
    <s v="CLASE TEORICA"/>
    <s v="1"/>
    <n v="3"/>
    <n v="3"/>
    <n v="6"/>
    <n v="3"/>
    <n v="0"/>
    <s v="1"/>
    <n v="3"/>
    <x v="10"/>
    <x v="10"/>
    <s v="CLASE TEORICA"/>
    <s v="  3.0"/>
    <s v="SC"/>
    <m/>
    <m/>
    <s v="U137"/>
    <s v="230"/>
  </r>
  <r>
    <s v="2012-13"/>
    <s v="E"/>
    <s v="PSC"/>
    <x v="7"/>
    <n v="11812001"/>
    <s v="Contabilidad de gestión"/>
    <n v="82971"/>
    <s v="1"/>
    <s v="CLASE PRACTICA"/>
    <m/>
    <n v="3"/>
    <n v="3"/>
    <n v="6"/>
    <n v="0"/>
    <n v="3"/>
    <s v="1"/>
    <n v="3"/>
    <x v="10"/>
    <x v="10"/>
    <s v="CLASE PRACTICA"/>
    <s v="  3.0"/>
    <s v="SC"/>
    <m/>
    <m/>
    <s v="U137"/>
    <s v="230"/>
  </r>
  <r>
    <s v="2012-13"/>
    <s v="E"/>
    <s v="PSC"/>
    <x v="7"/>
    <n v="11812013"/>
    <s v="Derecho internacional público"/>
    <n v="78432"/>
    <s v="1"/>
    <s v="CLASE TEORICA"/>
    <s v="1"/>
    <n v="6"/>
    <n v="3"/>
    <n v="9"/>
    <n v="6"/>
    <n v="0"/>
    <s v="1"/>
    <n v="2"/>
    <x v="4"/>
    <x v="4"/>
    <s v="CLASE TEORICA"/>
    <s v="  6.0"/>
    <s v="SC"/>
    <m/>
    <m/>
    <s v="U140"/>
    <s v="160"/>
  </r>
  <r>
    <s v="2012-13"/>
    <s v="E"/>
    <s v="PSC"/>
    <x v="7"/>
    <n v="11812013"/>
    <s v="Derecho internacional público"/>
    <n v="78744"/>
    <s v="1"/>
    <s v="CLASE PRACTICA"/>
    <m/>
    <n v="6"/>
    <n v="3"/>
    <n v="9"/>
    <n v="0"/>
    <n v="3"/>
    <s v="1"/>
    <n v="2"/>
    <x v="4"/>
    <x v="4"/>
    <s v="CLASE PRACTICA"/>
    <s v="  3.0"/>
    <s v="PC"/>
    <m/>
    <m/>
    <s v="U140"/>
    <s v="160"/>
  </r>
  <r>
    <s v="2012-13"/>
    <s v="E"/>
    <s v="PSC"/>
    <x v="8"/>
    <n v="12011003"/>
    <s v="Entorno estético y contexto lúdico en educación infantil"/>
    <n v="74875"/>
    <s v="2"/>
    <s v="CLASE TEORICA"/>
    <s v="2"/>
    <n v="3"/>
    <n v="3"/>
    <n v="7"/>
    <n v="3"/>
    <n v="0"/>
    <s v="2"/>
    <n v="1"/>
    <x v="11"/>
    <x v="11"/>
    <s v="CLASE TEOR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5"/>
    <s v="2"/>
    <s v="CLASE TEORICA"/>
    <s v="2"/>
    <n v="3"/>
    <n v="3"/>
    <n v="7"/>
    <n v="3"/>
    <n v="0"/>
    <s v="2"/>
    <n v="1"/>
    <x v="11"/>
    <x v="11"/>
    <s v="CLASE TEOR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5"/>
    <s v="2"/>
    <s v="CLASE TEORICA"/>
    <s v="2"/>
    <n v="3"/>
    <n v="3"/>
    <n v="7"/>
    <n v="3"/>
    <n v="0"/>
    <s v="2"/>
    <n v="1"/>
    <x v="11"/>
    <x v="11"/>
    <s v="CLASE TEORICA"/>
    <s v="  1.0"/>
    <s v="PC"/>
    <m/>
    <m/>
    <s v="U109"/>
    <s v="193"/>
  </r>
  <r>
    <s v="2012-13"/>
    <s v="E"/>
    <s v="PSC"/>
    <x v="8"/>
    <n v="12011003"/>
    <s v="Entorno estético y contexto lúdico en educación infantil"/>
    <n v="74875"/>
    <s v="3"/>
    <s v="CLASE TEORICA"/>
    <s v="3"/>
    <n v="3"/>
    <n v="3"/>
    <n v="7"/>
    <n v="3"/>
    <n v="0"/>
    <s v="3"/>
    <n v="1"/>
    <x v="11"/>
    <x v="11"/>
    <s v="CLASE TEOR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5"/>
    <s v="3"/>
    <s v="CLASE TEORICA"/>
    <s v="3"/>
    <n v="3"/>
    <n v="3"/>
    <n v="7"/>
    <n v="3"/>
    <n v="0"/>
    <s v="3"/>
    <n v="1"/>
    <x v="11"/>
    <x v="11"/>
    <s v="CLASE TEOR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5"/>
    <s v="3"/>
    <s v="CLASE TEORICA"/>
    <s v="3"/>
    <n v="3"/>
    <n v="3"/>
    <n v="7"/>
    <n v="3"/>
    <n v="0"/>
    <s v="3"/>
    <n v="1"/>
    <x v="11"/>
    <x v="11"/>
    <s v="CLASE TEORICA"/>
    <s v="  1.0"/>
    <s v="PC"/>
    <m/>
    <m/>
    <s v="U109"/>
    <s v="193"/>
  </r>
  <r>
    <s v="2012-13"/>
    <s v="E"/>
    <s v="PSC"/>
    <x v="8"/>
    <n v="12011003"/>
    <s v="Entorno estético y contexto lúdico en educación infantil"/>
    <n v="74876"/>
    <s v="3"/>
    <s v="CLASE PRACTICA"/>
    <m/>
    <n v="3"/>
    <n v="3"/>
    <n v="7"/>
    <n v="0"/>
    <n v="3"/>
    <s v="3"/>
    <n v="1"/>
    <x v="11"/>
    <x v="11"/>
    <s v="CLASE PRACT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6"/>
    <s v="3"/>
    <s v="CLASE PRACTICA"/>
    <m/>
    <n v="3"/>
    <n v="3"/>
    <n v="7"/>
    <n v="0"/>
    <n v="3"/>
    <s v="3"/>
    <n v="1"/>
    <x v="11"/>
    <x v="11"/>
    <s v="CLASE PRACT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6"/>
    <s v="3"/>
    <s v="CLASE PRACTICA"/>
    <m/>
    <n v="3"/>
    <n v="3"/>
    <n v="7"/>
    <n v="0"/>
    <n v="3"/>
    <s v="3"/>
    <n v="1"/>
    <x v="11"/>
    <x v="11"/>
    <s v="CLASE PRACTICA"/>
    <s v="  1.0"/>
    <s v="PC"/>
    <m/>
    <m/>
    <s v="U109"/>
    <s v="193"/>
  </r>
  <r>
    <s v="2012-13"/>
    <s v="E"/>
    <s v="PSC"/>
    <x v="8"/>
    <n v="12011003"/>
    <s v="Entorno estético y contexto lúdico en educación infantil"/>
    <n v="74876"/>
    <s v="4"/>
    <s v="CLASE PRACTICA"/>
    <m/>
    <n v="3"/>
    <n v="3"/>
    <n v="7"/>
    <n v="0"/>
    <n v="3"/>
    <s v="4"/>
    <n v="1"/>
    <x v="11"/>
    <x v="11"/>
    <s v="CLASE PRACT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6"/>
    <s v="4"/>
    <s v="CLASE PRACTICA"/>
    <m/>
    <n v="3"/>
    <n v="3"/>
    <n v="7"/>
    <n v="0"/>
    <n v="3"/>
    <s v="4"/>
    <n v="1"/>
    <x v="11"/>
    <x v="11"/>
    <s v="CLASE PRACT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6"/>
    <s v="4"/>
    <s v="CLASE PRACTICA"/>
    <m/>
    <n v="3"/>
    <n v="3"/>
    <n v="7"/>
    <n v="0"/>
    <n v="3"/>
    <s v="4"/>
    <n v="1"/>
    <x v="11"/>
    <x v="11"/>
    <s v="CLASE PRACTICA"/>
    <s v="  1.0"/>
    <s v="PC"/>
    <m/>
    <m/>
    <s v="U109"/>
    <s v="193"/>
  </r>
  <r>
    <s v="2012-13"/>
    <s v="E"/>
    <s v="PSC"/>
    <x v="8"/>
    <n v="12011003"/>
    <s v="Entorno estético y contexto lúdico en educación infantil"/>
    <n v="74876"/>
    <s v="5"/>
    <s v="CLASE PRACTICA"/>
    <m/>
    <n v="3"/>
    <n v="3"/>
    <n v="7"/>
    <n v="0"/>
    <n v="3"/>
    <s v="5"/>
    <n v="1"/>
    <x v="11"/>
    <x v="11"/>
    <s v="CLASE PRACT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6"/>
    <s v="5"/>
    <s v="CLASE PRACTICA"/>
    <m/>
    <n v="3"/>
    <n v="3"/>
    <n v="7"/>
    <n v="0"/>
    <n v="3"/>
    <s v="5"/>
    <n v="1"/>
    <x v="11"/>
    <x v="11"/>
    <s v="CLASE PRACT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6"/>
    <s v="5"/>
    <s v="CLASE PRACTICA"/>
    <m/>
    <n v="3"/>
    <n v="3"/>
    <n v="7"/>
    <n v="0"/>
    <n v="3"/>
    <s v="5"/>
    <n v="1"/>
    <x v="11"/>
    <x v="11"/>
    <s v="CLASE PRACTICA"/>
    <s v="  1.0"/>
    <s v="PC"/>
    <m/>
    <m/>
    <s v="U109"/>
    <s v="193"/>
  </r>
  <r>
    <s v="2012-13"/>
    <s v="E"/>
    <s v="PSC"/>
    <x v="8"/>
    <n v="12011003"/>
    <s v="Entorno estético y contexto lúdico en educación infantil"/>
    <n v="74876"/>
    <s v="6"/>
    <s v="CLASE PRACTICA"/>
    <m/>
    <n v="3"/>
    <n v="3"/>
    <n v="7"/>
    <n v="0"/>
    <n v="3"/>
    <s v="6"/>
    <n v="1"/>
    <x v="11"/>
    <x v="11"/>
    <s v="CLASE PRACTICA"/>
    <s v="  1.0"/>
    <s v="PC"/>
    <m/>
    <m/>
    <s v="U109"/>
    <s v="187"/>
  </r>
  <r>
    <s v="2012-13"/>
    <s v="E"/>
    <s v="PSC"/>
    <x v="8"/>
    <n v="12011003"/>
    <s v="Entorno estético y contexto lúdico en educación infantil"/>
    <n v="74876"/>
    <s v="6"/>
    <s v="CLASE PRACTICA"/>
    <m/>
    <n v="3"/>
    <n v="3"/>
    <n v="7"/>
    <n v="0"/>
    <n v="3"/>
    <s v="6"/>
    <n v="1"/>
    <x v="11"/>
    <x v="11"/>
    <s v="CLASE PRACTICA"/>
    <s v="  1.0"/>
    <s v="PC"/>
    <m/>
    <m/>
    <s v="U109"/>
    <s v="189"/>
  </r>
  <r>
    <s v="2012-13"/>
    <s v="E"/>
    <s v="PSC"/>
    <x v="8"/>
    <n v="12011003"/>
    <s v="Entorno estético y contexto lúdico en educación infantil"/>
    <n v="74876"/>
    <s v="6"/>
    <s v="CLASE PRACTICA"/>
    <m/>
    <n v="3"/>
    <n v="3"/>
    <n v="7"/>
    <n v="0"/>
    <n v="3"/>
    <s v="6"/>
    <n v="1"/>
    <x v="11"/>
    <x v="11"/>
    <s v="CLASE PRACTICA"/>
    <s v="  1.0"/>
    <s v="PC"/>
    <m/>
    <m/>
    <s v="U109"/>
    <s v="193"/>
  </r>
  <r>
    <s v="2012-13"/>
    <s v="E"/>
    <s v="PSC"/>
    <x v="8"/>
    <n v="12012003"/>
    <s v="Didáctica de la educación física en educación infantil"/>
    <n v="74878"/>
    <s v="4"/>
    <s v="CLASE PRACTICA"/>
    <m/>
    <n v="4.5"/>
    <n v="1.8"/>
    <n v="7"/>
    <n v="0"/>
    <n v="1.8"/>
    <s v="4"/>
    <n v="1"/>
    <x v="11"/>
    <x v="11"/>
    <s v="CLASE PRACTICA"/>
    <s v="  1.8"/>
    <s v="PC"/>
    <m/>
    <m/>
    <s v="U109"/>
    <s v="187"/>
  </r>
  <r>
    <s v="2012-13"/>
    <s v="E"/>
    <s v="PSC"/>
    <x v="8"/>
    <n v="12013027"/>
    <s v="Destrezas orales en lenguas extranjeras y pronunciación"/>
    <n v="83832"/>
    <s v="1"/>
    <s v="CLASE TEORICA"/>
    <s v="1"/>
    <n v="5.8"/>
    <n v="5"/>
    <n v="6"/>
    <n v="5.8"/>
    <n v="0"/>
    <s v="1"/>
    <n v="3"/>
    <x v="8"/>
    <x v="8"/>
    <s v="CLASE TEORICA"/>
    <s v="  2.9"/>
    <s v="SC"/>
    <m/>
    <m/>
    <s v="U115"/>
    <s v="345"/>
  </r>
  <r>
    <s v="2012-13"/>
    <s v="E"/>
    <s v="PSC"/>
    <x v="8"/>
    <n v="12013027"/>
    <s v="Destrezas orales en lenguas extranjeras y pronunciación"/>
    <n v="83832"/>
    <s v="1"/>
    <s v="CLASE TEORICA"/>
    <s v="1"/>
    <n v="5.8"/>
    <n v="5"/>
    <n v="6"/>
    <n v="5.8"/>
    <n v="0"/>
    <s v="1"/>
    <n v="3"/>
    <x v="8"/>
    <x v="8"/>
    <s v="CLASE TEORICA"/>
    <s v="  2.9"/>
    <s v="SC"/>
    <m/>
    <m/>
    <s v="U123"/>
    <s v="335"/>
  </r>
  <r>
    <s v="2012-13"/>
    <s v="E"/>
    <s v="PSC"/>
    <x v="8"/>
    <n v="12013027"/>
    <s v="Destrezas orales en lenguas extranjeras y pronunciación"/>
    <n v="83832"/>
    <s v="1"/>
    <s v="CLASE TEORICA"/>
    <s v="1"/>
    <n v="5.8"/>
    <n v="5"/>
    <n v="6"/>
    <n v="5.8"/>
    <n v="0"/>
    <s v="1"/>
    <n v="4"/>
    <x v="8"/>
    <x v="8"/>
    <s v="CLASE TEORICA"/>
    <s v="  2.9"/>
    <s v="SC"/>
    <m/>
    <m/>
    <s v="U115"/>
    <s v="345"/>
  </r>
  <r>
    <s v="2012-13"/>
    <s v="E"/>
    <s v="PSC"/>
    <x v="8"/>
    <n v="12013027"/>
    <s v="Destrezas orales en lenguas extranjeras y pronunciación"/>
    <n v="83832"/>
    <s v="1"/>
    <s v="CLASE TEORICA"/>
    <s v="1"/>
    <n v="5.8"/>
    <n v="5"/>
    <n v="6"/>
    <n v="5.8"/>
    <n v="0"/>
    <s v="1"/>
    <n v="4"/>
    <x v="8"/>
    <x v="8"/>
    <s v="CLASE TEORICA"/>
    <s v="  2.9"/>
    <s v="SC"/>
    <m/>
    <m/>
    <s v="U123"/>
    <s v="335"/>
  </r>
  <r>
    <s v="2012-13"/>
    <s v="E"/>
    <s v="PSC"/>
    <x v="8"/>
    <n v="12013027"/>
    <s v="Destrezas orales en lenguas extranjeras y pronunciación"/>
    <n v="83833"/>
    <s v="1"/>
    <s v="CLASE PRACTICA"/>
    <m/>
    <n v="5.8"/>
    <n v="5"/>
    <n v="6"/>
    <n v="0"/>
    <n v="5"/>
    <s v="1"/>
    <n v="3"/>
    <x v="8"/>
    <x v="8"/>
    <s v="CLASE PRACTICA"/>
    <s v="  2.5"/>
    <s v="SC"/>
    <m/>
    <m/>
    <s v="U115"/>
    <s v="345"/>
  </r>
  <r>
    <s v="2012-13"/>
    <s v="E"/>
    <s v="PSC"/>
    <x v="8"/>
    <n v="12013027"/>
    <s v="Destrezas orales en lenguas extranjeras y pronunciación"/>
    <n v="83833"/>
    <s v="1"/>
    <s v="CLASE PRACTICA"/>
    <m/>
    <n v="5.8"/>
    <n v="5"/>
    <n v="6"/>
    <n v="0"/>
    <n v="5"/>
    <s v="1"/>
    <n v="3"/>
    <x v="8"/>
    <x v="8"/>
    <s v="CLASE PRACTICA"/>
    <s v="  2.5"/>
    <s v="SC"/>
    <m/>
    <m/>
    <s v="U123"/>
    <s v="335"/>
  </r>
  <r>
    <s v="2012-13"/>
    <s v="E"/>
    <s v="PSC"/>
    <x v="8"/>
    <n v="12013027"/>
    <s v="Destrezas orales en lenguas extranjeras y pronunciación"/>
    <n v="83833"/>
    <s v="1"/>
    <s v="CLASE PRACTICA"/>
    <m/>
    <n v="5.8"/>
    <n v="5"/>
    <n v="6"/>
    <n v="0"/>
    <n v="5"/>
    <s v="1"/>
    <n v="4"/>
    <x v="8"/>
    <x v="8"/>
    <s v="CLASE PRACTICA"/>
    <s v="  2.5"/>
    <s v="SC"/>
    <m/>
    <m/>
    <s v="U115"/>
    <s v="345"/>
  </r>
  <r>
    <s v="2012-13"/>
    <s v="E"/>
    <s v="PSC"/>
    <x v="8"/>
    <n v="12013027"/>
    <s v="Destrezas orales en lenguas extranjeras y pronunciación"/>
    <n v="83833"/>
    <s v="1"/>
    <s v="CLASE PRACTICA"/>
    <m/>
    <n v="5.8"/>
    <n v="5"/>
    <n v="6"/>
    <n v="0"/>
    <n v="5"/>
    <s v="1"/>
    <n v="4"/>
    <x v="8"/>
    <x v="8"/>
    <s v="CLASE PRACTICA"/>
    <s v="  2.5"/>
    <s v="SC"/>
    <m/>
    <m/>
    <s v="U123"/>
    <s v="335"/>
  </r>
  <r>
    <s v="2012-13"/>
    <s v="E"/>
    <s v="PSC"/>
    <x v="9"/>
    <n v="12112008"/>
    <s v="Educación física y su didáctica I"/>
    <n v="74879"/>
    <s v="4"/>
    <s v="CLASE TEORICA"/>
    <s v="4"/>
    <n v="3"/>
    <n v="2.4"/>
    <n v="6"/>
    <n v="3"/>
    <n v="0"/>
    <s v="4"/>
    <n v="1"/>
    <x v="11"/>
    <x v="11"/>
    <s v="CLASE TEORICA"/>
    <s v="  3.0"/>
    <s v="SC"/>
    <m/>
    <m/>
    <s v="U109"/>
    <s v="187"/>
  </r>
  <r>
    <s v="2012-13"/>
    <s v="E"/>
    <s v="PSC"/>
    <x v="9"/>
    <n v="12112008"/>
    <s v="Educación física y su didáctica I"/>
    <n v="74880"/>
    <s v="7"/>
    <s v="CLASE PRACTICA"/>
    <m/>
    <n v="3"/>
    <n v="2.4"/>
    <n v="6"/>
    <n v="0"/>
    <n v="2.4"/>
    <s v="7"/>
    <n v="1"/>
    <x v="11"/>
    <x v="11"/>
    <s v="CLASE PRACTICA"/>
    <s v="  2.4"/>
    <s v="SC"/>
    <m/>
    <m/>
    <s v="U109"/>
    <s v="187"/>
  </r>
  <r>
    <s v="2012-13"/>
    <s v="E"/>
    <s v="PSC"/>
    <x v="9"/>
    <n v="12112008"/>
    <s v="Educación física y su didáctica I"/>
    <n v="74880"/>
    <s v="8"/>
    <s v="CLASE PRACTICA"/>
    <m/>
    <n v="3"/>
    <n v="2.4"/>
    <n v="6"/>
    <n v="0"/>
    <n v="2.4"/>
    <s v="8"/>
    <n v="1"/>
    <x v="11"/>
    <x v="11"/>
    <s v="CLASE PRACTICA"/>
    <s v="  2.4"/>
    <s v="SC"/>
    <m/>
    <m/>
    <s v="U109"/>
    <s v="187"/>
  </r>
  <r>
    <s v="2012-13"/>
    <s v="E"/>
    <s v="PSC"/>
    <x v="9"/>
    <n v="12112013"/>
    <s v="Lengua española y su didáctica II"/>
    <n v="83846"/>
    <s v="2"/>
    <s v="CLASE TEORICA"/>
    <s v="2"/>
    <n v="3.9"/>
    <n v="1.7"/>
    <n v="8"/>
    <n v="3.9"/>
    <n v="0"/>
    <s v="2"/>
    <n v="3"/>
    <x v="12"/>
    <x v="12"/>
    <s v="CLASE TEORICA"/>
    <s v="  2.0"/>
    <s v="AN"/>
    <m/>
    <m/>
    <s v="U114"/>
    <s v="567"/>
  </r>
  <r>
    <s v="2012-13"/>
    <s v="E"/>
    <s v="PSC"/>
    <x v="9"/>
    <n v="12112013"/>
    <s v="Lengua española y su didáctica II"/>
    <n v="83846"/>
    <s v="3"/>
    <s v="CLASE TEORICA"/>
    <s v="3"/>
    <n v="3.9"/>
    <n v="1.7"/>
    <n v="8"/>
    <n v="3.9"/>
    <n v="0"/>
    <s v="3"/>
    <n v="3"/>
    <x v="13"/>
    <x v="13"/>
    <s v="CLASE TEORICA"/>
    <s v="  2.0"/>
    <s v="AN"/>
    <m/>
    <m/>
    <s v="U114"/>
    <s v="567"/>
  </r>
  <r>
    <s v="2012-13"/>
    <s v="E"/>
    <s v="PSC"/>
    <x v="9"/>
    <n v="12112013"/>
    <s v="Lengua española y su didáctica II"/>
    <n v="83846"/>
    <s v="4"/>
    <s v="CLASE TEORICA"/>
    <s v="4"/>
    <n v="3.9"/>
    <n v="1.7"/>
    <n v="8"/>
    <n v="3.9"/>
    <n v="0"/>
    <s v="4"/>
    <n v="3"/>
    <x v="13"/>
    <x v="13"/>
    <s v="CLASE TEORICA"/>
    <s v="  2.0"/>
    <s v="AN"/>
    <m/>
    <m/>
    <s v="U114"/>
    <s v="567"/>
  </r>
  <r>
    <s v="2012-13"/>
    <s v="E"/>
    <s v="PSC"/>
    <x v="9"/>
    <n v="12112013"/>
    <s v="Lengua española y su didáctica II"/>
    <n v="83846"/>
    <s v="4"/>
    <s v="CLASE TEORICA"/>
    <s v="4"/>
    <n v="3.9"/>
    <n v="1.7"/>
    <n v="8"/>
    <n v="3.9"/>
    <n v="0"/>
    <s v="4"/>
    <n v="3"/>
    <x v="12"/>
    <x v="12"/>
    <s v="CLASE TEORICA"/>
    <s v="  2.0"/>
    <s v="AN"/>
    <m/>
    <m/>
    <s v="U114"/>
    <s v="567"/>
  </r>
  <r>
    <s v="2012-13"/>
    <s v="E"/>
    <s v="PSC"/>
    <x v="9"/>
    <n v="12112013"/>
    <s v="Lengua española y su didáctica II"/>
    <n v="83847"/>
    <s v="1"/>
    <s v="CLASE PRACTICA"/>
    <m/>
    <n v="3.9"/>
    <n v="1.7"/>
    <n v="8"/>
    <n v="0"/>
    <n v="1.7"/>
    <s v="1"/>
    <n v="3"/>
    <x v="12"/>
    <x v="12"/>
    <s v="CLASE PRACTICA"/>
    <s v="  0.9"/>
    <s v="AN"/>
    <m/>
    <m/>
    <s v="U114"/>
    <s v="567"/>
  </r>
  <r>
    <s v="2012-13"/>
    <s v="E"/>
    <s v="PSC"/>
    <x v="9"/>
    <n v="12112013"/>
    <s v="Lengua española y su didáctica II"/>
    <n v="83847"/>
    <s v="2"/>
    <s v="CLASE PRACTICA"/>
    <m/>
    <n v="3.9"/>
    <n v="1.7"/>
    <n v="8"/>
    <n v="0"/>
    <n v="1.7"/>
    <s v="2"/>
    <n v="3"/>
    <x v="12"/>
    <x v="12"/>
    <s v="CLASE PRACTICA"/>
    <s v="  0.9"/>
    <s v="AN"/>
    <m/>
    <m/>
    <s v="U114"/>
    <s v="567"/>
  </r>
  <r>
    <s v="2012-13"/>
    <s v="E"/>
    <s v="PSC"/>
    <x v="9"/>
    <n v="12112013"/>
    <s v="Lengua española y su didáctica II"/>
    <n v="83847"/>
    <s v="3"/>
    <s v="CLASE PRACTICA"/>
    <m/>
    <n v="3.9"/>
    <n v="1.7"/>
    <n v="8"/>
    <n v="0"/>
    <n v="1.7"/>
    <s v="3"/>
    <n v="3"/>
    <x v="13"/>
    <x v="13"/>
    <s v="CLASE PRACTICA"/>
    <s v="  1.7"/>
    <s v="AN"/>
    <m/>
    <m/>
    <s v="U114"/>
    <s v="567"/>
  </r>
  <r>
    <s v="2012-13"/>
    <s v="E"/>
    <s v="PSC"/>
    <x v="9"/>
    <n v="12112013"/>
    <s v="Lengua española y su didáctica II"/>
    <n v="83847"/>
    <s v="4"/>
    <s v="CLASE PRACTICA"/>
    <m/>
    <n v="3.9"/>
    <n v="1.7"/>
    <n v="8"/>
    <n v="0"/>
    <n v="1.7"/>
    <s v="4"/>
    <n v="3"/>
    <x v="12"/>
    <x v="12"/>
    <s v="CLASE PRACTICA"/>
    <s v="  0.9"/>
    <s v="AN"/>
    <m/>
    <m/>
    <s v="U114"/>
    <s v="567"/>
  </r>
  <r>
    <s v="2012-13"/>
    <s v="E"/>
    <s v="PSC"/>
    <x v="9"/>
    <n v="12112013"/>
    <s v="Lengua española y su didáctica II"/>
    <n v="83847"/>
    <s v="5"/>
    <s v="CLASE PRACTICA"/>
    <m/>
    <n v="3.9"/>
    <n v="1.7"/>
    <n v="8"/>
    <n v="0"/>
    <n v="1.7"/>
    <s v="5"/>
    <n v="3"/>
    <x v="13"/>
    <x v="13"/>
    <s v="CLASE PRACTICA"/>
    <s v="  1.7"/>
    <s v="AN"/>
    <m/>
    <m/>
    <s v="U114"/>
    <s v="567"/>
  </r>
  <r>
    <s v="2012-13"/>
    <s v="E"/>
    <s v="PSC"/>
    <x v="9"/>
    <n v="12113009"/>
    <s v="Destrezas orales en lenguas extranjeras y pronunciación"/>
    <n v="83832"/>
    <s v="1"/>
    <s v="CLASE TEORICA"/>
    <s v="1"/>
    <n v="5.8"/>
    <n v="5"/>
    <n v="6"/>
    <n v="5.8"/>
    <n v="0"/>
    <s v="1"/>
    <n v="3"/>
    <x v="8"/>
    <x v="8"/>
    <s v="CLASE TEORICA"/>
    <s v="  2.9"/>
    <s v="SC"/>
    <m/>
    <m/>
    <s v="U115"/>
    <s v="345"/>
  </r>
  <r>
    <s v="2012-13"/>
    <s v="E"/>
    <s v="PSC"/>
    <x v="9"/>
    <n v="12113009"/>
    <s v="Destrezas orales en lenguas extranjeras y pronunciación"/>
    <n v="83832"/>
    <s v="1"/>
    <s v="CLASE TEORICA"/>
    <s v="1"/>
    <n v="5.8"/>
    <n v="5"/>
    <n v="6"/>
    <n v="5.8"/>
    <n v="0"/>
    <s v="1"/>
    <n v="3"/>
    <x v="8"/>
    <x v="8"/>
    <s v="CLASE TEORICA"/>
    <s v="  2.9"/>
    <s v="SC"/>
    <m/>
    <m/>
    <s v="U123"/>
    <s v="335"/>
  </r>
  <r>
    <s v="2012-13"/>
    <s v="E"/>
    <s v="PSC"/>
    <x v="9"/>
    <n v="12113009"/>
    <s v="Destrezas orales en lenguas extranjeras y pronunciación"/>
    <n v="83832"/>
    <s v="1"/>
    <s v="CLASE TEORICA"/>
    <s v="1"/>
    <n v="5.8"/>
    <n v="5"/>
    <n v="6"/>
    <n v="5.8"/>
    <n v="0"/>
    <s v="1"/>
    <n v="4"/>
    <x v="8"/>
    <x v="8"/>
    <s v="CLASE TEORICA"/>
    <s v="  2.9"/>
    <s v="SC"/>
    <m/>
    <m/>
    <s v="U115"/>
    <s v="345"/>
  </r>
  <r>
    <s v="2012-13"/>
    <s v="E"/>
    <s v="PSC"/>
    <x v="9"/>
    <n v="12113009"/>
    <s v="Destrezas orales en lenguas extranjeras y pronunciación"/>
    <n v="83832"/>
    <s v="1"/>
    <s v="CLASE TEORICA"/>
    <s v="1"/>
    <n v="5.8"/>
    <n v="5"/>
    <n v="6"/>
    <n v="5.8"/>
    <n v="0"/>
    <s v="1"/>
    <n v="4"/>
    <x v="8"/>
    <x v="8"/>
    <s v="CLASE TEORICA"/>
    <s v="  2.9"/>
    <s v="SC"/>
    <m/>
    <m/>
    <s v="U123"/>
    <s v="335"/>
  </r>
  <r>
    <s v="2012-13"/>
    <s v="E"/>
    <s v="PSC"/>
    <x v="9"/>
    <n v="12113009"/>
    <s v="Destrezas orales en lenguas extranjeras y pronunciación"/>
    <n v="83833"/>
    <s v="1"/>
    <s v="CLASE PRACTICA"/>
    <m/>
    <n v="5.8"/>
    <n v="5"/>
    <n v="6"/>
    <n v="0"/>
    <n v="5"/>
    <s v="1"/>
    <n v="3"/>
    <x v="8"/>
    <x v="8"/>
    <s v="CLASE PRACTICA"/>
    <s v="  2.5"/>
    <s v="SC"/>
    <m/>
    <m/>
    <s v="U115"/>
    <s v="345"/>
  </r>
  <r>
    <s v="2012-13"/>
    <s v="E"/>
    <s v="PSC"/>
    <x v="9"/>
    <n v="12113009"/>
    <s v="Destrezas orales en lenguas extranjeras y pronunciación"/>
    <n v="83833"/>
    <s v="1"/>
    <s v="CLASE PRACTICA"/>
    <m/>
    <n v="5.8"/>
    <n v="5"/>
    <n v="6"/>
    <n v="0"/>
    <n v="5"/>
    <s v="1"/>
    <n v="3"/>
    <x v="8"/>
    <x v="8"/>
    <s v="CLASE PRACTICA"/>
    <s v="  2.5"/>
    <s v="SC"/>
    <m/>
    <m/>
    <s v="U123"/>
    <s v="335"/>
  </r>
  <r>
    <s v="2012-13"/>
    <s v="E"/>
    <s v="PSC"/>
    <x v="9"/>
    <n v="12113009"/>
    <s v="Destrezas orales en lenguas extranjeras y pronunciación"/>
    <n v="83833"/>
    <s v="1"/>
    <s v="CLASE PRACTICA"/>
    <m/>
    <n v="5.8"/>
    <n v="5"/>
    <n v="6"/>
    <n v="0"/>
    <n v="5"/>
    <s v="1"/>
    <n v="4"/>
    <x v="8"/>
    <x v="8"/>
    <s v="CLASE PRACTICA"/>
    <s v="  2.5"/>
    <s v="SC"/>
    <m/>
    <m/>
    <s v="U115"/>
    <s v="345"/>
  </r>
  <r>
    <s v="2012-13"/>
    <s v="E"/>
    <s v="PSC"/>
    <x v="9"/>
    <n v="12113009"/>
    <s v="Destrezas orales en lenguas extranjeras y pronunciación"/>
    <n v="83833"/>
    <s v="1"/>
    <s v="CLASE PRACTICA"/>
    <m/>
    <n v="5.8"/>
    <n v="5"/>
    <n v="6"/>
    <n v="0"/>
    <n v="5"/>
    <s v="1"/>
    <n v="4"/>
    <x v="8"/>
    <x v="8"/>
    <s v="CLASE PRACTICA"/>
    <s v="  2.5"/>
    <s v="SC"/>
    <m/>
    <m/>
    <s v="U123"/>
    <s v="335"/>
  </r>
  <r>
    <s v="2012-13"/>
    <s v="E"/>
    <s v="PSC"/>
    <x v="10"/>
    <n v="12211008"/>
    <s v="Introducción a la lengua española"/>
    <n v="74987"/>
    <s v="2"/>
    <s v="CLASE TEORICA"/>
    <s v="2"/>
    <n v="4"/>
    <n v="2"/>
    <n v="6"/>
    <n v="4"/>
    <n v="0"/>
    <s v="2"/>
    <n v="1"/>
    <x v="12"/>
    <x v="12"/>
    <s v="CLASE TEORICA"/>
    <s v="  4.0"/>
    <s v="PC"/>
    <m/>
    <m/>
    <s v="U114"/>
    <s v="567"/>
  </r>
  <r>
    <s v="2012-13"/>
    <s v="E"/>
    <s v="PSC"/>
    <x v="10"/>
    <n v="12211008"/>
    <s v="Introducción a la lengua española"/>
    <n v="74988"/>
    <s v="3"/>
    <s v="CLASE PRACTICA"/>
    <m/>
    <n v="4"/>
    <n v="2"/>
    <n v="6"/>
    <n v="0"/>
    <n v="2"/>
    <s v="3"/>
    <n v="1"/>
    <x v="12"/>
    <x v="12"/>
    <s v="CLASE PRACTICA"/>
    <s v="  2.0"/>
    <s v="PC"/>
    <m/>
    <m/>
    <s v="U114"/>
    <s v="567"/>
  </r>
  <r>
    <s v="2012-13"/>
    <s v="E"/>
    <s v="PSC"/>
    <x v="10"/>
    <n v="12212009"/>
    <s v="Gramática inglesa: morfología y semántica"/>
    <n v="78646"/>
    <s v="1"/>
    <s v="CLASE TEORICA"/>
    <s v="1"/>
    <n v="4.5"/>
    <n v="1.5"/>
    <n v="6"/>
    <n v="4.5"/>
    <n v="0"/>
    <s v="1"/>
    <n v="2"/>
    <x v="14"/>
    <x v="14"/>
    <s v="CLASE TEORICA"/>
    <s v="  4.5"/>
    <s v="PC"/>
    <m/>
    <m/>
    <s v="U115"/>
    <s v="345"/>
  </r>
  <r>
    <s v="2012-13"/>
    <s v="E"/>
    <s v="PSC"/>
    <x v="10"/>
    <n v="12212009"/>
    <s v="Gramática inglesa: morfología y semántica"/>
    <n v="78815"/>
    <s v="1"/>
    <s v="CLASE PRACTICA"/>
    <m/>
    <n v="4.5"/>
    <n v="1.5"/>
    <n v="6"/>
    <n v="0"/>
    <n v="1.5"/>
    <s v="1"/>
    <n v="2"/>
    <x v="14"/>
    <x v="14"/>
    <s v="CLASE PRACTICA"/>
    <s v="  1.5"/>
    <s v="PC"/>
    <m/>
    <m/>
    <s v="U115"/>
    <s v="345"/>
  </r>
  <r>
    <s v="2012-13"/>
    <s v="E"/>
    <s v="PSC"/>
    <x v="10"/>
    <n v="12212019"/>
    <s v="Literatura norteamericana"/>
    <n v="83200"/>
    <s v="1"/>
    <s v="CLASE TEORICA"/>
    <s v="1"/>
    <n v="4.5"/>
    <n v="1.5"/>
    <n v="6"/>
    <n v="4.5"/>
    <n v="0"/>
    <s v="1"/>
    <n v="3"/>
    <x v="9"/>
    <x v="9"/>
    <s v="CLASE TEORICA"/>
    <s v="  4.5"/>
    <s v="SC"/>
    <m/>
    <m/>
    <s v="U115"/>
    <s v="345"/>
  </r>
  <r>
    <s v="2012-13"/>
    <s v="E"/>
    <s v="PSC"/>
    <x v="10"/>
    <n v="12212019"/>
    <s v="Literatura norteamericana"/>
    <n v="83201"/>
    <s v="1"/>
    <s v="CLASE PRACTICA"/>
    <m/>
    <n v="4.5"/>
    <n v="1.5"/>
    <n v="6"/>
    <n v="0"/>
    <n v="1.5"/>
    <s v="1"/>
    <n v="3"/>
    <x v="9"/>
    <x v="9"/>
    <s v="CLASE PRACTICA"/>
    <s v="  1.5"/>
    <s v="SC"/>
    <m/>
    <m/>
    <s v="U115"/>
    <s v="345"/>
  </r>
  <r>
    <s v="2012-13"/>
    <s v="E"/>
    <s v="PSC"/>
    <x v="11"/>
    <n v="12311010"/>
    <s v="Introducción a la lengua española"/>
    <n v="74987"/>
    <s v="2"/>
    <s v="CLASE TEORICA"/>
    <s v="2"/>
    <n v="4"/>
    <n v="2"/>
    <n v="6"/>
    <n v="4"/>
    <n v="0"/>
    <s v="2"/>
    <n v="1"/>
    <x v="12"/>
    <x v="12"/>
    <s v="CLASE TEORICA"/>
    <s v="  4.0"/>
    <s v="PC"/>
    <m/>
    <m/>
    <s v="U114"/>
    <s v="567"/>
  </r>
  <r>
    <s v="2012-13"/>
    <s v="E"/>
    <s v="PSC"/>
    <x v="11"/>
    <n v="12311010"/>
    <s v="Introducción a la lengua española"/>
    <n v="74988"/>
    <s v="3"/>
    <s v="CLASE PRACTICA"/>
    <m/>
    <n v="4"/>
    <n v="2"/>
    <n v="6"/>
    <n v="0"/>
    <n v="2"/>
    <s v="3"/>
    <n v="1"/>
    <x v="12"/>
    <x v="12"/>
    <s v="CLASE PRACTICA"/>
    <s v="  2.0"/>
    <s v="PC"/>
    <m/>
    <m/>
    <s v="U114"/>
    <s v="567"/>
  </r>
  <r>
    <s v="2012-13"/>
    <s v="E"/>
    <s v="PSC"/>
    <x v="11"/>
    <n v="12312008"/>
    <s v="Historia de la lengua española I. Fonética histórica"/>
    <n v="83218"/>
    <s v="1"/>
    <s v="CLASE TEORICA"/>
    <s v="1"/>
    <n v="4.6000000000000005"/>
    <n v="1.4000000000000001"/>
    <n v="6"/>
    <n v="4.6000000000000005"/>
    <n v="0"/>
    <s v="1"/>
    <n v="3"/>
    <x v="12"/>
    <x v="12"/>
    <s v="CLASE TEORICA"/>
    <s v="  4.6"/>
    <s v="SC"/>
    <m/>
    <m/>
    <s v="U114"/>
    <s v="567"/>
  </r>
  <r>
    <s v="2012-13"/>
    <s v="E"/>
    <s v="PSC"/>
    <x v="11"/>
    <n v="12312008"/>
    <s v="Historia de la lengua española I. Fonética histórica"/>
    <n v="83219"/>
    <s v="1"/>
    <s v="CLASE PRACTICA"/>
    <m/>
    <n v="4.6000000000000005"/>
    <n v="1.4000000000000001"/>
    <n v="6"/>
    <n v="0"/>
    <n v="1.4000000000000001"/>
    <s v="1"/>
    <n v="3"/>
    <x v="12"/>
    <x v="12"/>
    <s v="CLASE PRACTICA"/>
    <s v="  1.4"/>
    <s v="SC"/>
    <m/>
    <m/>
    <s v="U114"/>
    <s v="567"/>
  </r>
  <r>
    <s v="2012-13"/>
    <s v="E"/>
    <s v="PSC"/>
    <x v="11"/>
    <n v="12312011"/>
    <s v="Inglés 4"/>
    <n v="78648"/>
    <s v="1"/>
    <s v="CLASE TEORICA"/>
    <s v="1"/>
    <n v="1.5"/>
    <n v="4.5"/>
    <n v="6"/>
    <n v="1.5"/>
    <n v="0"/>
    <s v="1"/>
    <n v="2"/>
    <x v="9"/>
    <x v="9"/>
    <s v="CLASE TEORICA"/>
    <s v="  1.5"/>
    <s v="SC"/>
    <m/>
    <m/>
    <s v="U115"/>
    <s v="345"/>
  </r>
  <r>
    <s v="2012-13"/>
    <s v="E"/>
    <s v="PSC"/>
    <x v="11"/>
    <n v="12312011"/>
    <s v="Inglés 4"/>
    <n v="78825"/>
    <s v="1"/>
    <s v="CLASE PRACTICA"/>
    <m/>
    <n v="1.5"/>
    <n v="4.5"/>
    <n v="6"/>
    <n v="0"/>
    <n v="4.5"/>
    <s v="1"/>
    <n v="2"/>
    <x v="9"/>
    <x v="9"/>
    <s v="CLASE PRACTICA"/>
    <s v="  4.5"/>
    <s v="SC"/>
    <m/>
    <m/>
    <s v="U115"/>
    <s v="345"/>
  </r>
  <r>
    <s v="2012-13"/>
    <s v="E"/>
    <s v="PSC"/>
    <x v="12"/>
    <n v="12412017"/>
    <s v="Historia medieval y moderna de España"/>
    <n v="83276"/>
    <s v="1"/>
    <s v="CLASE TEORICA"/>
    <s v="1"/>
    <n v="4.5"/>
    <n v="3"/>
    <n v="9"/>
    <n v="4.5"/>
    <n v="0"/>
    <s v="1"/>
    <n v="3"/>
    <x v="15"/>
    <x v="15"/>
    <s v="CLASE TEORICA"/>
    <s v="  2.3"/>
    <s v="PC"/>
    <m/>
    <m/>
    <s v="U131"/>
    <s v="485"/>
  </r>
  <r>
    <s v="2012-13"/>
    <s v="E"/>
    <s v="PSC"/>
    <x v="12"/>
    <n v="12412017"/>
    <s v="Historia medieval y moderna de España"/>
    <n v="83276"/>
    <s v="1"/>
    <s v="CLASE TEORICA"/>
    <s v="1"/>
    <n v="4.5"/>
    <n v="3"/>
    <n v="9"/>
    <n v="4.5"/>
    <n v="0"/>
    <s v="1"/>
    <n v="3"/>
    <x v="15"/>
    <x v="15"/>
    <s v="CLASE TEORICA"/>
    <s v="  2.3"/>
    <s v="PC"/>
    <m/>
    <m/>
    <s v="U132"/>
    <s v="490"/>
  </r>
  <r>
    <s v="2012-13"/>
    <s v="E"/>
    <s v="PSC"/>
    <x v="12"/>
    <n v="12412017"/>
    <s v="Historia medieval y moderna de España"/>
    <n v="83277"/>
    <s v="1"/>
    <s v="CLASE PRACTICA"/>
    <m/>
    <n v="4.5"/>
    <n v="3"/>
    <n v="9"/>
    <n v="0"/>
    <n v="3"/>
    <s v="1"/>
    <n v="3"/>
    <x v="15"/>
    <x v="15"/>
    <s v="CLASE PRACTICA"/>
    <s v="  1.5"/>
    <s v="PC"/>
    <m/>
    <m/>
    <s v="U131"/>
    <s v="485"/>
  </r>
  <r>
    <s v="2012-13"/>
    <s v="E"/>
    <s v="PSC"/>
    <x v="12"/>
    <n v="12412017"/>
    <s v="Historia medieval y moderna de España"/>
    <n v="83277"/>
    <s v="1"/>
    <s v="CLASE PRACTICA"/>
    <m/>
    <n v="4.5"/>
    <n v="3"/>
    <n v="9"/>
    <n v="0"/>
    <n v="3"/>
    <s v="1"/>
    <n v="3"/>
    <x v="15"/>
    <x v="15"/>
    <s v="CLASE PRACTICA"/>
    <s v="  1.5"/>
    <s v="PC"/>
    <m/>
    <m/>
    <s v="U132"/>
    <s v="490"/>
  </r>
  <r>
    <s v="2012-13"/>
    <s v="E"/>
    <s v="PSC"/>
    <x v="12"/>
    <n v="12412019"/>
    <s v="Historia moderna universal II"/>
    <n v="83280"/>
    <s v="1"/>
    <s v="CLASE TEORICA"/>
    <s v="1"/>
    <n v="3"/>
    <n v="0.75"/>
    <n v="6"/>
    <n v="3"/>
    <n v="0"/>
    <s v="1"/>
    <n v="3"/>
    <x v="15"/>
    <x v="15"/>
    <s v="CLASE TEORICA"/>
    <s v="  3.0"/>
    <s v="SC"/>
    <m/>
    <m/>
    <s v="U132"/>
    <s v="490"/>
  </r>
  <r>
    <s v="2012-13"/>
    <s v="E"/>
    <s v="PSC"/>
    <x v="12"/>
    <n v="12412019"/>
    <s v="Historia moderna universal II"/>
    <n v="83281"/>
    <s v="1"/>
    <s v="CLASE PRACTICA"/>
    <m/>
    <n v="3"/>
    <n v="0.75"/>
    <n v="6"/>
    <n v="0"/>
    <n v="0.75"/>
    <s v="1"/>
    <n v="3"/>
    <x v="15"/>
    <x v="15"/>
    <s v="CLASE PRACTICA"/>
    <s v="  0.8"/>
    <s v="SC"/>
    <m/>
    <m/>
    <s v="U132"/>
    <s v="490"/>
  </r>
  <r>
    <s v="2012-13"/>
    <s v="E"/>
    <s v="PSC"/>
    <x v="13"/>
    <n v="12511006"/>
    <s v="Historia medieval e historia moderna"/>
    <n v="75293"/>
    <s v="1"/>
    <s v="CLASE TEORICA"/>
    <s v="1"/>
    <n v="4.5"/>
    <n v="0.75"/>
    <n v="6"/>
    <n v="4.5"/>
    <n v="0"/>
    <s v="1"/>
    <n v="1"/>
    <x v="15"/>
    <x v="15"/>
    <s v="CLASE TEORICA"/>
    <s v="  2.3"/>
    <s v="SC"/>
    <m/>
    <m/>
    <s v="U131"/>
    <s v="485"/>
  </r>
  <r>
    <s v="2012-13"/>
    <s v="E"/>
    <s v="PSC"/>
    <x v="13"/>
    <n v="12511006"/>
    <s v="Historia medieval e historia moderna"/>
    <n v="75293"/>
    <s v="1"/>
    <s v="CLASE TEORICA"/>
    <s v="1"/>
    <n v="4.5"/>
    <n v="0.75"/>
    <n v="6"/>
    <n v="4.5"/>
    <n v="0"/>
    <s v="1"/>
    <n v="1"/>
    <x v="15"/>
    <x v="15"/>
    <s v="CLASE TEORICA"/>
    <s v="  2.3"/>
    <s v="SC"/>
    <m/>
    <m/>
    <s v="U132"/>
    <s v="490"/>
  </r>
  <r>
    <s v="2012-13"/>
    <s v="E"/>
    <s v="PSC"/>
    <x v="13"/>
    <n v="12511006"/>
    <s v="Historia medieval e historia moderna"/>
    <n v="75294"/>
    <s v="1"/>
    <s v="CLASE PRACTICA"/>
    <m/>
    <n v="4.5"/>
    <n v="0.75"/>
    <n v="6"/>
    <n v="0"/>
    <n v="0.75"/>
    <s v="1"/>
    <n v="1"/>
    <x v="15"/>
    <x v="15"/>
    <s v="CLASE PRACTICA"/>
    <s v="  0.4"/>
    <s v="SC"/>
    <m/>
    <m/>
    <s v="U131"/>
    <s v="485"/>
  </r>
  <r>
    <s v="2012-13"/>
    <s v="E"/>
    <s v="PSC"/>
    <x v="13"/>
    <n v="12511006"/>
    <s v="Historia medieval e historia moderna"/>
    <n v="75294"/>
    <s v="1"/>
    <s v="CLASE PRACTICA"/>
    <m/>
    <n v="4.5"/>
    <n v="0.75"/>
    <n v="6"/>
    <n v="0"/>
    <n v="0.75"/>
    <s v="1"/>
    <n v="1"/>
    <x v="15"/>
    <x v="15"/>
    <s v="CLASE PRACTICA"/>
    <s v="  0.4"/>
    <s v="SC"/>
    <m/>
    <m/>
    <s v="U132"/>
    <s v="490"/>
  </r>
  <r>
    <s v="2012-13"/>
    <s v="E"/>
    <s v="PSC"/>
    <x v="13"/>
    <n v="12511006"/>
    <s v="Historia medieval e historia moderna"/>
    <n v="75294"/>
    <s v="2"/>
    <s v="CLASE PRACTICA"/>
    <m/>
    <n v="4.5"/>
    <n v="0.75"/>
    <n v="6"/>
    <n v="0"/>
    <n v="0.75"/>
    <s v="2"/>
    <n v="1"/>
    <x v="15"/>
    <x v="15"/>
    <s v="CLASE PRACTICA"/>
    <s v="  0.4"/>
    <s v="SC"/>
    <m/>
    <m/>
    <s v="U131"/>
    <s v="485"/>
  </r>
  <r>
    <s v="2012-13"/>
    <s v="E"/>
    <s v="PSC"/>
    <x v="13"/>
    <n v="12511006"/>
    <s v="Historia medieval e historia moderna"/>
    <n v="75294"/>
    <s v="2"/>
    <s v="CLASE PRACTICA"/>
    <m/>
    <n v="4.5"/>
    <n v="0.75"/>
    <n v="6"/>
    <n v="0"/>
    <n v="0.75"/>
    <s v="2"/>
    <n v="1"/>
    <x v="15"/>
    <x v="15"/>
    <s v="CLASE PRACTICA"/>
    <s v="  0.4"/>
    <s v="SC"/>
    <m/>
    <m/>
    <s v="U132"/>
    <s v="490"/>
  </r>
  <r>
    <s v="2012-13"/>
    <s v="E"/>
    <s v="PSC"/>
    <x v="14"/>
    <n v="12612005"/>
    <s v="Fundamentos de evaluación psicológica"/>
    <n v="78539"/>
    <s v="3"/>
    <s v="CLASE TEORICA"/>
    <s v="3"/>
    <n v="3"/>
    <n v="1.5"/>
    <n v="6"/>
    <n v="3"/>
    <n v="0"/>
    <s v="3"/>
    <n v="2"/>
    <x v="16"/>
    <x v="16"/>
    <s v="CLASE TEORICA"/>
    <s v="  3.0"/>
    <s v="PC"/>
    <m/>
    <m/>
    <s v="U126"/>
    <s v="680"/>
  </r>
  <r>
    <s v="2012-13"/>
    <s v="E"/>
    <s v="PSC"/>
    <x v="14"/>
    <n v="12612005"/>
    <s v="Fundamentos de evaluación psicológica"/>
    <n v="78833"/>
    <s v="2"/>
    <s v="CLASE PRACTICA"/>
    <m/>
    <n v="3"/>
    <n v="1.5"/>
    <n v="6"/>
    <n v="0"/>
    <n v="1.5"/>
    <s v="2"/>
    <n v="2"/>
    <x v="16"/>
    <x v="16"/>
    <s v="CLASE PRACTICA"/>
    <s v="  1.5"/>
    <s v="PC"/>
    <m/>
    <m/>
    <s v="U126"/>
    <s v="680"/>
  </r>
  <r>
    <s v="2012-13"/>
    <s v="E"/>
    <s v="PSC"/>
    <x v="14"/>
    <n v="12612005"/>
    <s v="Fundamentos de evaluación psicológica"/>
    <n v="78833"/>
    <s v="3"/>
    <s v="CLASE PRACTICA"/>
    <m/>
    <n v="3"/>
    <n v="1.5"/>
    <n v="6"/>
    <n v="0"/>
    <n v="1.5"/>
    <s v="3"/>
    <n v="2"/>
    <x v="16"/>
    <x v="16"/>
    <s v="CLASE PRACTICA"/>
    <s v="  1.5"/>
    <s v="PC"/>
    <m/>
    <m/>
    <s v="U126"/>
    <s v="680"/>
  </r>
  <r>
    <s v="2012-13"/>
    <s v="E"/>
    <s v="PSC"/>
    <x v="14"/>
    <n v="12612005"/>
    <s v="Fundamentos de evaluación psicológica"/>
    <n v="78833"/>
    <s v="4"/>
    <s v="CLASE PRACTICA"/>
    <m/>
    <n v="3"/>
    <n v="1.5"/>
    <n v="6"/>
    <n v="0"/>
    <n v="1.5"/>
    <s v="4"/>
    <n v="2"/>
    <x v="16"/>
    <x v="16"/>
    <s v="CLASE PRACTICA"/>
    <s v="  1.5"/>
    <s v="PC"/>
    <m/>
    <m/>
    <s v="U126"/>
    <s v="680"/>
  </r>
  <r>
    <s v="2012-13"/>
    <s v="E"/>
    <s v="PSC"/>
    <x v="14"/>
    <n v="12612005"/>
    <s v="Fundamentos de evaluación psicológica"/>
    <n v="78833"/>
    <s v="5"/>
    <s v="CLASE PRACTICA"/>
    <m/>
    <n v="3"/>
    <n v="1.5"/>
    <n v="6"/>
    <n v="0"/>
    <n v="1.5"/>
    <s v="5"/>
    <n v="2"/>
    <x v="16"/>
    <x v="16"/>
    <s v="CLASE PRACTICA"/>
    <s v="  1.5"/>
    <s v="PC"/>
    <m/>
    <m/>
    <s v="U126"/>
    <s v="680"/>
  </r>
  <r>
    <s v="2012-13"/>
    <s v="E"/>
    <s v="PSC"/>
    <x v="14"/>
    <n v="12612006"/>
    <s v="Fundamentos de intervención psicológica"/>
    <n v="83704"/>
    <s v="2"/>
    <s v="CLASE TEORICA"/>
    <s v="2"/>
    <n v="3"/>
    <n v="1.5"/>
    <n v="6"/>
    <n v="3"/>
    <n v="0"/>
    <s v="2"/>
    <n v="3"/>
    <x v="16"/>
    <x v="16"/>
    <s v="CLASE TEORICA"/>
    <s v="  3.0"/>
    <s v="PC"/>
    <m/>
    <m/>
    <s v="U126"/>
    <s v="680"/>
  </r>
  <r>
    <s v="2012-13"/>
    <s v="E"/>
    <s v="PSC"/>
    <x v="14"/>
    <n v="12612006"/>
    <s v="Fundamentos de intervención psicológica"/>
    <n v="83704"/>
    <s v="3"/>
    <s v="CLASE TEORICA"/>
    <s v="3"/>
    <n v="3"/>
    <n v="1.5"/>
    <n v="6"/>
    <n v="3"/>
    <n v="0"/>
    <s v="3"/>
    <n v="3"/>
    <x v="16"/>
    <x v="16"/>
    <s v="CLASE TEORICA"/>
    <s v="  3.0"/>
    <s v="PC"/>
    <m/>
    <m/>
    <s v="U126"/>
    <s v="680"/>
  </r>
  <r>
    <s v="2012-13"/>
    <s v="E"/>
    <s v="PSC"/>
    <x v="14"/>
    <n v="12612006"/>
    <s v="Fundamentos de intervención psicológica"/>
    <n v="83705"/>
    <s v="3"/>
    <s v="CLASE PRACTICA"/>
    <m/>
    <n v="3"/>
    <n v="1.5"/>
    <n v="6"/>
    <n v="0"/>
    <n v="1.5"/>
    <s v="3"/>
    <n v="3"/>
    <x v="16"/>
    <x v="16"/>
    <s v="CLASE PRACTICA"/>
    <s v="  1.5"/>
    <s v="PC"/>
    <m/>
    <m/>
    <s v="U126"/>
    <s v="680"/>
  </r>
  <r>
    <s v="2012-13"/>
    <s v="E"/>
    <s v="PSC"/>
    <x v="14"/>
    <n v="12612006"/>
    <s v="Fundamentos de intervención psicológica"/>
    <n v="83705"/>
    <s v="4"/>
    <s v="CLASE PRACTICA"/>
    <m/>
    <n v="3"/>
    <n v="1.5"/>
    <n v="6"/>
    <n v="0"/>
    <n v="1.5"/>
    <s v="4"/>
    <n v="3"/>
    <x v="16"/>
    <x v="16"/>
    <s v="CLASE PRACTICA"/>
    <s v="  1.5"/>
    <s v="PC"/>
    <m/>
    <m/>
    <s v="U126"/>
    <s v="680"/>
  </r>
  <r>
    <s v="2012-13"/>
    <s v="E"/>
    <s v="PSC"/>
    <x v="15"/>
    <n v="13012006"/>
    <s v="Electrotecnia"/>
    <n v="78546"/>
    <s v="2"/>
    <s v="CLASE TEORICA"/>
    <s v="2"/>
    <n v="4.5"/>
    <n v="1"/>
    <n v="6"/>
    <n v="4.5"/>
    <n v="0"/>
    <s v="2"/>
    <n v="2"/>
    <x v="17"/>
    <x v="17"/>
    <s v="CLASE TEORICA"/>
    <s v="  4.5"/>
    <s v="PC"/>
    <m/>
    <m/>
    <s v="U120"/>
    <s v="535"/>
  </r>
  <r>
    <s v="2012-13"/>
    <s v="E"/>
    <s v="PSC"/>
    <x v="15"/>
    <n v="13012006"/>
    <s v="Electrotecnia"/>
    <n v="78546"/>
    <s v="3"/>
    <s v="CLASE TEORICA"/>
    <s v="3"/>
    <n v="4.5"/>
    <n v="1"/>
    <n v="6"/>
    <n v="4.5"/>
    <n v="0"/>
    <s v="3"/>
    <n v="2"/>
    <x v="17"/>
    <x v="17"/>
    <s v="CLASE TEORICA"/>
    <s v="  4.5"/>
    <s v="PC"/>
    <m/>
    <m/>
    <s v="U120"/>
    <s v="535"/>
  </r>
  <r>
    <s v="2012-13"/>
    <s v="E"/>
    <s v="PSC"/>
    <x v="16"/>
    <n v="13112010"/>
    <s v="Electrotecnia"/>
    <n v="78546"/>
    <s v="2"/>
    <s v="CLASE TEORICA"/>
    <s v="2"/>
    <n v="4.5"/>
    <n v="1"/>
    <n v="6"/>
    <n v="4.5"/>
    <n v="0"/>
    <s v="2"/>
    <n v="2"/>
    <x v="17"/>
    <x v="17"/>
    <s v="CLASE TEORICA"/>
    <s v="  4.5"/>
    <s v="PC"/>
    <m/>
    <m/>
    <s v="U120"/>
    <s v="535"/>
  </r>
  <r>
    <s v="2012-13"/>
    <s v="E"/>
    <s v="PSC"/>
    <x v="16"/>
    <n v="13112010"/>
    <s v="Electrotecnia"/>
    <n v="78546"/>
    <s v="3"/>
    <s v="CLASE TEORICA"/>
    <s v="3"/>
    <n v="4.5"/>
    <n v="1"/>
    <n v="6"/>
    <n v="4.5"/>
    <n v="0"/>
    <s v="3"/>
    <n v="2"/>
    <x v="17"/>
    <x v="17"/>
    <s v="CLASE TEORICA"/>
    <s v="  4.5"/>
    <s v="PC"/>
    <m/>
    <m/>
    <s v="U120"/>
    <s v="535"/>
  </r>
  <r>
    <s v="2012-13"/>
    <s v="E"/>
    <s v="PSC"/>
    <x v="17"/>
    <n v="13412008"/>
    <s v="Electrotecnia"/>
    <n v="78546"/>
    <s v="2"/>
    <s v="CLASE TEORICA"/>
    <s v="2"/>
    <n v="4.5"/>
    <n v="1"/>
    <n v="6"/>
    <n v="4.5"/>
    <n v="0"/>
    <s v="2"/>
    <n v="2"/>
    <x v="17"/>
    <x v="17"/>
    <s v="CLASE TEORICA"/>
    <s v="  4.5"/>
    <s v="PC"/>
    <m/>
    <m/>
    <s v="U120"/>
    <s v="535"/>
  </r>
  <r>
    <s v="2012-13"/>
    <s v="E"/>
    <s v="PSC"/>
    <x v="17"/>
    <n v="13412008"/>
    <s v="Electrotecnia"/>
    <n v="78546"/>
    <s v="3"/>
    <s v="CLASE TEORICA"/>
    <s v="3"/>
    <n v="4.5"/>
    <n v="1"/>
    <n v="6"/>
    <n v="4.5"/>
    <n v="0"/>
    <s v="3"/>
    <n v="2"/>
    <x v="17"/>
    <x v="17"/>
    <s v="CLASE TEORICA"/>
    <s v="  4.5"/>
    <s v="PC"/>
    <m/>
    <m/>
    <s v="U120"/>
    <s v="535"/>
  </r>
  <r>
    <s v="2012-13"/>
    <s v="E"/>
    <s v="PSC"/>
    <x v="18"/>
    <n v="13512009"/>
    <s v="Electrotecnia"/>
    <n v="78546"/>
    <s v="2"/>
    <s v="CLASE TEORICA"/>
    <s v="2"/>
    <n v="4.5"/>
    <n v="1"/>
    <n v="6"/>
    <n v="4.5"/>
    <n v="0"/>
    <s v="2"/>
    <n v="2"/>
    <x v="17"/>
    <x v="17"/>
    <s v="CLASE TEORICA"/>
    <s v="  4.5"/>
    <s v="PC"/>
    <m/>
    <m/>
    <s v="U120"/>
    <s v="535"/>
  </r>
  <r>
    <s v="2012-13"/>
    <s v="E"/>
    <s v="PSC"/>
    <x v="18"/>
    <n v="13512009"/>
    <s v="Electrotecnia"/>
    <n v="78546"/>
    <s v="3"/>
    <s v="CLASE TEORICA"/>
    <s v="3"/>
    <n v="4.5"/>
    <n v="1"/>
    <n v="6"/>
    <n v="4.5"/>
    <n v="0"/>
    <s v="3"/>
    <n v="2"/>
    <x v="17"/>
    <x v="17"/>
    <s v="CLASE TEORICA"/>
    <s v="  4.5"/>
    <s v="PC"/>
    <m/>
    <m/>
    <s v="U120"/>
    <s v="535"/>
  </r>
  <r>
    <s v="2012-13"/>
    <s v="E"/>
    <s v="PSC"/>
    <x v="18"/>
    <n v="13512015"/>
    <s v="Instalaciones eléctricas de baja tensión"/>
    <n v="83564"/>
    <s v="1"/>
    <s v="CLASE TEORICA"/>
    <s v="1"/>
    <n v="4.5"/>
    <n v="1"/>
    <n v="6"/>
    <n v="4.5"/>
    <n v="0"/>
    <s v="1"/>
    <n v="3"/>
    <x v="18"/>
    <x v="18"/>
    <s v="CLASE TEORICA"/>
    <s v="  4.5"/>
    <s v="PC"/>
    <m/>
    <m/>
    <s v="U120"/>
    <s v="535"/>
  </r>
  <r>
    <s v="2012-13"/>
    <s v="E"/>
    <s v="PSC"/>
    <x v="18"/>
    <n v="13512015"/>
    <s v="Instalaciones eléctricas de baja tensión"/>
    <n v="83565"/>
    <s v="1"/>
    <s v="CLASE PRACTICA"/>
    <m/>
    <n v="4.5"/>
    <n v="1"/>
    <n v="6"/>
    <n v="0"/>
    <n v="1"/>
    <s v="1"/>
    <n v="3"/>
    <x v="18"/>
    <x v="18"/>
    <s v="CLASE PRACTICA"/>
    <s v="  1.0"/>
    <s v="PC"/>
    <m/>
    <m/>
    <s v="U120"/>
    <s v="535"/>
  </r>
  <r>
    <s v="2012-13"/>
    <s v="E"/>
    <s v="PSC"/>
    <x v="18"/>
    <n v="13512015"/>
    <s v="Instalaciones eléctricas de baja tensión"/>
    <n v="83565"/>
    <s v="2"/>
    <s v="CLASE PRACTICA"/>
    <m/>
    <n v="4.5"/>
    <n v="1"/>
    <n v="6"/>
    <n v="0"/>
    <n v="1"/>
    <s v="2"/>
    <n v="3"/>
    <x v="18"/>
    <x v="18"/>
    <s v="CLASE PRACTICA"/>
    <s v="  1.0"/>
    <s v="PC"/>
    <m/>
    <m/>
    <s v="U120"/>
    <s v="535"/>
  </r>
  <r>
    <s v="2012-13"/>
    <s v="E"/>
    <s v="PSC"/>
    <x v="18"/>
    <n v="13512015"/>
    <s v="Instalaciones eléctricas de baja tensión"/>
    <n v="83565"/>
    <s v="3"/>
    <s v="CLASE PRACTICA"/>
    <m/>
    <n v="4.5"/>
    <n v="1"/>
    <n v="6"/>
    <n v="0"/>
    <n v="1"/>
    <s v="3"/>
    <n v="3"/>
    <x v="18"/>
    <x v="18"/>
    <s v="CLASE PRACTICA"/>
    <s v="  1.0"/>
    <s v="PC"/>
    <m/>
    <m/>
    <s v="U120"/>
    <s v="535"/>
  </r>
  <r>
    <s v="2012-13"/>
    <s v="E"/>
    <s v="PSC"/>
    <x v="19"/>
    <n v="14011005"/>
    <s v="Geología I"/>
    <n v="75052"/>
    <s v="5"/>
    <s v="CLASE PRACTICA"/>
    <m/>
    <n v="2.8000000000000003"/>
    <n v="2.8000000000000003"/>
    <n v="6"/>
    <n v="0"/>
    <n v="2.8000000000000003"/>
    <s v="5"/>
    <n v="1"/>
    <x v="19"/>
    <x v="19"/>
    <s v="CLASE PRACTICA"/>
    <s v="  2.8"/>
    <s v="PC"/>
    <m/>
    <m/>
    <s v="U117"/>
    <s v="280"/>
  </r>
  <r>
    <s v="2012-13"/>
    <s v="E"/>
    <s v="PSC"/>
    <x v="19"/>
    <n v="14011005"/>
    <s v="Geología I"/>
    <n v="75052"/>
    <s v="6"/>
    <s v="CLASE PRACTICA"/>
    <m/>
    <n v="2.8000000000000003"/>
    <n v="2.8000000000000003"/>
    <n v="6"/>
    <n v="0"/>
    <n v="2.8000000000000003"/>
    <s v="6"/>
    <n v="1"/>
    <x v="19"/>
    <x v="19"/>
    <s v="CLASE PRACTICA"/>
    <s v="  2.8"/>
    <s v="PC"/>
    <m/>
    <m/>
    <s v="U117"/>
    <s v="280"/>
  </r>
  <r>
    <s v="2012-13"/>
    <s v="E"/>
    <s v="PSC"/>
    <x v="20"/>
    <n v="14111005"/>
    <s v="Geología I"/>
    <n v="75052"/>
    <s v="5"/>
    <s v="CLASE PRACTICA"/>
    <m/>
    <n v="2.8000000000000003"/>
    <n v="2.8000000000000003"/>
    <n v="6"/>
    <n v="0"/>
    <n v="2.8000000000000003"/>
    <s v="5"/>
    <n v="1"/>
    <x v="19"/>
    <x v="19"/>
    <s v="CLASE PRACTICA"/>
    <s v="  2.8"/>
    <s v="PC"/>
    <m/>
    <m/>
    <s v="U117"/>
    <s v="280"/>
  </r>
  <r>
    <s v="2012-13"/>
    <s v="E"/>
    <s v="PSC"/>
    <x v="20"/>
    <n v="14111005"/>
    <s v="Geología I"/>
    <n v="75052"/>
    <s v="6"/>
    <s v="CLASE PRACTICA"/>
    <m/>
    <n v="2.8000000000000003"/>
    <n v="2.8000000000000003"/>
    <n v="6"/>
    <n v="0"/>
    <n v="2.8000000000000003"/>
    <s v="6"/>
    <n v="1"/>
    <x v="19"/>
    <x v="19"/>
    <s v="CLASE PRACTICA"/>
    <s v="  2.8"/>
    <s v="PC"/>
    <m/>
    <m/>
    <s v="U117"/>
    <s v="280"/>
  </r>
  <r>
    <s v="2012-13"/>
    <s v="E"/>
    <s v="PSC"/>
    <x v="21"/>
    <n v="14211005"/>
    <s v="Geología I"/>
    <n v="75052"/>
    <s v="5"/>
    <s v="CLASE PRACTICA"/>
    <m/>
    <n v="2.8000000000000003"/>
    <n v="2.8000000000000003"/>
    <n v="6"/>
    <n v="0"/>
    <n v="2.8000000000000003"/>
    <s v="5"/>
    <n v="1"/>
    <x v="19"/>
    <x v="19"/>
    <s v="CLASE PRACTICA"/>
    <s v="  2.8"/>
    <s v="PC"/>
    <m/>
    <m/>
    <s v="U117"/>
    <s v="280"/>
  </r>
  <r>
    <s v="2012-13"/>
    <s v="E"/>
    <s v="PSC"/>
    <x v="21"/>
    <n v="14211005"/>
    <s v="Geología I"/>
    <n v="75052"/>
    <s v="6"/>
    <s v="CLASE PRACTICA"/>
    <m/>
    <n v="2.8000000000000003"/>
    <n v="2.8000000000000003"/>
    <n v="6"/>
    <n v="0"/>
    <n v="2.8000000000000003"/>
    <s v="6"/>
    <n v="1"/>
    <x v="19"/>
    <x v="19"/>
    <s v="CLASE PRACTICA"/>
    <s v="  2.8"/>
    <s v="PC"/>
    <m/>
    <m/>
    <s v="U117"/>
    <s v="280"/>
  </r>
  <r>
    <s v="2012-13"/>
    <s v="E"/>
    <s v="PSC"/>
    <x v="22"/>
    <n v="14412022"/>
    <s v="Química física"/>
    <n v="83664"/>
    <s v="1"/>
    <s v="CLASE TEORICA"/>
    <s v="1"/>
    <n v="3"/>
    <n v="2.8000000000000003"/>
    <n v="6"/>
    <n v="3"/>
    <n v="0"/>
    <s v="1"/>
    <n v="3"/>
    <x v="20"/>
    <x v="20"/>
    <s v="CLASE TEORICA"/>
    <s v="  3.0"/>
    <s v="PC"/>
    <m/>
    <m/>
    <s v="U127"/>
    <s v="755"/>
  </r>
  <r>
    <s v="2012-13"/>
    <s v="E"/>
    <s v="PSC"/>
    <x v="22"/>
    <n v="14412022"/>
    <s v="Química física"/>
    <n v="83665"/>
    <s v="1"/>
    <s v="CLASE PRACTICA"/>
    <m/>
    <n v="3"/>
    <n v="2.8000000000000003"/>
    <n v="6"/>
    <n v="0"/>
    <n v="2.8000000000000003"/>
    <s v="1"/>
    <n v="3"/>
    <x v="20"/>
    <x v="20"/>
    <s v="CLASE PRACTICA"/>
    <s v="  2.8"/>
    <s v="PC"/>
    <m/>
    <m/>
    <s v="U127"/>
    <s v="755"/>
  </r>
  <r>
    <s v="2012-13"/>
    <s v="E"/>
    <s v="PSC"/>
    <x v="22"/>
    <n v="14413004"/>
    <s v="Fisicoquímica de los alimentos"/>
    <n v="83692"/>
    <s v="1"/>
    <s v="CLASE TEORICA"/>
    <s v="1"/>
    <n v="3"/>
    <n v="2.8000000000000003"/>
    <n v="6"/>
    <n v="3"/>
    <n v="0"/>
    <s v="1"/>
    <n v="4"/>
    <x v="20"/>
    <x v="20"/>
    <s v="CLASE TEORICA"/>
    <s v="  3.0"/>
    <s v="SC"/>
    <m/>
    <m/>
    <s v="U127"/>
    <s v="755"/>
  </r>
  <r>
    <s v="2012-13"/>
    <s v="E"/>
    <s v="PSC"/>
    <x v="22"/>
    <n v="14413004"/>
    <s v="Fisicoquímica de los alimentos"/>
    <n v="83692"/>
    <s v="1"/>
    <s v="CLASE TEORICA"/>
    <s v="1"/>
    <n v="3"/>
    <n v="2.8000000000000003"/>
    <n v="6"/>
    <n v="3"/>
    <n v="0"/>
    <s v="1"/>
    <n v="3"/>
    <x v="20"/>
    <x v="20"/>
    <s v="CLASE TEORICA"/>
    <s v="  3.0"/>
    <s v="SC"/>
    <m/>
    <m/>
    <s v="U127"/>
    <s v="755"/>
  </r>
  <r>
    <s v="2012-13"/>
    <s v="E"/>
    <s v="PSC"/>
    <x v="22"/>
    <n v="14413004"/>
    <s v="Fisicoquímica de los alimentos"/>
    <n v="83693"/>
    <s v="1"/>
    <s v="CLASE PRACTICA"/>
    <m/>
    <n v="3"/>
    <n v="2.8000000000000003"/>
    <n v="6"/>
    <n v="0"/>
    <n v="2.8000000000000003"/>
    <s v="1"/>
    <n v="4"/>
    <x v="20"/>
    <x v="20"/>
    <s v="CLASE PRACTICA"/>
    <s v="  1.3"/>
    <s v="SC"/>
    <m/>
    <m/>
    <s v="U127"/>
    <s v="755"/>
  </r>
  <r>
    <s v="2012-13"/>
    <s v="E"/>
    <s v="PSC"/>
    <x v="22"/>
    <n v="14413004"/>
    <s v="Fisicoquímica de los alimentos"/>
    <n v="83693"/>
    <s v="1"/>
    <s v="CLASE PRACTICA"/>
    <m/>
    <n v="3"/>
    <n v="2.8000000000000003"/>
    <n v="6"/>
    <n v="0"/>
    <n v="2.8000000000000003"/>
    <s v="1"/>
    <n v="3"/>
    <x v="20"/>
    <x v="20"/>
    <s v="CLASE PRACTICA"/>
    <s v="  1.3"/>
    <s v="SC"/>
    <m/>
    <m/>
    <s v="U127"/>
    <s v="755"/>
  </r>
  <r>
    <s v="2012-13"/>
    <s v="E"/>
    <s v="PSC"/>
    <x v="23"/>
    <n v="17028623"/>
    <s v="Investigación de mercados I"/>
    <n v="68846"/>
    <s v="1"/>
    <s v="CLASE TEORICA"/>
    <s v="1"/>
    <n v="3"/>
    <n v="3"/>
    <m/>
    <n v="3"/>
    <n v="0"/>
    <s v="1"/>
    <m/>
    <x v="21"/>
    <x v="21"/>
    <s v="CLASE TEORICA"/>
    <s v="  3.0"/>
    <s v="PC"/>
    <n v="3"/>
    <n v="3"/>
    <s v="U136"/>
    <s v="095"/>
  </r>
  <r>
    <s v="2012-13"/>
    <s v="E"/>
    <s v="PSC"/>
    <x v="23"/>
    <n v="17028623"/>
    <s v="Investigación de mercados I"/>
    <n v="68847"/>
    <s v="1"/>
    <s v="CLASE PRACTICA"/>
    <m/>
    <n v="3"/>
    <n v="3"/>
    <m/>
    <n v="0"/>
    <n v="3"/>
    <s v="1"/>
    <m/>
    <x v="21"/>
    <x v="21"/>
    <s v="CLASE PRACTICA"/>
    <s v="  3.0"/>
    <s v="PC"/>
    <n v="3"/>
    <n v="3"/>
    <s v="U136"/>
    <s v="095"/>
  </r>
  <r>
    <s v="2012-13"/>
    <s v="E"/>
    <s v="PSC"/>
    <x v="23"/>
    <n v="17028624"/>
    <s v="Investigación de mercados II"/>
    <n v="68848"/>
    <s v="1"/>
    <s v="CLASE TEORICA"/>
    <s v="1"/>
    <n v="3"/>
    <n v="3"/>
    <m/>
    <n v="3"/>
    <n v="0"/>
    <s v="1"/>
    <m/>
    <x v="21"/>
    <x v="21"/>
    <s v="CLASE TEORICA"/>
    <s v="  3.0"/>
    <s v="SC"/>
    <n v="3"/>
    <n v="3"/>
    <s v="U136"/>
    <s v="095"/>
  </r>
  <r>
    <s v="2012-13"/>
    <s v="E"/>
    <s v="PSC"/>
    <x v="23"/>
    <n v="17028624"/>
    <s v="Investigación de mercados II"/>
    <n v="68849"/>
    <s v="1"/>
    <s v="CLASE PRACTICA"/>
    <m/>
    <n v="3"/>
    <n v="3"/>
    <m/>
    <n v="0"/>
    <n v="3"/>
    <s v="1"/>
    <m/>
    <x v="21"/>
    <x v="21"/>
    <s v="CLASE PRACTICA"/>
    <s v="  3.0"/>
    <s v="SC"/>
    <n v="3"/>
    <n v="3"/>
    <s v="U136"/>
    <s v="095"/>
  </r>
  <r>
    <s v="2012-13"/>
    <s v="E"/>
    <s v="PSC"/>
    <x v="23"/>
    <n v="17028627"/>
    <s v="Publicidad y promoción de ventas"/>
    <n v="68851"/>
    <s v="1"/>
    <s v="CLASE PRACTICA"/>
    <m/>
    <n v="3"/>
    <n v="3"/>
    <m/>
    <n v="0"/>
    <n v="3"/>
    <s v="1"/>
    <m/>
    <x v="22"/>
    <x v="22"/>
    <s v="CLASE PRACTICA"/>
    <s v="  2.0"/>
    <s v="SC"/>
    <n v="3"/>
    <n v="3"/>
    <s v="U136"/>
    <s v="095"/>
  </r>
  <r>
    <s v="2012-13"/>
    <s v="E"/>
    <s v="PSC"/>
    <x v="23"/>
    <n v="17028642"/>
    <s v="Desarrollo local y políticas de empleo"/>
    <n v="86104"/>
    <s v="1"/>
    <s v="CLASE TEORICA"/>
    <s v="1"/>
    <n v="3"/>
    <n v="3"/>
    <m/>
    <n v="3"/>
    <n v="0"/>
    <s v="1"/>
    <m/>
    <x v="23"/>
    <x v="23"/>
    <s v="CLASE TEORICA"/>
    <s v="  3.0"/>
    <s v="PC"/>
    <n v="3"/>
    <n v="3"/>
    <s v="U110"/>
    <s v="225"/>
  </r>
  <r>
    <s v="2012-13"/>
    <s v="E"/>
    <s v="PSC"/>
    <x v="23"/>
    <n v="17028642"/>
    <s v="Desarrollo local y políticas de empleo"/>
    <n v="86105"/>
    <s v="1"/>
    <s v="CLASE PRACTICA"/>
    <m/>
    <n v="3"/>
    <n v="3"/>
    <m/>
    <n v="0"/>
    <n v="3"/>
    <s v="1"/>
    <m/>
    <x v="23"/>
    <x v="23"/>
    <s v="CLASE PRACTICA"/>
    <s v="  3.0"/>
    <s v="PC"/>
    <n v="3"/>
    <n v="3"/>
    <s v="U110"/>
    <s v="225"/>
  </r>
  <r>
    <s v="2012-13"/>
    <s v="E"/>
    <s v="PSC"/>
    <x v="24"/>
    <n v="18028517"/>
    <s v="Derecho mercantil I"/>
    <n v="68783"/>
    <s v="1"/>
    <s v="CLASE TEORICA"/>
    <s v="1"/>
    <n v="6"/>
    <n v="1.5"/>
    <m/>
    <n v="6"/>
    <n v="0"/>
    <s v="1"/>
    <n v="4"/>
    <x v="3"/>
    <x v="3"/>
    <s v="CLASE TEORICA"/>
    <s v="  6.0"/>
    <s v="PC"/>
    <n v="6"/>
    <n v="1.5"/>
    <s v="U138"/>
    <s v="165"/>
  </r>
  <r>
    <s v="2012-13"/>
    <s v="E"/>
    <s v="PSC"/>
    <x v="24"/>
    <n v="18028517"/>
    <s v="Derecho mercantil I"/>
    <n v="68784"/>
    <s v="1"/>
    <s v="CLASE PRACTICA"/>
    <m/>
    <n v="6"/>
    <n v="1.5"/>
    <m/>
    <n v="0"/>
    <n v="1.5"/>
    <s v="1"/>
    <n v="4"/>
    <x v="3"/>
    <x v="3"/>
    <s v="CLASE PRACTICA"/>
    <s v="  1.5"/>
    <s v="PC"/>
    <n v="6"/>
    <n v="1.5"/>
    <s v="U138"/>
    <s v="165"/>
  </r>
  <r>
    <s v="2012-13"/>
    <s v="E"/>
    <s v="PSC"/>
    <x v="24"/>
    <n v="18028608"/>
    <s v="Dirección comercial I"/>
    <n v="70465"/>
    <s v="1"/>
    <s v="CLASE PRACTICA"/>
    <m/>
    <n v="4.5"/>
    <n v="3"/>
    <m/>
    <n v="0"/>
    <n v="3"/>
    <s v="1"/>
    <n v="5"/>
    <x v="22"/>
    <x v="22"/>
    <s v="CLASE PRACTICA"/>
    <s v="  3.0"/>
    <s v="SC"/>
    <n v="4.5"/>
    <n v="3"/>
    <s v="U136"/>
    <s v="095"/>
  </r>
  <r>
    <s v="2012-13"/>
    <s v="E"/>
    <s v="PSC"/>
    <x v="25"/>
    <n v="20023222"/>
    <s v="Instituciones de derecho público"/>
    <n v="74795"/>
    <s v="1"/>
    <s v="CLASE TEORICA"/>
    <s v="1"/>
    <n v="4.5"/>
    <n v="1.5"/>
    <m/>
    <n v="4.5"/>
    <n v="0"/>
    <s v="1"/>
    <m/>
    <x v="7"/>
    <x v="7"/>
    <s v="CLASE TEORICA"/>
    <s v="  4.5"/>
    <s v="SC"/>
    <n v="3"/>
    <n v="3"/>
    <s v="U139"/>
    <s v="125"/>
  </r>
  <r>
    <s v="2012-13"/>
    <s v="E"/>
    <s v="PSC"/>
    <x v="25"/>
    <n v="20023222"/>
    <s v="Instituciones de derecho público"/>
    <n v="74796"/>
    <s v="1"/>
    <s v="CLASE PRACTICA"/>
    <m/>
    <n v="4.5"/>
    <n v="1.5"/>
    <m/>
    <n v="0"/>
    <n v="1.5"/>
    <s v="1"/>
    <m/>
    <x v="7"/>
    <x v="7"/>
    <s v="CLASE PRACTICA"/>
    <s v="  1.5"/>
    <s v="SC"/>
    <n v="3"/>
    <n v="3"/>
    <s v="U139"/>
    <s v="125"/>
  </r>
  <r>
    <s v="2012-13"/>
    <s v="E"/>
    <s v="PSC"/>
    <x v="25"/>
    <n v="20023222"/>
    <s v="Instituciones de derecho público"/>
    <n v="74796"/>
    <s v="2"/>
    <s v="CLASE PRACTICA"/>
    <m/>
    <n v="4.5"/>
    <n v="1.5"/>
    <m/>
    <n v="0"/>
    <n v="1.5"/>
    <s v="2"/>
    <m/>
    <x v="7"/>
    <x v="7"/>
    <s v="CLASE PRACTICA"/>
    <s v="  1.5"/>
    <s v="SC"/>
    <n v="3"/>
    <n v="3"/>
    <s v="U139"/>
    <s v="125"/>
  </r>
  <r>
    <s v="2012-13"/>
    <s v="E"/>
    <s v="PSC"/>
    <x v="25"/>
    <n v="20028807"/>
    <s v="Análisis contable para las relaciones laborales"/>
    <n v="60354"/>
    <s v="1"/>
    <s v="CLASE TEORICA"/>
    <s v="1"/>
    <n v="3"/>
    <n v="1.5"/>
    <m/>
    <n v="3"/>
    <n v="0"/>
    <s v="1"/>
    <m/>
    <x v="10"/>
    <x v="10"/>
    <s v="CLASE TEORICA"/>
    <s v="  3.0"/>
    <s v="SC"/>
    <n v="3"/>
    <n v="1.5"/>
    <s v="U137"/>
    <s v="230"/>
  </r>
  <r>
    <s v="2012-13"/>
    <s v="E"/>
    <s v="PSC"/>
    <x v="25"/>
    <n v="20028807"/>
    <s v="Análisis contable para las relaciones laborales"/>
    <n v="60355"/>
    <s v="1"/>
    <s v="CLASE PRACTICA"/>
    <m/>
    <n v="3"/>
    <n v="1.5"/>
    <m/>
    <n v="0"/>
    <n v="1.5"/>
    <s v="1"/>
    <m/>
    <x v="10"/>
    <x v="10"/>
    <s v="CLASE PRACTICA"/>
    <s v="  1.5"/>
    <s v="SC"/>
    <n v="3"/>
    <n v="1.5"/>
    <s v="U137"/>
    <s v="230"/>
  </r>
  <r>
    <s v="2012-13"/>
    <s v="E"/>
    <s v="PSC"/>
    <x v="25"/>
    <n v="20028812"/>
    <s v="Estrategias locales de empleo"/>
    <n v="60369"/>
    <s v="1"/>
    <s v="CLASE TEORICA"/>
    <s v="1"/>
    <n v="3"/>
    <n v="1.5"/>
    <m/>
    <n v="3"/>
    <n v="0"/>
    <s v="1"/>
    <m/>
    <x v="23"/>
    <x v="23"/>
    <s v="CLASE TEORICA"/>
    <s v="  3.0"/>
    <s v="SC"/>
    <n v="3"/>
    <n v="1.5"/>
    <s v="U110"/>
    <s v="225"/>
  </r>
  <r>
    <s v="2012-13"/>
    <s v="E"/>
    <s v="PSC"/>
    <x v="25"/>
    <n v="20028812"/>
    <s v="Estrategias locales de empleo"/>
    <n v="60370"/>
    <s v="1"/>
    <s v="CLASE PRACTICA"/>
    <m/>
    <n v="3"/>
    <n v="1.5"/>
    <m/>
    <n v="0"/>
    <n v="1.5"/>
    <s v="1"/>
    <m/>
    <x v="23"/>
    <x v="23"/>
    <s v="CLASE PRACTICA"/>
    <s v="  1.5"/>
    <s v="SC"/>
    <n v="3"/>
    <n v="1.5"/>
    <s v="U110"/>
    <s v="225"/>
  </r>
  <r>
    <s v="2012-13"/>
    <s v="E"/>
    <s v="PSC"/>
    <x v="26"/>
    <n v="29980935"/>
    <s v="Lexicografía del español"/>
    <n v="61121"/>
    <s v="1"/>
    <s v="CLASE TEORICA"/>
    <s v="1"/>
    <n v="6"/>
    <n v="3"/>
    <m/>
    <n v="6"/>
    <n v="0"/>
    <s v="1"/>
    <n v="4"/>
    <x v="13"/>
    <x v="13"/>
    <s v="CLASE TEORICA"/>
    <s v="  3.0"/>
    <s v="AN"/>
    <n v="6"/>
    <n v="3"/>
    <s v="U114"/>
    <s v="567"/>
  </r>
  <r>
    <s v="2012-13"/>
    <s v="E"/>
    <s v="PSC"/>
    <x v="26"/>
    <n v="29980935"/>
    <s v="Lexicografía del español"/>
    <n v="61122"/>
    <s v="1"/>
    <s v="CLASE PRACTICA"/>
    <m/>
    <n v="6"/>
    <n v="3"/>
    <m/>
    <n v="0"/>
    <n v="3"/>
    <s v="1"/>
    <n v="4"/>
    <x v="13"/>
    <x v="13"/>
    <s v="CLASE PRACTICA"/>
    <s v="  1.5"/>
    <s v="AN"/>
    <n v="6"/>
    <n v="3"/>
    <s v="U114"/>
    <s v="567"/>
  </r>
  <r>
    <s v="2012-13"/>
    <s v="E"/>
    <s v="PSC"/>
    <x v="26"/>
    <n v="29980936"/>
    <s v="Sociolingüística del español"/>
    <n v="61124"/>
    <s v="1"/>
    <s v="CLASE TEORICA"/>
    <s v="1"/>
    <n v="3"/>
    <n v="3"/>
    <m/>
    <n v="3"/>
    <n v="0"/>
    <s v="1"/>
    <m/>
    <x v="13"/>
    <x v="13"/>
    <s v="CLASE TEORICA"/>
    <s v="  3.0"/>
    <s v="SC"/>
    <n v="3"/>
    <n v="3"/>
    <s v="U114"/>
    <s v="567"/>
  </r>
  <r>
    <s v="2012-13"/>
    <s v="E"/>
    <s v="PSC"/>
    <x v="26"/>
    <n v="29980936"/>
    <s v="Sociolingüística del español"/>
    <n v="61125"/>
    <s v="1"/>
    <s v="CLASE PRACTICA"/>
    <m/>
    <n v="3"/>
    <n v="3"/>
    <m/>
    <n v="0"/>
    <n v="3"/>
    <s v="1"/>
    <m/>
    <x v="13"/>
    <x v="13"/>
    <s v="CLASE PRACTICA"/>
    <s v="  3.0"/>
    <s v="SC"/>
    <n v="3"/>
    <n v="3"/>
    <s v="U114"/>
    <s v="567"/>
  </r>
  <r>
    <s v="2012-13"/>
    <s v="E"/>
    <s v="PSC"/>
    <x v="26"/>
    <n v="29980939"/>
    <s v="Metodología del análisis lingüístico"/>
    <n v="61133"/>
    <s v="1"/>
    <s v="CLASE TEORICA"/>
    <s v="1"/>
    <n v="3"/>
    <n v="3"/>
    <m/>
    <n v="3"/>
    <n v="0"/>
    <s v="1"/>
    <m/>
    <x v="24"/>
    <x v="24"/>
    <s v="CLASE TEORICA"/>
    <s v="  3.0"/>
    <s v="SC"/>
    <n v="3"/>
    <n v="3"/>
    <s v="U114"/>
    <s v="575"/>
  </r>
  <r>
    <s v="2012-13"/>
    <s v="E"/>
    <s v="PSC"/>
    <x v="27"/>
    <n v="31000481"/>
    <s v="Lingüística textual y discursiva del inglés"/>
    <n v="61567"/>
    <s v="1"/>
    <s v="CLASE TEORICA"/>
    <s v="1"/>
    <n v="4.5"/>
    <n v="1.5"/>
    <m/>
    <n v="4.5"/>
    <n v="0"/>
    <s v="1"/>
    <m/>
    <x v="14"/>
    <x v="14"/>
    <s v="CLASE TEORICA"/>
    <s v="  4.5"/>
    <s v="PC"/>
    <n v="4.5"/>
    <n v="1.5"/>
    <s v="U115"/>
    <s v="345"/>
  </r>
  <r>
    <s v="2012-13"/>
    <s v="E"/>
    <s v="PSC"/>
    <x v="27"/>
    <n v="31000481"/>
    <s v="Lingüística textual y discursiva del inglés"/>
    <n v="61568"/>
    <s v="1"/>
    <s v="CLASE PRACTICA"/>
    <m/>
    <n v="4.5"/>
    <n v="1.5"/>
    <m/>
    <n v="0"/>
    <n v="1.5"/>
    <s v="1"/>
    <m/>
    <x v="14"/>
    <x v="14"/>
    <s v="CLASE PRACTICA"/>
    <s v="  1.5"/>
    <s v="PC"/>
    <n v="4.5"/>
    <n v="1.5"/>
    <s v="U115"/>
    <s v="345"/>
  </r>
  <r>
    <s v="2012-13"/>
    <s v="E"/>
    <s v="PSC"/>
    <x v="27"/>
    <n v="31000482"/>
    <s v="Lingüística contrastiva inglés-español"/>
    <n v="61570"/>
    <s v="1"/>
    <s v="CLASE TEORICA"/>
    <s v="1"/>
    <n v="4.5"/>
    <n v="1.5"/>
    <m/>
    <n v="4.5"/>
    <n v="0"/>
    <s v="1"/>
    <m/>
    <x v="25"/>
    <x v="25"/>
    <s v="CLASE TEORICA"/>
    <s v="  4.5"/>
    <s v="PC"/>
    <n v="4.5"/>
    <n v="1.5"/>
    <s v="U115"/>
    <s v="345"/>
  </r>
  <r>
    <s v="2012-13"/>
    <s v="E"/>
    <s v="PSC"/>
    <x v="27"/>
    <n v="31000482"/>
    <s v="Lingüística contrastiva inglés-español"/>
    <n v="61571"/>
    <s v="1"/>
    <s v="CLASE PRACTICA"/>
    <m/>
    <n v="4.5"/>
    <n v="1.5"/>
    <m/>
    <n v="0"/>
    <n v="1.5"/>
    <s v="1"/>
    <m/>
    <x v="25"/>
    <x v="25"/>
    <s v="CLASE PRACTICA"/>
    <s v="  1.5"/>
    <s v="PC"/>
    <n v="4.5"/>
    <n v="1.5"/>
    <s v="U115"/>
    <s v="345"/>
  </r>
  <r>
    <s v="2012-13"/>
    <s v="E"/>
    <s v="PSC"/>
    <x v="27"/>
    <n v="31000490"/>
    <s v="Literatura inglesa y sus relaciones con la literatura europea"/>
    <n v="61588"/>
    <s v="1"/>
    <s v="CLASE TEORICA"/>
    <s v="1"/>
    <n v="4.5"/>
    <n v="1.5"/>
    <m/>
    <n v="4.5"/>
    <n v="0"/>
    <s v="1"/>
    <m/>
    <x v="25"/>
    <x v="25"/>
    <s v="CLASE TEORICA"/>
    <s v="  4.5"/>
    <s v="PC"/>
    <n v="4.5"/>
    <n v="1.5"/>
    <s v="U115"/>
    <s v="345"/>
  </r>
  <r>
    <s v="2012-13"/>
    <s v="E"/>
    <s v="PSC"/>
    <x v="27"/>
    <n v="31000490"/>
    <s v="Literatura inglesa y sus relaciones con la literatura europea"/>
    <n v="61589"/>
    <s v="1"/>
    <s v="CLASE PRACTICA"/>
    <m/>
    <n v="4.5"/>
    <n v="1.5"/>
    <m/>
    <n v="0"/>
    <n v="1.5"/>
    <s v="1"/>
    <m/>
    <x v="25"/>
    <x v="25"/>
    <s v="CLASE PRACTICA"/>
    <s v="  1.5"/>
    <s v="SC"/>
    <n v="4.5"/>
    <n v="1.5"/>
    <s v="U115"/>
    <s v="345"/>
  </r>
  <r>
    <s v="2012-13"/>
    <s v="E"/>
    <s v="PSC"/>
    <x v="28"/>
    <n v="48990106"/>
    <s v="Electrotecnia"/>
    <n v="78546"/>
    <s v="2"/>
    <s v="CLASE TEORICA"/>
    <s v="2"/>
    <n v="4.5"/>
    <n v="1"/>
    <m/>
    <n v="4.5"/>
    <n v="0"/>
    <s v="2"/>
    <m/>
    <x v="17"/>
    <x v="17"/>
    <s v="CLASE TEORICA"/>
    <s v="  4.5"/>
    <s v="PC"/>
    <n v="3"/>
    <n v="3"/>
    <s v="U120"/>
    <s v="535"/>
  </r>
  <r>
    <s v="2012-13"/>
    <s v="E"/>
    <s v="PSC"/>
    <x v="28"/>
    <n v="48990106"/>
    <s v="Electrotecnia"/>
    <n v="78546"/>
    <s v="3"/>
    <s v="CLASE TEORICA"/>
    <s v="3"/>
    <n v="4.5"/>
    <n v="1"/>
    <m/>
    <n v="4.5"/>
    <n v="0"/>
    <s v="3"/>
    <m/>
    <x v="17"/>
    <x v="17"/>
    <s v="CLASE TEORICA"/>
    <s v="  4.5"/>
    <s v="PC"/>
    <n v="3"/>
    <n v="3"/>
    <s v="U120"/>
    <s v="535"/>
  </r>
  <r>
    <s v="2012-13"/>
    <s v="E"/>
    <s v="PSC"/>
    <x v="28"/>
    <n v="48995219"/>
    <s v="Entorno económico de la empresa"/>
    <n v="64079"/>
    <s v="1"/>
    <s v="CLASE TEORICA"/>
    <s v="1"/>
    <n v="3"/>
    <n v="1.5"/>
    <m/>
    <n v="3"/>
    <n v="0"/>
    <s v="1"/>
    <m/>
    <x v="23"/>
    <x v="23"/>
    <s v="CLASE TEORICA"/>
    <s v="  3.0"/>
    <s v="SC"/>
    <n v="3"/>
    <n v="1.5"/>
    <s v="U110"/>
    <s v="225"/>
  </r>
  <r>
    <s v="2012-13"/>
    <s v="E"/>
    <s v="PSC"/>
    <x v="28"/>
    <n v="48995219"/>
    <s v="Entorno económico de la empresa"/>
    <n v="64080"/>
    <s v="1"/>
    <s v="CLASE PRACTICA"/>
    <m/>
    <n v="3"/>
    <n v="1.5"/>
    <m/>
    <n v="0"/>
    <n v="1.5"/>
    <s v="1"/>
    <m/>
    <x v="23"/>
    <x v="23"/>
    <s v="CLASE PRACTICA"/>
    <s v="  1.5"/>
    <s v="SC"/>
    <n v="3"/>
    <n v="1.5"/>
    <s v="U110"/>
    <s v="225"/>
  </r>
  <r>
    <s v="2012-13"/>
    <s v="E"/>
    <s v="PSC"/>
    <x v="29"/>
    <n v="49033015"/>
    <s v="Generación eléctrica con energías renovables"/>
    <n v="69122"/>
    <s v="1"/>
    <s v="CLASE TEORICA"/>
    <s v="1"/>
    <n v="3"/>
    <n v="1.5"/>
    <m/>
    <n v="3"/>
    <n v="0"/>
    <s v="1"/>
    <m/>
    <x v="18"/>
    <x v="18"/>
    <s v="CLASE TEORICA"/>
    <s v="  3.0"/>
    <s v="PC"/>
    <n v="3"/>
    <n v="1.5"/>
    <s v="U120"/>
    <s v="535"/>
  </r>
  <r>
    <s v="2012-13"/>
    <s v="E"/>
    <s v="PSC"/>
    <x v="29"/>
    <n v="49033015"/>
    <s v="Generación eléctrica con energías renovables"/>
    <n v="69123"/>
    <s v="1"/>
    <s v="CLASE PRACTICA"/>
    <m/>
    <n v="3"/>
    <n v="1.5"/>
    <m/>
    <n v="0"/>
    <n v="1.5"/>
    <s v="1"/>
    <m/>
    <x v="17"/>
    <x v="17"/>
    <s v="CLASE PRACTICA"/>
    <s v="  1.5"/>
    <s v="PC"/>
    <n v="3"/>
    <n v="1.5"/>
    <s v="U120"/>
    <s v="535"/>
  </r>
  <r>
    <s v="2012-13"/>
    <s v="E"/>
    <s v="PSC"/>
    <x v="29"/>
    <n v="49033015"/>
    <s v="Generación eléctrica con energías renovables"/>
    <n v="69123"/>
    <s v="2"/>
    <s v="CLASE PRACTICA"/>
    <m/>
    <n v="3"/>
    <n v="1.5"/>
    <m/>
    <n v="0"/>
    <n v="1.5"/>
    <s v="2"/>
    <m/>
    <x v="17"/>
    <x v="17"/>
    <s v="CLASE PRACTICA"/>
    <s v="  1.5"/>
    <s v="PC"/>
    <n v="3"/>
    <n v="1.5"/>
    <s v="U120"/>
    <s v="535"/>
  </r>
  <r>
    <s v="2012-13"/>
    <s v="E"/>
    <s v="PSC"/>
    <x v="29"/>
    <n v="49033015"/>
    <s v="Generación eléctrica con energías renovables"/>
    <n v="69123"/>
    <s v="3"/>
    <s v="CLASE PRACTICA"/>
    <m/>
    <n v="3"/>
    <n v="1.5"/>
    <m/>
    <n v="0"/>
    <n v="1.5"/>
    <s v="3"/>
    <m/>
    <x v="17"/>
    <x v="17"/>
    <s v="CLASE PRACTICA"/>
    <s v="  1.5"/>
    <s v="PC"/>
    <n v="3"/>
    <n v="1.5"/>
    <s v="U120"/>
    <s v="535"/>
  </r>
  <r>
    <s v="2012-13"/>
    <s v="E"/>
    <s v="PSC"/>
    <x v="30"/>
    <n v="70423001"/>
    <s v="Cultura popular en inglés"/>
    <n v="73982"/>
    <s v="1"/>
    <s v="CLASE TEORICA"/>
    <s v="1"/>
    <n v="3"/>
    <n v="0"/>
    <n v="3"/>
    <n v="3"/>
    <n v="0"/>
    <s v="1"/>
    <n v="1"/>
    <x v="9"/>
    <x v="9"/>
    <s v="CLASE TEORICA"/>
    <s v="  1.2"/>
    <s v="AN"/>
    <n v="3"/>
    <n v="0"/>
    <s v="U115"/>
    <s v="345"/>
  </r>
  <r>
    <s v="2012-13"/>
    <s v="E"/>
    <s v="PSC"/>
    <x v="30"/>
    <n v="70423002"/>
    <s v="El inglés en la publicidad y la prensa"/>
    <n v="73986"/>
    <s v="1"/>
    <s v="CLASE TEORICA"/>
    <s v="1"/>
    <n v="3"/>
    <n v="0"/>
    <n v="3"/>
    <n v="3"/>
    <n v="0"/>
    <s v="1"/>
    <n v="1"/>
    <x v="14"/>
    <x v="14"/>
    <s v="CLASE TEORICA"/>
    <s v="  1.2"/>
    <s v="AN"/>
    <n v="3"/>
    <n v="0"/>
    <s v="U115"/>
    <s v="345"/>
  </r>
  <r>
    <s v="2012-13"/>
    <s v="E"/>
    <s v="PSC"/>
    <x v="30"/>
    <n v="70423013"/>
    <s v="Traducción literaria"/>
    <n v="73972"/>
    <s v="1"/>
    <s v="CLASE TEORICA"/>
    <s v="1"/>
    <n v="4"/>
    <n v="0"/>
    <n v="4"/>
    <n v="4"/>
    <n v="0"/>
    <s v="1"/>
    <n v="1"/>
    <x v="25"/>
    <x v="25"/>
    <s v="CLASE TEORICA"/>
    <s v="  3.2"/>
    <s v="AN"/>
    <n v="4"/>
    <n v="0"/>
    <s v="U115"/>
    <s v="345"/>
  </r>
  <r>
    <s v="2012-13"/>
    <s v="E"/>
    <s v="PSC"/>
    <x v="31"/>
    <n v="71222001"/>
    <s v="Área conceptual y metodológica"/>
    <n v="74013"/>
    <s v="1"/>
    <s v="CLASE TEORICA"/>
    <s v="1"/>
    <n v="4"/>
    <n v="0"/>
    <n v="4"/>
    <n v="4"/>
    <n v="0"/>
    <s v="1"/>
    <n v="1"/>
    <x v="2"/>
    <x v="2"/>
    <s v="CLASE TEORICA"/>
    <s v="  0.8"/>
    <s v="AN"/>
    <n v="4"/>
    <n v="0"/>
    <s v="U107"/>
    <s v="383"/>
  </r>
  <r>
    <s v="2012-13"/>
    <s v="E"/>
    <s v="PSC"/>
    <x v="31"/>
    <n v="71222001"/>
    <s v="Área conceptual y metodológica"/>
    <n v="74013"/>
    <s v="1"/>
    <s v="CLASE TEORICA"/>
    <s v="1"/>
    <n v="4"/>
    <n v="0"/>
    <n v="4"/>
    <n v="4"/>
    <n v="0"/>
    <s v="1"/>
    <n v="1"/>
    <x v="2"/>
    <x v="2"/>
    <s v="CLASE TEORICA"/>
    <s v="  0.8"/>
    <s v="AN"/>
    <n v="4"/>
    <n v="0"/>
    <s v="U126"/>
    <s v="813"/>
  </r>
  <r>
    <s v="2012-13"/>
    <s v="E"/>
    <s v="PSC"/>
    <x v="31"/>
    <n v="71222001"/>
    <s v="Área conceptual y metodológica"/>
    <n v="74013"/>
    <s v="1"/>
    <s v="CLASE TEORICA"/>
    <s v="1"/>
    <n v="4"/>
    <n v="0"/>
    <n v="4"/>
    <n v="4"/>
    <n v="0"/>
    <s v="1"/>
    <n v="1"/>
    <x v="2"/>
    <x v="2"/>
    <s v="CLASE TEORICA"/>
    <s v="  0.8"/>
    <s v="AN"/>
    <n v="4"/>
    <n v="0"/>
    <s v="U132"/>
    <s v="490"/>
  </r>
  <r>
    <s v="2012-13"/>
    <s v="E"/>
    <s v="PSC"/>
    <x v="31"/>
    <n v="71222001"/>
    <s v="Área conceptual y metodológica"/>
    <n v="74013"/>
    <s v="1"/>
    <s v="CLASE TEORICA"/>
    <s v="1"/>
    <n v="4"/>
    <n v="0"/>
    <n v="4"/>
    <n v="4"/>
    <n v="0"/>
    <s v="1"/>
    <n v="1"/>
    <x v="2"/>
    <x v="2"/>
    <s v="CLASE TEORICA"/>
    <s v="  0.8"/>
    <s v="AN"/>
    <n v="4"/>
    <n v="0"/>
    <s v="U135"/>
    <s v="255"/>
  </r>
  <r>
    <s v="2012-13"/>
    <s v="E"/>
    <s v="PSC"/>
    <x v="31"/>
    <n v="71223006"/>
    <s v="Vulnerabilidad y exclusión social. La gestión de los cuidados"/>
    <n v="74008"/>
    <s v="1"/>
    <s v="CLASE TEORICA"/>
    <s v="1"/>
    <n v="6"/>
    <n v="0"/>
    <n v="6"/>
    <n v="6"/>
    <n v="0"/>
    <s v="1"/>
    <n v="1"/>
    <x v="2"/>
    <x v="2"/>
    <s v="CLASE TEORICA"/>
    <s v="  2.3"/>
    <s v="AN"/>
    <n v="6"/>
    <n v="0"/>
    <s v="U126"/>
    <s v="813"/>
  </r>
  <r>
    <s v="2012-13"/>
    <s v="E"/>
    <s v="PSC"/>
    <x v="32"/>
    <n v="71321005"/>
    <s v="Dinámicas de innovación y cambio estratégico"/>
    <n v="76250"/>
    <s v="1"/>
    <s v="CLASE TEORICA"/>
    <s v="1"/>
    <n v="5"/>
    <n v="0"/>
    <n v="5"/>
    <n v="5"/>
    <n v="0"/>
    <s v="1"/>
    <n v="1"/>
    <x v="23"/>
    <x v="23"/>
    <s v="CLASE TEORICA"/>
    <s v="  5.0"/>
    <s v="AN"/>
    <n v="5"/>
    <n v="0"/>
    <s v="U110"/>
    <s v="225"/>
  </r>
  <r>
    <s v="2012-13"/>
    <s v="E"/>
    <s v="PSC"/>
    <x v="33"/>
    <n v="71422003"/>
    <s v="Gerontología social"/>
    <n v="80095"/>
    <s v="1"/>
    <s v="CLASE TEORICA"/>
    <s v="1"/>
    <n v="6"/>
    <n v="0"/>
    <n v="6"/>
    <n v="6"/>
    <n v="0"/>
    <s v="1"/>
    <n v="1"/>
    <x v="2"/>
    <x v="2"/>
    <s v="CLASE TEORICA"/>
    <s v="  1.0"/>
    <s v="AN"/>
    <n v="6"/>
    <n v="0"/>
    <s v="U126"/>
    <s v="813"/>
  </r>
  <r>
    <s v="2012-13"/>
    <s v="E"/>
    <s v="PSC"/>
    <x v="33"/>
    <n v="71422003"/>
    <s v="Gerontología social"/>
    <n v="80095"/>
    <s v="1"/>
    <s v="CLASE TEORICA"/>
    <s v="1"/>
    <n v="6"/>
    <n v="0"/>
    <n v="6"/>
    <n v="6"/>
    <n v="0"/>
    <s v="1"/>
    <n v="1"/>
    <x v="2"/>
    <x v="2"/>
    <s v="CLASE TEORICA"/>
    <s v="  1.0"/>
    <s v="AN"/>
    <n v="6"/>
    <n v="0"/>
    <s v="U135"/>
    <s v="255"/>
  </r>
  <r>
    <s v="2012-13"/>
    <s v="E"/>
    <s v="PSC"/>
    <x v="34"/>
    <n v="71621002"/>
    <s v="Investigación en biomecánica aplicada a la actividad física y la salud"/>
    <n v="76291"/>
    <s v="1"/>
    <s v="CLASE TEORICA"/>
    <s v="1"/>
    <n v="4"/>
    <n v="0"/>
    <n v="4"/>
    <n v="4"/>
    <n v="0"/>
    <s v="1"/>
    <n v="1"/>
    <x v="11"/>
    <x v="11"/>
    <s v="CLASE TEORICA"/>
    <s v="  1.6"/>
    <s v="AN"/>
    <n v="4"/>
    <n v="0"/>
    <s v="U109"/>
    <s v="187"/>
  </r>
  <r>
    <s v="2012-13"/>
    <s v="E"/>
    <s v="PSC"/>
    <x v="34"/>
    <n v="71621002"/>
    <s v="Investigación en biomecánica aplicada a la actividad física y la salud"/>
    <n v="76291"/>
    <s v="1"/>
    <s v="CLASE TEORICA"/>
    <s v="1"/>
    <n v="4"/>
    <n v="0"/>
    <n v="4"/>
    <n v="4"/>
    <n v="0"/>
    <s v="1"/>
    <n v="1"/>
    <x v="11"/>
    <x v="11"/>
    <s v="CLASE TEORICA"/>
    <s v="  1.6"/>
    <s v="AN"/>
    <n v="4"/>
    <n v="0"/>
    <s v="U130"/>
    <s v="027"/>
  </r>
  <r>
    <s v="2012-13"/>
    <s v="E"/>
    <s v="PSC"/>
    <x v="35"/>
    <n v="71721006"/>
    <s v="Desarrollo de las destrezas en el aula"/>
    <n v="76307"/>
    <s v="1"/>
    <s v="CLASE TEORICA"/>
    <s v="1"/>
    <n v="4"/>
    <n v="0"/>
    <n v="4"/>
    <n v="4"/>
    <n v="0"/>
    <s v="1"/>
    <n v="1"/>
    <x v="24"/>
    <x v="24"/>
    <s v="CLASE TEORICA"/>
    <s v="  3.0"/>
    <s v="AN"/>
    <n v="4"/>
    <n v="0"/>
    <s v="U114"/>
    <s v="575"/>
  </r>
  <r>
    <s v="2012-13"/>
    <s v="E"/>
    <s v="PSC"/>
    <x v="35"/>
    <n v="71721009"/>
    <s v="La enseñanza del léxico"/>
    <n v="76310"/>
    <s v="1"/>
    <s v="CLASE TEORICA"/>
    <s v="1"/>
    <n v="4"/>
    <n v="0"/>
    <n v="4"/>
    <n v="4"/>
    <n v="0"/>
    <s v="1"/>
    <n v="1"/>
    <x v="13"/>
    <x v="13"/>
    <s v="CLASE TEORICA"/>
    <s v="  1.0"/>
    <s v="AN"/>
    <n v="4"/>
    <n v="0"/>
    <s v="U114"/>
    <s v="567"/>
  </r>
  <r>
    <s v="2012-13"/>
    <s v="E"/>
    <s v="PSC"/>
    <x v="36"/>
    <n v="72023002"/>
    <s v="Entorno institucional y empresarial del turismo"/>
    <n v="74055"/>
    <s v="1"/>
    <s v="CLASE TEORICA"/>
    <s v="1"/>
    <n v="4"/>
    <n v="0"/>
    <n v="4"/>
    <n v="4"/>
    <n v="0"/>
    <s v="1"/>
    <n v="1"/>
    <x v="5"/>
    <x v="5"/>
    <s v="CLASE TEORICA"/>
    <s v="  1.0"/>
    <s v="AN"/>
    <n v="4"/>
    <n v="0"/>
    <s v="U136"/>
    <s v="650"/>
  </r>
  <r>
    <s v="2012-13"/>
    <s v="E"/>
    <s v="PSC"/>
    <x v="36"/>
    <n v="72023002"/>
    <s v="Entorno institucional y empresarial del turismo"/>
    <n v="74055"/>
    <s v="1"/>
    <s v="CLASE TEORICA"/>
    <s v="1"/>
    <n v="4"/>
    <n v="0"/>
    <n v="4"/>
    <n v="4"/>
    <n v="0"/>
    <s v="1"/>
    <n v="1"/>
    <x v="5"/>
    <x v="5"/>
    <s v="CLASE TEORICA"/>
    <s v="  1.0"/>
    <s v="AN"/>
    <n v="4"/>
    <n v="0"/>
    <s v="U140"/>
    <s v="160"/>
  </r>
  <r>
    <s v="2012-13"/>
    <s v="E"/>
    <s v="PSC"/>
    <x v="37"/>
    <n v="72112010"/>
    <s v="Energía minihidráulica, eólica y pilas de combustible"/>
    <n v="74070"/>
    <s v="1"/>
    <s v="CLASE TEORICA"/>
    <s v="1"/>
    <n v="4"/>
    <n v="0"/>
    <n v="4"/>
    <n v="4"/>
    <n v="0"/>
    <s v="1"/>
    <n v="1"/>
    <x v="18"/>
    <x v="18"/>
    <s v="CLASE TEORICA"/>
    <s v="  1.4"/>
    <s v="AN"/>
    <n v="4"/>
    <n v="0"/>
    <s v="U116"/>
    <s v="385"/>
  </r>
  <r>
    <s v="2012-13"/>
    <s v="E"/>
    <s v="PSC"/>
    <x v="37"/>
    <n v="72112010"/>
    <s v="Energía minihidráulica, eólica y pilas de combustible"/>
    <n v="74070"/>
    <s v="1"/>
    <s v="CLASE TEORICA"/>
    <s v="1"/>
    <n v="4"/>
    <n v="0"/>
    <n v="4"/>
    <n v="4"/>
    <n v="0"/>
    <s v="1"/>
    <n v="1"/>
    <x v="18"/>
    <x v="18"/>
    <s v="CLASE TEORICA"/>
    <s v="  1.4"/>
    <s v="AN"/>
    <n v="4"/>
    <n v="0"/>
    <s v="U120"/>
    <s v="535"/>
  </r>
  <r>
    <s v="2012-13"/>
    <s v="E"/>
    <s v="PSC"/>
    <x v="38"/>
    <n v="72313004"/>
    <s v="Innovación docente e iniciación a la investigación educativa en Biología y Geología"/>
    <n v="74374"/>
    <s v="1"/>
    <s v="CLASE TEORICA"/>
    <s v="1"/>
    <n v="6"/>
    <n v="0"/>
    <n v="6"/>
    <n v="6"/>
    <n v="0"/>
    <s v="1"/>
    <n v="1"/>
    <x v="18"/>
    <x v="18"/>
    <s v="CLASE TEORICA"/>
    <s v="  1.2"/>
    <s v="AN"/>
    <n v="6"/>
    <n v="0"/>
    <s v="U108"/>
    <s v="205"/>
  </r>
  <r>
    <s v="2012-13"/>
    <s v="E"/>
    <s v="PSC"/>
    <x v="38"/>
    <n v="72313004"/>
    <s v="Innovación docente e iniciación a la investigación educativa en Biología y Geología"/>
    <n v="74374"/>
    <s v="1"/>
    <s v="CLASE TEORICA"/>
    <s v="1"/>
    <n v="6"/>
    <n v="0"/>
    <n v="6"/>
    <n v="6"/>
    <n v="0"/>
    <s v="1"/>
    <n v="1"/>
    <x v="18"/>
    <x v="18"/>
    <s v="CLASE TEORICA"/>
    <s v="  1.2"/>
    <s v="AN"/>
    <n v="6"/>
    <n v="0"/>
    <s v="U118"/>
    <s v="570"/>
  </r>
  <r>
    <s v="2012-13"/>
    <s v="E"/>
    <s v="PSC"/>
    <x v="38"/>
    <n v="72313004"/>
    <s v="Innovación docente e iniciación a la investigación educativa en Biología y Geología"/>
    <n v="74374"/>
    <s v="1"/>
    <s v="CLASE TEORICA"/>
    <s v="1"/>
    <n v="6"/>
    <n v="0"/>
    <n v="6"/>
    <n v="6"/>
    <n v="0"/>
    <s v="1"/>
    <n v="1"/>
    <x v="18"/>
    <x v="18"/>
    <s v="CLASE TEORICA"/>
    <s v="  1.2"/>
    <s v="AN"/>
    <n v="6"/>
    <n v="0"/>
    <s v="U120"/>
    <s v="535"/>
  </r>
  <r>
    <s v="2012-13"/>
    <s v="E"/>
    <s v="PSC"/>
    <x v="38"/>
    <n v="72313037"/>
    <s v="Complementos de formación disciplinar en Tecnología de Procesos Industriales"/>
    <n v="74388"/>
    <s v="1"/>
    <s v="CLASE TEORICA"/>
    <s v="1"/>
    <n v="6"/>
    <n v="0"/>
    <n v="6"/>
    <n v="6"/>
    <n v="0"/>
    <s v="1"/>
    <n v="1"/>
    <x v="18"/>
    <x v="18"/>
    <s v="CLASE TEORICA"/>
    <s v="  1.2"/>
    <s v="PC"/>
    <n v="6"/>
    <n v="0"/>
    <s v="U120"/>
    <s v="535"/>
  </r>
  <r>
    <s v="2012-13"/>
    <s v="E"/>
    <s v="PSC"/>
    <x v="38"/>
    <n v="72313037"/>
    <s v="Complementos de formación disciplinar en Tecnología de Procesos Industriales"/>
    <n v="74388"/>
    <s v="1"/>
    <s v="CLASE TEORICA"/>
    <s v="1"/>
    <n v="6"/>
    <n v="0"/>
    <n v="6"/>
    <n v="6"/>
    <n v="0"/>
    <s v="1"/>
    <n v="1"/>
    <x v="18"/>
    <x v="18"/>
    <s v="CLASE TEORICA"/>
    <s v="  1.2"/>
    <s v="PC"/>
    <n v="6"/>
    <n v="0"/>
    <s v="U122"/>
    <s v="555"/>
  </r>
  <r>
    <s v="2012-13"/>
    <s v="E"/>
    <s v="PSC"/>
    <x v="39"/>
    <n v="72612006"/>
    <s v="Atención temprana y entorno saludable para el niño/adolescente"/>
    <n v="76365"/>
    <s v="1"/>
    <s v="CLASE TEORICA"/>
    <s v="1"/>
    <n v="4"/>
    <n v="0"/>
    <n v="4"/>
    <n v="4"/>
    <n v="0"/>
    <s v="1"/>
    <n v="1"/>
    <x v="16"/>
    <x v="16"/>
    <s v="CLASE TEORICA"/>
    <s v="  1.0"/>
    <s v="AN"/>
    <n v="4"/>
    <n v="0"/>
    <s v="U126"/>
    <s v="680"/>
  </r>
  <r>
    <s v="2012-13"/>
    <s v="E"/>
    <s v="PSC"/>
    <x v="40"/>
    <n v="72812001"/>
    <s v="Gestión de costes"/>
    <n v="86202"/>
    <s v="1"/>
    <s v="CLASE TEORICA"/>
    <s v="1"/>
    <n v="4"/>
    <n v="0"/>
    <n v="4"/>
    <n v="4"/>
    <n v="0"/>
    <s v="1"/>
    <n v="1"/>
    <x v="10"/>
    <x v="10"/>
    <s v="CLASE TEORICA"/>
    <s v="  0.5"/>
    <s v="SC"/>
    <n v="4"/>
    <n v="0"/>
    <s v="U137"/>
    <s v="230"/>
  </r>
  <r>
    <s v="2012-13"/>
    <s v="E"/>
    <s v="PSC"/>
    <x v="40"/>
    <n v="72812003"/>
    <s v="Marketing estratégico"/>
    <n v="86223"/>
    <s v="1"/>
    <s v="CLASE TEORICA"/>
    <s v="1"/>
    <n v="4"/>
    <n v="0"/>
    <n v="4"/>
    <n v="4"/>
    <n v="0"/>
    <s v="1"/>
    <n v="1"/>
    <x v="22"/>
    <x v="22"/>
    <s v="CLASE TEORICA"/>
    <s v="  0.9"/>
    <s v="PC"/>
    <n v="4"/>
    <n v="0"/>
    <s v="U136"/>
    <s v="095"/>
  </r>
  <r>
    <s v="2012-13"/>
    <s v="E"/>
    <s v="PSC"/>
    <x v="40"/>
    <n v="72813002"/>
    <s v="Responsabilidad social y gobierno corporativo"/>
    <n v="86230"/>
    <s v="1"/>
    <s v="CLASE TEORICA"/>
    <s v="1"/>
    <n v="4"/>
    <n v="0"/>
    <n v="4"/>
    <n v="4"/>
    <n v="0"/>
    <s v="1"/>
    <n v="1"/>
    <x v="2"/>
    <x v="2"/>
    <s v="CLASE TEORICA"/>
    <s v="  0.9"/>
    <s v="SC"/>
    <n v="4"/>
    <n v="0"/>
    <s v="U126"/>
    <s v="813"/>
  </r>
  <r>
    <s v="2012-13"/>
    <s v="E"/>
    <s v="PSC"/>
    <x v="40"/>
    <n v="72813002"/>
    <s v="Responsabilidad social y gobierno corporativo"/>
    <n v="86230"/>
    <s v="1"/>
    <s v="CLASE TEORICA"/>
    <s v="1"/>
    <n v="4"/>
    <n v="0"/>
    <n v="4"/>
    <n v="4"/>
    <n v="0"/>
    <s v="1"/>
    <n v="1"/>
    <x v="2"/>
    <x v="2"/>
    <s v="CLASE TEORICA"/>
    <s v="  0.9"/>
    <s v="SC"/>
    <n v="4"/>
    <n v="0"/>
    <s v="U136"/>
    <s v="650"/>
  </r>
  <r>
    <s v="2012-13"/>
    <s v="E"/>
    <s v="PSC"/>
    <x v="40"/>
    <n v="72813002"/>
    <s v="Responsabilidad social y gobierno corporativo"/>
    <n v="86230"/>
    <s v="1"/>
    <s v="CLASE TEORICA"/>
    <s v="1"/>
    <n v="4"/>
    <n v="0"/>
    <n v="4"/>
    <n v="4"/>
    <n v="0"/>
    <s v="1"/>
    <n v="1"/>
    <x v="2"/>
    <x v="2"/>
    <s v="CLASE TEORICA"/>
    <s v="  0.9"/>
    <s v="SC"/>
    <n v="4"/>
    <n v="0"/>
    <s v="U137"/>
    <s v="230"/>
  </r>
  <r>
    <s v="2012-13"/>
    <s v="E"/>
    <s v="PSC"/>
    <x v="40"/>
    <n v="72813003"/>
    <s v="Gestión de proyectos"/>
    <n v="86231"/>
    <s v="1"/>
    <s v="CLASE TEORICA"/>
    <s v="1"/>
    <n v="4"/>
    <n v="0"/>
    <n v="4"/>
    <n v="4"/>
    <n v="0"/>
    <s v="1"/>
    <n v="1"/>
    <x v="26"/>
    <x v="26"/>
    <s v="CLASE TEORICA"/>
    <s v="  1.8"/>
    <s v="PC"/>
    <n v="4"/>
    <n v="0"/>
    <s v="U136"/>
    <s v="650"/>
  </r>
  <r>
    <s v="2012-13"/>
    <s v="E"/>
    <s v="PSC"/>
    <x v="41"/>
    <n v="73012011"/>
    <s v="Administración y derecho del transporte y la logística"/>
    <n v="86261"/>
    <s v="1"/>
    <s v="CLASE TEORICA"/>
    <s v="1"/>
    <n v="4"/>
    <n v="0"/>
    <n v="4"/>
    <n v="4"/>
    <n v="0"/>
    <s v="1"/>
    <n v="1"/>
    <x v="26"/>
    <x v="26"/>
    <s v="CLASE TEORICA"/>
    <s v="  1.0"/>
    <s v="I"/>
    <n v="4"/>
    <n v="0"/>
    <s v="U136"/>
    <s v="650"/>
  </r>
  <r>
    <s v="2012-13"/>
    <s v="E"/>
    <s v="PSC"/>
    <x v="41"/>
    <n v="73012011"/>
    <s v="Administración y derecho del transporte y la logística"/>
    <n v="86261"/>
    <s v="1"/>
    <s v="CLASE TEORICA"/>
    <s v="1"/>
    <n v="4"/>
    <n v="0"/>
    <n v="4"/>
    <n v="4"/>
    <n v="0"/>
    <s v="1"/>
    <n v="1"/>
    <x v="26"/>
    <x v="26"/>
    <s v="CLASE TEORICA"/>
    <s v="  1.0"/>
    <s v="I"/>
    <n v="4"/>
    <n v="0"/>
    <s v="U138"/>
    <s v="165"/>
  </r>
  <r>
    <s v="2012-13"/>
    <s v="E"/>
    <s v="PSC"/>
    <x v="41"/>
    <n v="73012011"/>
    <s v="Administración y derecho del transporte y la logística"/>
    <n v="86261"/>
    <s v="1"/>
    <s v="CLASE TEORICA"/>
    <s v="1"/>
    <n v="4"/>
    <n v="0"/>
    <n v="4"/>
    <n v="4"/>
    <n v="0"/>
    <s v="1"/>
    <n v="1"/>
    <x v="3"/>
    <x v="3"/>
    <s v="CLASE TEORICA"/>
    <s v="  1.0"/>
    <s v="I"/>
    <n v="4"/>
    <n v="0"/>
    <s v="U136"/>
    <s v="650"/>
  </r>
  <r>
    <s v="2012-13"/>
    <s v="E"/>
    <s v="PSC"/>
    <x v="41"/>
    <n v="73012011"/>
    <s v="Administración y derecho del transporte y la logística"/>
    <n v="86261"/>
    <s v="1"/>
    <s v="CLASE TEORICA"/>
    <s v="1"/>
    <n v="4"/>
    <n v="0"/>
    <n v="4"/>
    <n v="4"/>
    <n v="0"/>
    <s v="1"/>
    <n v="1"/>
    <x v="3"/>
    <x v="3"/>
    <s v="CLASE TEORICA"/>
    <s v="  1.0"/>
    <s v="I"/>
    <n v="4"/>
    <n v="0"/>
    <s v="U138"/>
    <s v="165"/>
  </r>
  <r>
    <s v="2012-13"/>
    <s v="E"/>
    <s v="PSC"/>
    <x v="42"/>
    <n v="83040458"/>
    <s v="Historia de la lengua inglesa"/>
    <n v="71963"/>
    <s v="1"/>
    <s v="CLASE TEORICA"/>
    <s v="1"/>
    <n v="7.5"/>
    <n v="3"/>
    <m/>
    <n v="7.5"/>
    <n v="0"/>
    <s v="1"/>
    <n v="4"/>
    <x v="25"/>
    <x v="25"/>
    <s v="CLASE TEORICA"/>
    <s v="  7.5"/>
    <s v="AN"/>
    <n v="7.5"/>
    <n v="3"/>
    <s v="U115"/>
    <s v="345"/>
  </r>
  <r>
    <s v="2012-13"/>
    <s v="E"/>
    <s v="PSC"/>
    <x v="42"/>
    <n v="83040458"/>
    <s v="Historia de la lengua inglesa"/>
    <n v="71964"/>
    <s v="1"/>
    <s v="CLASE PRACTICA"/>
    <m/>
    <n v="7.5"/>
    <n v="3"/>
    <m/>
    <n v="0"/>
    <n v="3"/>
    <s v="1"/>
    <n v="4"/>
    <x v="25"/>
    <x v="25"/>
    <s v="CLASE PRACTICA"/>
    <s v="  3.0"/>
    <s v="AN"/>
    <n v="7.5"/>
    <n v="3"/>
    <s v="U115"/>
    <s v="345"/>
  </r>
  <r>
    <s v="2012-13"/>
    <s v="E"/>
    <s v="PSC"/>
    <x v="42"/>
    <n v="83040481"/>
    <s v="Lingüística textual y discursiva del inglés"/>
    <n v="61567"/>
    <s v="1"/>
    <s v="CLASE TEORICA"/>
    <s v="1"/>
    <n v="4.5"/>
    <n v="1.5"/>
    <m/>
    <n v="4.5"/>
    <n v="0"/>
    <s v="1"/>
    <m/>
    <x v="14"/>
    <x v="14"/>
    <s v="CLASE TEORICA"/>
    <s v="  4.5"/>
    <s v="PC"/>
    <n v="4.5"/>
    <n v="1.5"/>
    <s v="U115"/>
    <s v="345"/>
  </r>
  <r>
    <s v="2012-13"/>
    <s v="E"/>
    <s v="PSC"/>
    <x v="42"/>
    <n v="83040481"/>
    <s v="Lingüística textual y discursiva del inglés"/>
    <n v="61568"/>
    <s v="1"/>
    <s v="CLASE PRACTICA"/>
    <m/>
    <n v="4.5"/>
    <n v="1.5"/>
    <m/>
    <n v="0"/>
    <n v="1.5"/>
    <s v="1"/>
    <m/>
    <x v="14"/>
    <x v="14"/>
    <s v="CLASE PRACTICA"/>
    <s v="  1.5"/>
    <s v="PC"/>
    <n v="4.5"/>
    <n v="1.5"/>
    <s v="U115"/>
    <s v="345"/>
  </r>
  <r>
    <s v="2012-13"/>
    <s v="E"/>
    <s v="PSC"/>
    <x v="42"/>
    <n v="83040482"/>
    <s v="Lingüística contrastiva inglés-español"/>
    <n v="61570"/>
    <s v="1"/>
    <s v="CLASE TEORICA"/>
    <s v="1"/>
    <n v="4.5"/>
    <n v="1.5"/>
    <m/>
    <n v="4.5"/>
    <n v="0"/>
    <s v="1"/>
    <m/>
    <x v="25"/>
    <x v="25"/>
    <s v="CLASE TEORICA"/>
    <s v="  4.5"/>
    <s v="PC"/>
    <n v="4.5"/>
    <n v="1.5"/>
    <s v="U115"/>
    <s v="345"/>
  </r>
  <r>
    <s v="2012-13"/>
    <s v="E"/>
    <s v="PSC"/>
    <x v="42"/>
    <n v="83040482"/>
    <s v="Lingüística contrastiva inglés-español"/>
    <n v="61571"/>
    <s v="1"/>
    <s v="CLASE PRACTICA"/>
    <m/>
    <n v="4.5"/>
    <n v="1.5"/>
    <m/>
    <n v="0"/>
    <n v="1.5"/>
    <s v="1"/>
    <m/>
    <x v="25"/>
    <x v="25"/>
    <s v="CLASE PRACTICA"/>
    <s v="  1.5"/>
    <s v="PC"/>
    <n v="4.5"/>
    <n v="1.5"/>
    <s v="U115"/>
    <s v="345"/>
  </r>
  <r>
    <s v="2012-13"/>
    <s v="E"/>
    <s v="PSC"/>
    <x v="42"/>
    <n v="83040490"/>
    <s v="Literatura inglesa y sus relaciones con la literatura europea"/>
    <n v="61588"/>
    <s v="1"/>
    <s v="CLASE TEORICA"/>
    <s v="1"/>
    <n v="4.5"/>
    <n v="1.5"/>
    <m/>
    <n v="4.5"/>
    <n v="0"/>
    <s v="1"/>
    <m/>
    <x v="25"/>
    <x v="25"/>
    <s v="CLASE TEORICA"/>
    <s v="  4.5"/>
    <s v="PC"/>
    <n v="4.5"/>
    <n v="1.5"/>
    <s v="U115"/>
    <s v="345"/>
  </r>
  <r>
    <s v="2012-13"/>
    <s v="E"/>
    <s v="PSC"/>
    <x v="42"/>
    <n v="83040490"/>
    <s v="Literatura inglesa y sus relaciones con la literatura europea"/>
    <n v="61589"/>
    <s v="1"/>
    <s v="CLASE PRACTICA"/>
    <m/>
    <n v="4.5"/>
    <n v="1.5"/>
    <m/>
    <n v="0"/>
    <n v="1.5"/>
    <s v="1"/>
    <m/>
    <x v="25"/>
    <x v="25"/>
    <s v="CLASE PRACTICA"/>
    <s v="  1.5"/>
    <s v="SC"/>
    <n v="4.5"/>
    <n v="1.5"/>
    <s v="U115"/>
    <s v="345"/>
  </r>
  <r>
    <s v="2012-13"/>
    <s v="E"/>
    <s v="PSC"/>
    <x v="43"/>
    <n v="89060028"/>
    <s v="Derecho mercantil I"/>
    <n v="68783"/>
    <s v="1"/>
    <s v="CLASE TEORICA"/>
    <s v="1"/>
    <n v="6"/>
    <n v="1.5"/>
    <m/>
    <n v="6"/>
    <n v="0"/>
    <s v="1"/>
    <n v="2"/>
    <x v="3"/>
    <x v="3"/>
    <s v="CLASE TEORICA"/>
    <s v="  6.0"/>
    <s v="PC"/>
    <n v="6"/>
    <n v="1.5"/>
    <s v="U138"/>
    <s v="165"/>
  </r>
  <r>
    <s v="2012-13"/>
    <s v="E"/>
    <s v="PSC"/>
    <x v="43"/>
    <n v="89060028"/>
    <s v="Derecho mercantil I"/>
    <n v="68784"/>
    <s v="1"/>
    <s v="CLASE PRACTICA"/>
    <m/>
    <n v="6"/>
    <n v="1.5"/>
    <m/>
    <n v="0"/>
    <n v="1.5"/>
    <s v="1"/>
    <n v="2"/>
    <x v="3"/>
    <x v="3"/>
    <s v="CLASE PRACTICA"/>
    <s v="  1.5"/>
    <s v="PC"/>
    <n v="6"/>
    <n v="1.5"/>
    <s v="U138"/>
    <s v="165"/>
  </r>
  <r>
    <s v="2012-13"/>
    <s v="E"/>
    <s v="PSC"/>
    <x v="44"/>
    <n v="99010002"/>
    <s v="Culture franco-espagnole en Andalousie"/>
    <n v="73193"/>
    <s v="1"/>
    <s v="CLASE TEORICA"/>
    <s v="1"/>
    <n v="3"/>
    <n v="1.5"/>
    <m/>
    <n v="3"/>
    <n v="0"/>
    <s v="1"/>
    <m/>
    <x v="8"/>
    <x v="8"/>
    <s v="CLASE TEORICA"/>
    <s v="  3.0"/>
    <s v="SC"/>
    <n v="3"/>
    <n v="1.5"/>
    <s v="U123"/>
    <s v="335"/>
  </r>
  <r>
    <s v="2012-13"/>
    <s v="E"/>
    <s v="PSC"/>
    <x v="44"/>
    <n v="99010002"/>
    <s v="Culture franco-espagnole en Andalousie"/>
    <n v="73194"/>
    <s v="1"/>
    <s v="CLASE PRACTICA"/>
    <m/>
    <n v="3"/>
    <n v="1.5"/>
    <m/>
    <n v="0"/>
    <n v="1.5"/>
    <s v="1"/>
    <m/>
    <x v="8"/>
    <x v="8"/>
    <s v="CLASE PRACTICA"/>
    <s v="  1.5"/>
    <s v="SC"/>
    <n v="3"/>
    <n v="1.5"/>
    <s v="U123"/>
    <s v="335"/>
  </r>
  <r>
    <s v="2012-13"/>
    <s v="E"/>
    <s v="PSC"/>
    <x v="45"/>
    <n v="99030004"/>
    <s v="International management of technology"/>
    <n v="74123"/>
    <s v="1"/>
    <s v="CLASE TEORICA"/>
    <s v="1"/>
    <n v="6"/>
    <n v="0"/>
    <m/>
    <n v="6"/>
    <n v="0"/>
    <s v="1"/>
    <m/>
    <x v="26"/>
    <x v="26"/>
    <s v="CLASE TEORICA"/>
    <s v="  6.0"/>
    <s v="PC"/>
    <n v="6"/>
    <n v="0"/>
    <s v="U136"/>
    <s v="650"/>
  </r>
  <r>
    <s v="2012-13"/>
    <s v="E"/>
    <s v="PSC"/>
    <x v="45"/>
    <n v="99030005"/>
    <s v="New Trends in International Law"/>
    <n v="75909"/>
    <s v="1"/>
    <s v="CLASE TEORICA"/>
    <s v="1"/>
    <n v="6"/>
    <n v="0"/>
    <m/>
    <n v="6"/>
    <n v="0"/>
    <s v="1"/>
    <m/>
    <x v="4"/>
    <x v="4"/>
    <s v="CLASE TEORICA"/>
    <s v="  2.0"/>
    <s v="SC"/>
    <n v="6"/>
    <n v="0"/>
    <s v="U140"/>
    <s v="160"/>
  </r>
  <r>
    <s v="2012-13"/>
    <s v="E"/>
    <s v="PSC"/>
    <x v="45"/>
    <n v="99030005"/>
    <s v="New Trends in International Law"/>
    <n v="75909"/>
    <s v="1"/>
    <s v="CLASE TEORICA"/>
    <s v="1"/>
    <n v="6"/>
    <n v="0"/>
    <m/>
    <n v="6"/>
    <n v="0"/>
    <s v="1"/>
    <m/>
    <x v="5"/>
    <x v="5"/>
    <s v="CLASE TEORICA"/>
    <s v="  2.0"/>
    <s v="SC"/>
    <n v="6"/>
    <n v="0"/>
    <s v="U140"/>
    <s v="160"/>
  </r>
  <r>
    <m/>
    <m/>
    <m/>
    <x v="46"/>
    <m/>
    <m/>
    <m/>
    <m/>
    <m/>
    <m/>
    <m/>
    <m/>
    <m/>
    <m/>
    <m/>
    <m/>
    <m/>
    <x v="27"/>
    <x v="27"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5">
  <r>
    <x v="0"/>
    <x v="0"/>
    <x v="0"/>
    <s v="25981516"/>
  </r>
  <r>
    <x v="1"/>
    <x v="1"/>
    <x v="0"/>
    <s v="26022366"/>
  </r>
  <r>
    <x v="2"/>
    <x v="2"/>
    <x v="1"/>
    <s v="26012539"/>
  </r>
  <r>
    <x v="3"/>
    <x v="3"/>
    <x v="2"/>
    <s v="24224793"/>
  </r>
  <r>
    <x v="3"/>
    <x v="3"/>
    <x v="2"/>
    <s v="26008509"/>
  </r>
  <r>
    <x v="3"/>
    <x v="3"/>
    <x v="2"/>
    <s v="26039056"/>
  </r>
  <r>
    <x v="4"/>
    <x v="4"/>
    <x v="2"/>
    <s v="26039056"/>
  </r>
  <r>
    <x v="5"/>
    <x v="5"/>
    <x v="2"/>
    <s v="25981196"/>
  </r>
  <r>
    <x v="5"/>
    <x v="5"/>
    <x v="2"/>
    <s v="26039056"/>
  </r>
  <r>
    <x v="5"/>
    <x v="5"/>
    <x v="2"/>
    <s v="27521400"/>
  </r>
  <r>
    <x v="6"/>
    <x v="6"/>
    <x v="2"/>
    <s v="25946823"/>
  </r>
  <r>
    <x v="6"/>
    <x v="6"/>
    <x v="2"/>
    <s v="44354673"/>
  </r>
  <r>
    <x v="7"/>
    <x v="7"/>
    <x v="3"/>
    <s v="25981196"/>
  </r>
  <r>
    <x v="7"/>
    <x v="7"/>
    <x v="3"/>
    <s v="77330420"/>
  </r>
  <r>
    <x v="8"/>
    <x v="8"/>
    <x v="3"/>
    <s v="25981196"/>
  </r>
  <r>
    <x v="8"/>
    <x v="8"/>
    <x v="3"/>
    <s v="26010192"/>
  </r>
  <r>
    <x v="8"/>
    <x v="8"/>
    <x v="3"/>
    <s v="77330359"/>
  </r>
  <r>
    <x v="8"/>
    <x v="8"/>
    <x v="3"/>
    <s v="77330420"/>
  </r>
  <r>
    <x v="9"/>
    <x v="9"/>
    <x v="3"/>
    <s v="27521400"/>
  </r>
  <r>
    <x v="9"/>
    <x v="9"/>
    <x v="3"/>
    <s v="32802247"/>
  </r>
  <r>
    <x v="9"/>
    <x v="9"/>
    <x v="3"/>
    <s v="77330359"/>
  </r>
  <r>
    <x v="10"/>
    <x v="10"/>
    <x v="3"/>
    <s v="27521400"/>
  </r>
  <r>
    <x v="10"/>
    <x v="10"/>
    <x v="3"/>
    <s v="77330359"/>
  </r>
  <r>
    <x v="11"/>
    <x v="11"/>
    <x v="3"/>
    <s v="50823049"/>
  </r>
  <r>
    <x v="12"/>
    <x v="12"/>
    <x v="3"/>
    <s v="50823049"/>
  </r>
  <r>
    <x v="13"/>
    <x v="13"/>
    <x v="3"/>
    <s v="22999218"/>
  </r>
  <r>
    <x v="14"/>
    <x v="14"/>
    <x v="4"/>
    <s v="25991911"/>
  </r>
  <r>
    <x v="15"/>
    <x v="15"/>
    <x v="4"/>
    <s v="25991911"/>
  </r>
  <r>
    <x v="16"/>
    <x v="16"/>
    <x v="5"/>
    <s v="25991911"/>
  </r>
  <r>
    <x v="17"/>
    <x v="17"/>
    <x v="5"/>
    <s v="25991911"/>
  </r>
  <r>
    <x v="17"/>
    <x v="17"/>
    <x v="5"/>
    <s v="26003937"/>
  </r>
  <r>
    <x v="18"/>
    <x v="18"/>
    <x v="4"/>
    <s v="44265108"/>
  </r>
  <r>
    <x v="19"/>
    <x v="19"/>
    <x v="4"/>
    <s v="44265108"/>
  </r>
  <r>
    <x v="20"/>
    <x v="20"/>
    <x v="4"/>
    <s v="44265108"/>
  </r>
  <r>
    <x v="21"/>
    <x v="21"/>
    <x v="4"/>
    <s v="264759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1:L30" firstHeaderRow="1" firstDataRow="1" firstDataCol="3"/>
  <pivotFields count="4"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outline="0" showAll="0" defaultSubtotal="0">
      <items count="22">
        <item x="6"/>
        <item x="3"/>
        <item x="7"/>
        <item x="8"/>
        <item x="0"/>
        <item x="9"/>
        <item x="10"/>
        <item x="1"/>
        <item x="11"/>
        <item x="12"/>
        <item x="18"/>
        <item x="14"/>
        <item x="20"/>
        <item x="19"/>
        <item x="17"/>
        <item x="15"/>
        <item x="16"/>
        <item x="21"/>
        <item x="13"/>
        <item x="4"/>
        <item x="2"/>
        <item x="5"/>
      </items>
    </pivotField>
    <pivotField axis="axisRow" outline="0" showAll="0">
      <items count="7">
        <item x="5"/>
        <item x="4"/>
        <item x="0"/>
        <item x="2"/>
        <item x="3"/>
        <item x="1"/>
        <item t="default"/>
      </items>
    </pivotField>
    <pivotField dataField="1" showAll="0"/>
  </pivotFields>
  <rowFields count="3">
    <field x="2"/>
    <field x="1"/>
    <field x="0"/>
  </rowFields>
  <rowItems count="29">
    <i>
      <x/>
      <x v="14"/>
      <x v="17"/>
    </i>
    <i r="1">
      <x v="16"/>
      <x v="16"/>
    </i>
    <i t="default">
      <x/>
    </i>
    <i>
      <x v="1"/>
      <x v="10"/>
      <x v="18"/>
    </i>
    <i r="1">
      <x v="11"/>
      <x v="14"/>
    </i>
    <i r="1">
      <x v="12"/>
      <x v="20"/>
    </i>
    <i r="1">
      <x v="13"/>
      <x v="19"/>
    </i>
    <i r="1">
      <x v="15"/>
      <x v="15"/>
    </i>
    <i r="1">
      <x v="17"/>
      <x v="21"/>
    </i>
    <i t="default">
      <x v="1"/>
    </i>
    <i>
      <x v="2"/>
      <x v="4"/>
      <x/>
    </i>
    <i r="1">
      <x v="7"/>
      <x v="1"/>
    </i>
    <i t="default">
      <x v="2"/>
    </i>
    <i>
      <x v="3"/>
      <x/>
      <x v="6"/>
    </i>
    <i r="1">
      <x v="1"/>
      <x v="3"/>
    </i>
    <i r="1">
      <x v="19"/>
      <x v="4"/>
    </i>
    <i r="1">
      <x v="21"/>
      <x v="5"/>
    </i>
    <i t="default">
      <x v="3"/>
    </i>
    <i>
      <x v="4"/>
      <x v="2"/>
      <x v="7"/>
    </i>
    <i r="1">
      <x v="3"/>
      <x v="8"/>
    </i>
    <i r="1">
      <x v="5"/>
      <x v="9"/>
    </i>
    <i r="1">
      <x v="6"/>
      <x v="10"/>
    </i>
    <i r="1">
      <x v="8"/>
      <x v="11"/>
    </i>
    <i r="1">
      <x v="9"/>
      <x v="12"/>
    </i>
    <i r="1">
      <x v="18"/>
      <x v="13"/>
    </i>
    <i t="default">
      <x v="4"/>
    </i>
    <i>
      <x v="5"/>
      <x v="20"/>
      <x v="2"/>
    </i>
    <i t="default">
      <x v="5"/>
    </i>
    <i t="grand">
      <x/>
    </i>
  </rowItems>
  <colItems count="1">
    <i/>
  </colItems>
  <dataFields count="1">
    <dataField name="Cuenta de dni" fld="3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4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B85" firstHeaderRow="1" firstDataRow="1" firstDataCol="2" rowPageCount="1" colPageCount="1"/>
  <pivotFields count="26">
    <pivotField showAll="0"/>
    <pivotField showAll="0"/>
    <pivotField showAll="0"/>
    <pivotField axis="axisRow" outline="0" showAll="0" defaultSubtotal="0">
      <items count="47">
        <item x="0"/>
        <item x="1"/>
        <item x="3"/>
        <item x="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9">
        <item x="22"/>
        <item x="16"/>
        <item x="6"/>
        <item x="10"/>
        <item x="8"/>
        <item x="0"/>
        <item x="17"/>
        <item x="23"/>
        <item x="18"/>
        <item x="5"/>
        <item x="13"/>
        <item x="2"/>
        <item x="3"/>
        <item x="1"/>
        <item x="7"/>
        <item x="26"/>
        <item x="20"/>
        <item x="25"/>
        <item x="9"/>
        <item x="14"/>
        <item x="19"/>
        <item x="4"/>
        <item x="15"/>
        <item x="21"/>
        <item x="24"/>
        <item x="12"/>
        <item x="11"/>
        <item x="27"/>
        <item t="default"/>
      </items>
    </pivotField>
    <pivotField axis="axisPage" showAll="0">
      <items count="29">
        <item x="22"/>
        <item x="16"/>
        <item x="6"/>
        <item x="10"/>
        <item x="8"/>
        <item x="0"/>
        <item x="17"/>
        <item x="23"/>
        <item x="18"/>
        <item x="5"/>
        <item x="13"/>
        <item x="2"/>
        <item x="3"/>
        <item x="1"/>
        <item x="7"/>
        <item x="26"/>
        <item x="20"/>
        <item x="25"/>
        <item x="9"/>
        <item x="14"/>
        <item x="19"/>
        <item x="4"/>
        <item x="15"/>
        <item x="21"/>
        <item x="24"/>
        <item x="12"/>
        <item x="11"/>
        <item x="27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7"/>
  </rowFields>
  <rowItems count="82">
    <i>
      <x/>
      <x v="5"/>
    </i>
    <i>
      <x v="1"/>
      <x v="13"/>
    </i>
    <i>
      <x v="2"/>
      <x v="9"/>
    </i>
    <i r="1">
      <x v="12"/>
    </i>
    <i r="1">
      <x v="21"/>
    </i>
    <i>
      <x v="3"/>
      <x v="11"/>
    </i>
    <i>
      <x v="4"/>
      <x v="2"/>
    </i>
    <i r="1">
      <x v="9"/>
    </i>
    <i r="1">
      <x v="14"/>
    </i>
    <i>
      <x v="5"/>
      <x v="14"/>
    </i>
    <i>
      <x v="6"/>
      <x v="4"/>
    </i>
    <i r="1">
      <x v="14"/>
    </i>
    <i r="1">
      <x v="18"/>
    </i>
    <i>
      <x v="7"/>
      <x v="3"/>
    </i>
    <i r="1">
      <x v="21"/>
    </i>
    <i>
      <x v="8"/>
      <x v="4"/>
    </i>
    <i r="1">
      <x v="26"/>
    </i>
    <i>
      <x v="9"/>
      <x v="4"/>
    </i>
    <i r="1">
      <x v="10"/>
    </i>
    <i r="1">
      <x v="25"/>
    </i>
    <i r="1">
      <x v="26"/>
    </i>
    <i>
      <x v="10"/>
      <x v="18"/>
    </i>
    <i r="1">
      <x v="19"/>
    </i>
    <i r="1">
      <x v="25"/>
    </i>
    <i>
      <x v="11"/>
      <x v="18"/>
    </i>
    <i r="1">
      <x v="25"/>
    </i>
    <i>
      <x v="12"/>
      <x v="22"/>
    </i>
    <i>
      <x v="13"/>
      <x v="22"/>
    </i>
    <i>
      <x v="14"/>
      <x v="1"/>
    </i>
    <i>
      <x v="15"/>
      <x v="6"/>
    </i>
    <i>
      <x v="16"/>
      <x v="6"/>
    </i>
    <i>
      <x v="17"/>
      <x v="6"/>
    </i>
    <i>
      <x v="18"/>
      <x v="6"/>
    </i>
    <i r="1">
      <x v="8"/>
    </i>
    <i>
      <x v="19"/>
      <x v="20"/>
    </i>
    <i>
      <x v="20"/>
      <x v="20"/>
    </i>
    <i>
      <x v="21"/>
      <x v="20"/>
    </i>
    <i>
      <x v="22"/>
      <x v="16"/>
    </i>
    <i>
      <x v="23"/>
      <x/>
    </i>
    <i r="1">
      <x v="7"/>
    </i>
    <i r="1">
      <x v="23"/>
    </i>
    <i>
      <x v="24"/>
      <x/>
    </i>
    <i r="1">
      <x v="12"/>
    </i>
    <i>
      <x v="25"/>
      <x v="3"/>
    </i>
    <i r="1">
      <x v="7"/>
    </i>
    <i r="1">
      <x v="14"/>
    </i>
    <i>
      <x v="26"/>
      <x v="10"/>
    </i>
    <i r="1">
      <x v="24"/>
    </i>
    <i>
      <x v="27"/>
      <x v="17"/>
    </i>
    <i r="1">
      <x v="19"/>
    </i>
    <i>
      <x v="28"/>
      <x v="6"/>
    </i>
    <i r="1">
      <x v="7"/>
    </i>
    <i>
      <x v="29"/>
      <x v="6"/>
    </i>
    <i r="1">
      <x v="8"/>
    </i>
    <i>
      <x v="30"/>
      <x v="17"/>
    </i>
    <i r="1">
      <x v="18"/>
    </i>
    <i r="1">
      <x v="19"/>
    </i>
    <i>
      <x v="31"/>
      <x v="11"/>
    </i>
    <i>
      <x v="32"/>
      <x v="7"/>
    </i>
    <i>
      <x v="33"/>
      <x v="11"/>
    </i>
    <i>
      <x v="34"/>
      <x v="26"/>
    </i>
    <i>
      <x v="35"/>
      <x v="10"/>
    </i>
    <i r="1">
      <x v="24"/>
    </i>
    <i>
      <x v="36"/>
      <x v="9"/>
    </i>
    <i>
      <x v="37"/>
      <x v="8"/>
    </i>
    <i>
      <x v="38"/>
      <x v="8"/>
    </i>
    <i>
      <x v="39"/>
      <x v="1"/>
    </i>
    <i>
      <x v="40"/>
      <x/>
    </i>
    <i r="1">
      <x v="3"/>
    </i>
    <i r="1">
      <x v="11"/>
    </i>
    <i r="1">
      <x v="15"/>
    </i>
    <i>
      <x v="41"/>
      <x v="12"/>
    </i>
    <i r="1">
      <x v="15"/>
    </i>
    <i>
      <x v="42"/>
      <x v="17"/>
    </i>
    <i r="1">
      <x v="19"/>
    </i>
    <i>
      <x v="43"/>
      <x v="12"/>
    </i>
    <i>
      <x v="44"/>
      <x v="4"/>
    </i>
    <i>
      <x v="45"/>
      <x v="9"/>
    </i>
    <i r="1">
      <x v="15"/>
    </i>
    <i r="1">
      <x v="21"/>
    </i>
    <i>
      <x v="46"/>
      <x v="27"/>
    </i>
    <i t="grand">
      <x/>
    </i>
  </rowItems>
  <colItems count="1">
    <i/>
  </colItems>
  <pageFields count="1">
    <pageField fld="18" hier="-1"/>
  </page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5" sqref="A5"/>
    </sheetView>
  </sheetViews>
  <sheetFormatPr baseColWidth="10" defaultRowHeight="15" x14ac:dyDescent="0.25"/>
  <cols>
    <col min="1" max="1" width="52.85546875" style="4" bestFit="1" customWidth="1"/>
    <col min="2" max="2" width="11.42578125" style="4"/>
    <col min="3" max="3" width="63.5703125" style="4" bestFit="1" customWidth="1"/>
    <col min="4" max="4" width="21.28515625" style="5" bestFit="1" customWidth="1"/>
    <col min="5" max="5" width="18.140625" style="5" bestFit="1" customWidth="1"/>
    <col min="6" max="16384" width="11.42578125" style="4"/>
  </cols>
  <sheetData>
    <row r="1" spans="1:5" x14ac:dyDescent="0.25">
      <c r="A1" s="4" t="s">
        <v>0</v>
      </c>
      <c r="B1" s="4" t="s">
        <v>1</v>
      </c>
      <c r="C1" s="4" t="s">
        <v>2</v>
      </c>
      <c r="D1" s="5" t="s">
        <v>4</v>
      </c>
      <c r="E1" s="5" t="s">
        <v>5</v>
      </c>
    </row>
    <row r="2" spans="1:5" x14ac:dyDescent="0.25">
      <c r="A2" s="4" t="s">
        <v>34</v>
      </c>
      <c r="B2" s="4" t="s">
        <v>35</v>
      </c>
      <c r="C2" s="4" t="s">
        <v>36</v>
      </c>
      <c r="D2" s="5">
        <v>0.73333333333333328</v>
      </c>
      <c r="E2" s="5">
        <v>0.97879858657243812</v>
      </c>
    </row>
    <row r="3" spans="1:5" x14ac:dyDescent="0.25">
      <c r="B3" s="4" t="s">
        <v>37</v>
      </c>
      <c r="C3" s="4" t="s">
        <v>38</v>
      </c>
      <c r="D3" s="5">
        <v>0.90853658536585369</v>
      </c>
      <c r="E3" s="5">
        <v>0.98745519713261654</v>
      </c>
    </row>
    <row r="4" spans="1:5" x14ac:dyDescent="0.25">
      <c r="B4" s="4" t="s">
        <v>39</v>
      </c>
      <c r="C4" s="4" t="s">
        <v>40</v>
      </c>
      <c r="D4" s="5">
        <v>0.74883720930232556</v>
      </c>
      <c r="E4" s="5">
        <v>0.96590909090909094</v>
      </c>
    </row>
    <row r="5" spans="1:5" x14ac:dyDescent="0.25">
      <c r="B5" s="4" t="s">
        <v>41</v>
      </c>
      <c r="C5" s="4" t="s">
        <v>42</v>
      </c>
      <c r="D5" s="5">
        <v>0.70434782608695656</v>
      </c>
      <c r="E5" s="5">
        <v>1</v>
      </c>
    </row>
    <row r="6" spans="1:5" x14ac:dyDescent="0.25">
      <c r="B6" s="4" t="s">
        <v>43</v>
      </c>
      <c r="C6" s="4" t="s">
        <v>44</v>
      </c>
      <c r="D6" s="5">
        <v>0.4044943820224719</v>
      </c>
      <c r="E6" s="5">
        <v>1</v>
      </c>
    </row>
    <row r="7" spans="1:5" x14ac:dyDescent="0.25">
      <c r="B7" s="4" t="s">
        <v>45</v>
      </c>
      <c r="C7" s="4" t="s">
        <v>46</v>
      </c>
      <c r="D7" s="5">
        <v>0.70370370370370372</v>
      </c>
    </row>
    <row r="8" spans="1:5" x14ac:dyDescent="0.25">
      <c r="B8" s="4" t="s">
        <v>47</v>
      </c>
      <c r="C8" s="4" t="s">
        <v>48</v>
      </c>
      <c r="D8" s="5">
        <v>0.67567567567567566</v>
      </c>
      <c r="E8" s="5">
        <v>0.98360655737704916</v>
      </c>
    </row>
    <row r="9" spans="1:5" x14ac:dyDescent="0.25">
      <c r="A9" s="4" t="s">
        <v>49</v>
      </c>
      <c r="D9" s="5">
        <v>0.71424410136906491</v>
      </c>
      <c r="E9" s="5">
        <v>0.98218584496870487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6" sqref="A6"/>
    </sheetView>
  </sheetViews>
  <sheetFormatPr baseColWidth="10" defaultRowHeight="15" x14ac:dyDescent="0.25"/>
  <cols>
    <col min="1" max="1" width="52.85546875" style="4" bestFit="1" customWidth="1"/>
    <col min="2" max="2" width="63.5703125" style="4" bestFit="1" customWidth="1"/>
    <col min="3" max="3" width="13.85546875" style="4" bestFit="1" customWidth="1"/>
    <col min="4" max="4" width="11.42578125" style="4"/>
    <col min="5" max="5" width="14.140625" style="4" bestFit="1" customWidth="1"/>
    <col min="6" max="16384" width="11.42578125" style="4"/>
  </cols>
  <sheetData>
    <row r="1" spans="1:5" x14ac:dyDescent="0.25">
      <c r="A1" s="4" t="s">
        <v>345</v>
      </c>
      <c r="B1" s="4" t="s">
        <v>346</v>
      </c>
      <c r="C1" s="4" t="s">
        <v>71</v>
      </c>
      <c r="D1" s="4" t="s">
        <v>73</v>
      </c>
      <c r="E1" s="4" t="s">
        <v>74</v>
      </c>
    </row>
    <row r="2" spans="1:5" x14ac:dyDescent="0.25">
      <c r="A2" s="4" t="s">
        <v>34</v>
      </c>
      <c r="B2" s="4" t="s">
        <v>36</v>
      </c>
      <c r="C2" s="4" t="s">
        <v>72</v>
      </c>
      <c r="D2" s="4">
        <v>27</v>
      </c>
      <c r="E2" s="4">
        <v>9</v>
      </c>
    </row>
    <row r="3" spans="1:5" x14ac:dyDescent="0.25">
      <c r="C3" s="4" t="s">
        <v>53</v>
      </c>
      <c r="D3" s="4">
        <v>5</v>
      </c>
      <c r="E3" s="4">
        <v>1</v>
      </c>
    </row>
    <row r="4" spans="1:5" x14ac:dyDescent="0.25">
      <c r="C4" s="4" t="s">
        <v>54</v>
      </c>
      <c r="D4" s="4">
        <v>4</v>
      </c>
    </row>
    <row r="5" spans="1:5" x14ac:dyDescent="0.25">
      <c r="B5" s="4" t="s">
        <v>38</v>
      </c>
      <c r="C5" s="4" t="s">
        <v>72</v>
      </c>
      <c r="D5" s="4">
        <v>56</v>
      </c>
      <c r="E5" s="4">
        <v>12</v>
      </c>
    </row>
    <row r="6" spans="1:5" x14ac:dyDescent="0.25">
      <c r="C6" s="4" t="s">
        <v>53</v>
      </c>
      <c r="D6" s="4">
        <v>2</v>
      </c>
      <c r="E6" s="4">
        <v>1</v>
      </c>
    </row>
    <row r="7" spans="1:5" x14ac:dyDescent="0.25">
      <c r="C7" s="4" t="s">
        <v>54</v>
      </c>
      <c r="D7" s="4">
        <v>2</v>
      </c>
      <c r="E7" s="4">
        <v>1</v>
      </c>
    </row>
    <row r="8" spans="1:5" x14ac:dyDescent="0.25">
      <c r="B8" s="4" t="s">
        <v>40</v>
      </c>
      <c r="C8" s="4" t="s">
        <v>72</v>
      </c>
      <c r="D8" s="4">
        <v>16</v>
      </c>
      <c r="E8" s="4">
        <v>1</v>
      </c>
    </row>
    <row r="9" spans="1:5" x14ac:dyDescent="0.25">
      <c r="C9" s="4" t="s">
        <v>54</v>
      </c>
      <c r="D9" s="4">
        <v>3</v>
      </c>
      <c r="E9" s="4">
        <v>2</v>
      </c>
    </row>
    <row r="10" spans="1:5" x14ac:dyDescent="0.25">
      <c r="B10" s="4" t="s">
        <v>42</v>
      </c>
      <c r="C10" s="4" t="s">
        <v>72</v>
      </c>
      <c r="D10" s="4">
        <v>6</v>
      </c>
      <c r="E10" s="4">
        <v>5</v>
      </c>
    </row>
    <row r="11" spans="1:5" x14ac:dyDescent="0.25">
      <c r="B11" s="4" t="s">
        <v>44</v>
      </c>
      <c r="C11" s="4" t="s">
        <v>72</v>
      </c>
      <c r="D11" s="4">
        <v>5</v>
      </c>
      <c r="E11" s="4">
        <v>4</v>
      </c>
    </row>
    <row r="12" spans="1:5" x14ac:dyDescent="0.25">
      <c r="B12" s="4" t="s">
        <v>46</v>
      </c>
      <c r="C12" s="4" t="s">
        <v>72</v>
      </c>
      <c r="D12" s="4">
        <v>1</v>
      </c>
    </row>
    <row r="13" spans="1:5" x14ac:dyDescent="0.25">
      <c r="B13" s="4" t="s">
        <v>48</v>
      </c>
      <c r="C13" s="4" t="s">
        <v>72</v>
      </c>
      <c r="D13" s="4">
        <v>52</v>
      </c>
      <c r="E13" s="4">
        <v>11</v>
      </c>
    </row>
    <row r="14" spans="1:5" x14ac:dyDescent="0.25">
      <c r="C14" s="4" t="s">
        <v>53</v>
      </c>
      <c r="D14" s="4">
        <v>11</v>
      </c>
      <c r="E14" s="4">
        <v>1</v>
      </c>
    </row>
    <row r="15" spans="1:5" x14ac:dyDescent="0.25">
      <c r="C15" s="4" t="s">
        <v>54</v>
      </c>
      <c r="D15" s="4">
        <v>18</v>
      </c>
      <c r="E15" s="4">
        <v>1</v>
      </c>
    </row>
    <row r="16" spans="1:5" x14ac:dyDescent="0.25">
      <c r="A16" s="4" t="s">
        <v>49</v>
      </c>
      <c r="D16" s="4">
        <v>208</v>
      </c>
      <c r="E16" s="4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11" sqref="A11"/>
    </sheetView>
  </sheetViews>
  <sheetFormatPr baseColWidth="10" defaultRowHeight="15" x14ac:dyDescent="0.25"/>
  <cols>
    <col min="1" max="1" width="52.85546875" style="4" bestFit="1" customWidth="1"/>
    <col min="2" max="2" width="68.5703125" style="4" bestFit="1" customWidth="1"/>
    <col min="3" max="3" width="47" style="4" bestFit="1" customWidth="1"/>
    <col min="4" max="4" width="19.42578125" style="4" bestFit="1" customWidth="1"/>
    <col min="5" max="16384" width="11.42578125" style="4"/>
  </cols>
  <sheetData>
    <row r="1" spans="1:4" x14ac:dyDescent="0.25">
      <c r="A1" s="4" t="s">
        <v>55</v>
      </c>
      <c r="B1" s="4" t="s">
        <v>56</v>
      </c>
      <c r="C1" s="4" t="s">
        <v>57</v>
      </c>
      <c r="D1" s="4" t="s">
        <v>347</v>
      </c>
    </row>
    <row r="2" spans="1:4" x14ac:dyDescent="0.25">
      <c r="A2" s="4" t="s">
        <v>34</v>
      </c>
      <c r="B2" s="4" t="s">
        <v>36</v>
      </c>
      <c r="C2" s="4" t="s">
        <v>59</v>
      </c>
      <c r="D2" s="4">
        <v>1</v>
      </c>
    </row>
    <row r="3" spans="1:4" x14ac:dyDescent="0.25">
      <c r="C3" s="4" t="s">
        <v>58</v>
      </c>
      <c r="D3" s="4">
        <v>3</v>
      </c>
    </row>
    <row r="4" spans="1:4" x14ac:dyDescent="0.25">
      <c r="C4" s="4" t="s">
        <v>61</v>
      </c>
      <c r="D4" s="4">
        <v>9</v>
      </c>
    </row>
    <row r="5" spans="1:4" x14ac:dyDescent="0.25">
      <c r="B5" s="4" t="s">
        <v>64</v>
      </c>
      <c r="D5" s="4">
        <v>13</v>
      </c>
    </row>
    <row r="6" spans="1:4" x14ac:dyDescent="0.25">
      <c r="B6" s="4" t="s">
        <v>38</v>
      </c>
      <c r="C6" s="4" t="s">
        <v>59</v>
      </c>
      <c r="D6" s="4">
        <v>1</v>
      </c>
    </row>
    <row r="7" spans="1:4" x14ac:dyDescent="0.25">
      <c r="C7" s="4" t="s">
        <v>58</v>
      </c>
      <c r="D7" s="4">
        <v>1</v>
      </c>
    </row>
    <row r="8" spans="1:4" x14ac:dyDescent="0.25">
      <c r="C8" s="4" t="s">
        <v>61</v>
      </c>
      <c r="D8" s="4">
        <v>21</v>
      </c>
    </row>
    <row r="9" spans="1:4" x14ac:dyDescent="0.25">
      <c r="B9" s="4" t="s">
        <v>65</v>
      </c>
      <c r="D9" s="4">
        <v>23</v>
      </c>
    </row>
    <row r="10" spans="1:4" x14ac:dyDescent="0.25">
      <c r="B10" s="4" t="s">
        <v>40</v>
      </c>
      <c r="C10" s="4" t="s">
        <v>62</v>
      </c>
      <c r="D10" s="4">
        <v>15</v>
      </c>
    </row>
    <row r="11" spans="1:4" x14ac:dyDescent="0.25">
      <c r="C11" s="4" t="s">
        <v>59</v>
      </c>
      <c r="D11" s="4">
        <v>2</v>
      </c>
    </row>
    <row r="12" spans="1:4" x14ac:dyDescent="0.25">
      <c r="C12" s="4" t="s">
        <v>60</v>
      </c>
      <c r="D12" s="4">
        <v>3</v>
      </c>
    </row>
    <row r="13" spans="1:4" x14ac:dyDescent="0.25">
      <c r="C13" s="4" t="s">
        <v>63</v>
      </c>
      <c r="D13" s="4">
        <v>2</v>
      </c>
    </row>
    <row r="14" spans="1:4" x14ac:dyDescent="0.25">
      <c r="C14" s="4" t="s">
        <v>61</v>
      </c>
      <c r="D14" s="4">
        <v>72</v>
      </c>
    </row>
    <row r="15" spans="1:4" x14ac:dyDescent="0.25">
      <c r="B15" s="4" t="s">
        <v>66</v>
      </c>
      <c r="D15" s="4">
        <v>94</v>
      </c>
    </row>
    <row r="16" spans="1:4" x14ac:dyDescent="0.25">
      <c r="B16" s="4" t="s">
        <v>42</v>
      </c>
      <c r="C16" s="4" t="s">
        <v>62</v>
      </c>
      <c r="D16" s="4">
        <v>1</v>
      </c>
    </row>
    <row r="17" spans="2:4" x14ac:dyDescent="0.25">
      <c r="C17" s="4" t="s">
        <v>58</v>
      </c>
      <c r="D17" s="4">
        <v>1</v>
      </c>
    </row>
    <row r="18" spans="2:4" x14ac:dyDescent="0.25">
      <c r="C18" s="4" t="s">
        <v>60</v>
      </c>
      <c r="D18" s="4">
        <v>3</v>
      </c>
    </row>
    <row r="19" spans="2:4" x14ac:dyDescent="0.25">
      <c r="C19" s="4" t="s">
        <v>63</v>
      </c>
      <c r="D19" s="4">
        <v>1</v>
      </c>
    </row>
    <row r="20" spans="2:4" x14ac:dyDescent="0.25">
      <c r="C20" s="4" t="s">
        <v>61</v>
      </c>
      <c r="D20" s="4">
        <v>45</v>
      </c>
    </row>
    <row r="21" spans="2:4" x14ac:dyDescent="0.25">
      <c r="B21" s="4" t="s">
        <v>67</v>
      </c>
      <c r="D21" s="4">
        <v>51</v>
      </c>
    </row>
    <row r="22" spans="2:4" x14ac:dyDescent="0.25">
      <c r="B22" s="4" t="s">
        <v>44</v>
      </c>
      <c r="C22" s="4" t="s">
        <v>58</v>
      </c>
      <c r="D22" s="4">
        <v>5</v>
      </c>
    </row>
    <row r="23" spans="2:4" x14ac:dyDescent="0.25">
      <c r="C23" s="4" t="s">
        <v>63</v>
      </c>
      <c r="D23" s="4">
        <v>2</v>
      </c>
    </row>
    <row r="24" spans="2:4" x14ac:dyDescent="0.25">
      <c r="C24" s="4" t="s">
        <v>61</v>
      </c>
      <c r="D24" s="4">
        <v>16</v>
      </c>
    </row>
    <row r="25" spans="2:4" x14ac:dyDescent="0.25">
      <c r="B25" s="4" t="s">
        <v>68</v>
      </c>
      <c r="D25" s="4">
        <v>23</v>
      </c>
    </row>
    <row r="26" spans="2:4" x14ac:dyDescent="0.25">
      <c r="B26" s="4" t="s">
        <v>46</v>
      </c>
      <c r="C26" s="4" t="s">
        <v>62</v>
      </c>
      <c r="D26" s="4">
        <v>1</v>
      </c>
    </row>
    <row r="27" spans="2:4" x14ac:dyDescent="0.25">
      <c r="C27" s="4" t="s">
        <v>58</v>
      </c>
      <c r="D27" s="4">
        <v>5</v>
      </c>
    </row>
    <row r="28" spans="2:4" x14ac:dyDescent="0.25">
      <c r="C28" s="4" t="s">
        <v>60</v>
      </c>
      <c r="D28" s="4">
        <v>7</v>
      </c>
    </row>
    <row r="29" spans="2:4" x14ac:dyDescent="0.25">
      <c r="C29" s="4" t="s">
        <v>61</v>
      </c>
      <c r="D29" s="4">
        <v>24</v>
      </c>
    </row>
    <row r="30" spans="2:4" x14ac:dyDescent="0.25">
      <c r="B30" s="4" t="s">
        <v>69</v>
      </c>
      <c r="D30" s="4">
        <v>37</v>
      </c>
    </row>
    <row r="31" spans="2:4" x14ac:dyDescent="0.25">
      <c r="B31" s="4" t="s">
        <v>48</v>
      </c>
      <c r="C31" s="4" t="s">
        <v>62</v>
      </c>
      <c r="D31" s="4">
        <v>5</v>
      </c>
    </row>
    <row r="32" spans="2:4" x14ac:dyDescent="0.25">
      <c r="C32" s="4" t="s">
        <v>58</v>
      </c>
      <c r="D32" s="4">
        <v>4</v>
      </c>
    </row>
    <row r="33" spans="1:4" x14ac:dyDescent="0.25">
      <c r="C33" s="4" t="s">
        <v>61</v>
      </c>
      <c r="D33" s="4">
        <v>36</v>
      </c>
    </row>
    <row r="34" spans="1:4" x14ac:dyDescent="0.25">
      <c r="B34" s="4" t="s">
        <v>70</v>
      </c>
      <c r="D34" s="4">
        <v>45</v>
      </c>
    </row>
    <row r="35" spans="1:4" x14ac:dyDescent="0.25">
      <c r="A35" s="4" t="s">
        <v>49</v>
      </c>
      <c r="D35" s="4">
        <v>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1" sqref="A21"/>
    </sheetView>
  </sheetViews>
  <sheetFormatPr baseColWidth="10" defaultRowHeight="15" x14ac:dyDescent="0.25"/>
  <cols>
    <col min="1" max="1" width="59.140625" bestFit="1" customWidth="1"/>
    <col min="2" max="2" width="63.5703125" bestFit="1" customWidth="1"/>
  </cols>
  <sheetData>
    <row r="1" spans="1:4" x14ac:dyDescent="0.25">
      <c r="A1" t="s">
        <v>345</v>
      </c>
      <c r="B1" t="s">
        <v>348</v>
      </c>
      <c r="C1" t="s">
        <v>350</v>
      </c>
      <c r="D1" t="s">
        <v>349</v>
      </c>
    </row>
    <row r="2" spans="1:4" x14ac:dyDescent="0.25">
      <c r="A2" t="s">
        <v>331</v>
      </c>
      <c r="B2" t="s">
        <v>36</v>
      </c>
      <c r="C2" t="s">
        <v>35</v>
      </c>
      <c r="D2">
        <v>2</v>
      </c>
    </row>
    <row r="3" spans="1:4" x14ac:dyDescent="0.25">
      <c r="B3" t="s">
        <v>38</v>
      </c>
      <c r="C3" t="s">
        <v>37</v>
      </c>
      <c r="D3">
        <v>4</v>
      </c>
    </row>
    <row r="4" spans="1:4" x14ac:dyDescent="0.25">
      <c r="B4" t="s">
        <v>40</v>
      </c>
      <c r="C4" t="s">
        <v>39</v>
      </c>
      <c r="D4">
        <v>3</v>
      </c>
    </row>
    <row r="5" spans="1:4" x14ac:dyDescent="0.25">
      <c r="B5" t="s">
        <v>42</v>
      </c>
      <c r="C5" t="s">
        <v>41</v>
      </c>
      <c r="D5">
        <v>2</v>
      </c>
    </row>
    <row r="6" spans="1:4" x14ac:dyDescent="0.25">
      <c r="B6" t="s">
        <v>44</v>
      </c>
      <c r="C6" t="s">
        <v>43</v>
      </c>
      <c r="D6">
        <v>1</v>
      </c>
    </row>
    <row r="7" spans="1:4" x14ac:dyDescent="0.25">
      <c r="B7" t="s">
        <v>46</v>
      </c>
      <c r="C7" t="s">
        <v>45</v>
      </c>
      <c r="D7">
        <v>1</v>
      </c>
    </row>
    <row r="8" spans="1:4" x14ac:dyDescent="0.25">
      <c r="B8" t="s">
        <v>48</v>
      </c>
      <c r="C8" t="s">
        <v>47</v>
      </c>
      <c r="D8">
        <v>1</v>
      </c>
    </row>
    <row r="9" spans="1:4" x14ac:dyDescent="0.25">
      <c r="A9" t="s">
        <v>343</v>
      </c>
      <c r="D9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2"/>
  <sheetViews>
    <sheetView workbookViewId="0">
      <selection sqref="A1:XFD1048576"/>
    </sheetView>
  </sheetViews>
  <sheetFormatPr baseColWidth="10" defaultRowHeight="15" x14ac:dyDescent="0.25"/>
  <sheetData>
    <row r="1" spans="1:26" x14ac:dyDescent="0.25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82</v>
      </c>
      <c r="Q1" t="s">
        <v>90</v>
      </c>
      <c r="R1" t="s">
        <v>91</v>
      </c>
      <c r="S1" t="s">
        <v>92</v>
      </c>
      <c r="T1" t="s">
        <v>83</v>
      </c>
      <c r="U1" t="s">
        <v>93</v>
      </c>
      <c r="V1" t="s">
        <v>94</v>
      </c>
      <c r="W1" t="s">
        <v>95</v>
      </c>
      <c r="X1" t="s">
        <v>96</v>
      </c>
      <c r="Y1" t="s">
        <v>97</v>
      </c>
      <c r="Z1" t="s">
        <v>98</v>
      </c>
    </row>
    <row r="2" spans="1:26" x14ac:dyDescent="0.25">
      <c r="A2" t="s">
        <v>99</v>
      </c>
      <c r="B2" t="s">
        <v>100</v>
      </c>
      <c r="C2" t="s">
        <v>101</v>
      </c>
      <c r="D2" t="s">
        <v>22</v>
      </c>
      <c r="E2">
        <v>10012001</v>
      </c>
      <c r="F2" t="s">
        <v>102</v>
      </c>
      <c r="G2">
        <v>73952</v>
      </c>
      <c r="H2" t="s">
        <v>103</v>
      </c>
      <c r="I2" t="s">
        <v>104</v>
      </c>
      <c r="J2" t="s">
        <v>103</v>
      </c>
      <c r="K2">
        <v>3</v>
      </c>
      <c r="L2">
        <v>3</v>
      </c>
      <c r="M2">
        <v>6</v>
      </c>
      <c r="N2">
        <v>3</v>
      </c>
      <c r="O2">
        <v>0</v>
      </c>
      <c r="P2" t="s">
        <v>103</v>
      </c>
      <c r="Q2">
        <v>1</v>
      </c>
      <c r="R2" t="s">
        <v>105</v>
      </c>
      <c r="S2" t="s">
        <v>105</v>
      </c>
      <c r="T2" t="s">
        <v>104</v>
      </c>
      <c r="U2" t="s">
        <v>106</v>
      </c>
      <c r="V2" t="s">
        <v>107</v>
      </c>
      <c r="Y2" t="s">
        <v>108</v>
      </c>
      <c r="Z2" t="s">
        <v>109</v>
      </c>
    </row>
    <row r="3" spans="1:26" x14ac:dyDescent="0.25">
      <c r="A3" t="s">
        <v>99</v>
      </c>
      <c r="B3" t="s">
        <v>100</v>
      </c>
      <c r="C3" t="s">
        <v>101</v>
      </c>
      <c r="D3" t="s">
        <v>22</v>
      </c>
      <c r="E3">
        <v>10012001</v>
      </c>
      <c r="F3" t="s">
        <v>102</v>
      </c>
      <c r="G3">
        <v>73952</v>
      </c>
      <c r="H3" t="s">
        <v>110</v>
      </c>
      <c r="I3" t="s">
        <v>104</v>
      </c>
      <c r="J3" t="s">
        <v>110</v>
      </c>
      <c r="K3">
        <v>3</v>
      </c>
      <c r="L3">
        <v>3</v>
      </c>
      <c r="M3">
        <v>6</v>
      </c>
      <c r="N3">
        <v>3</v>
      </c>
      <c r="O3">
        <v>0</v>
      </c>
      <c r="P3" t="s">
        <v>110</v>
      </c>
      <c r="Q3">
        <v>1</v>
      </c>
      <c r="R3" t="s">
        <v>105</v>
      </c>
      <c r="S3" t="s">
        <v>105</v>
      </c>
      <c r="T3" t="s">
        <v>104</v>
      </c>
      <c r="U3" t="s">
        <v>106</v>
      </c>
      <c r="V3" t="s">
        <v>107</v>
      </c>
      <c r="Y3" t="s">
        <v>108</v>
      </c>
      <c r="Z3" t="s">
        <v>109</v>
      </c>
    </row>
    <row r="4" spans="1:26" x14ac:dyDescent="0.25">
      <c r="A4" t="s">
        <v>99</v>
      </c>
      <c r="B4" t="s">
        <v>100</v>
      </c>
      <c r="C4" t="s">
        <v>101</v>
      </c>
      <c r="D4" t="s">
        <v>22</v>
      </c>
      <c r="E4">
        <v>10012001</v>
      </c>
      <c r="F4" t="s">
        <v>102</v>
      </c>
      <c r="G4">
        <v>73953</v>
      </c>
      <c r="H4" t="s">
        <v>103</v>
      </c>
      <c r="I4" t="s">
        <v>111</v>
      </c>
      <c r="K4">
        <v>3</v>
      </c>
      <c r="L4">
        <v>3</v>
      </c>
      <c r="M4">
        <v>6</v>
      </c>
      <c r="N4">
        <v>0</v>
      </c>
      <c r="O4">
        <v>3</v>
      </c>
      <c r="P4" t="s">
        <v>103</v>
      </c>
      <c r="Q4">
        <v>1</v>
      </c>
      <c r="R4" t="s">
        <v>105</v>
      </c>
      <c r="S4" t="s">
        <v>105</v>
      </c>
      <c r="T4" t="s">
        <v>111</v>
      </c>
      <c r="U4" t="s">
        <v>112</v>
      </c>
      <c r="V4" t="s">
        <v>107</v>
      </c>
      <c r="Y4" t="s">
        <v>108</v>
      </c>
      <c r="Z4" t="s">
        <v>109</v>
      </c>
    </row>
    <row r="5" spans="1:26" x14ac:dyDescent="0.25">
      <c r="A5" t="s">
        <v>99</v>
      </c>
      <c r="B5" t="s">
        <v>100</v>
      </c>
      <c r="C5" t="s">
        <v>101</v>
      </c>
      <c r="D5" t="s">
        <v>22</v>
      </c>
      <c r="E5">
        <v>10012001</v>
      </c>
      <c r="F5" t="s">
        <v>102</v>
      </c>
      <c r="G5">
        <v>73953</v>
      </c>
      <c r="H5" t="s">
        <v>110</v>
      </c>
      <c r="I5" t="s">
        <v>111</v>
      </c>
      <c r="K5">
        <v>3</v>
      </c>
      <c r="L5">
        <v>3</v>
      </c>
      <c r="M5">
        <v>6</v>
      </c>
      <c r="N5">
        <v>0</v>
      </c>
      <c r="O5">
        <v>3</v>
      </c>
      <c r="P5" t="s">
        <v>110</v>
      </c>
      <c r="Q5">
        <v>1</v>
      </c>
      <c r="R5" t="s">
        <v>105</v>
      </c>
      <c r="S5" t="s">
        <v>105</v>
      </c>
      <c r="T5" t="s">
        <v>111</v>
      </c>
      <c r="U5" t="s">
        <v>112</v>
      </c>
      <c r="V5" t="s">
        <v>107</v>
      </c>
      <c r="Y5" t="s">
        <v>108</v>
      </c>
      <c r="Z5" t="s">
        <v>109</v>
      </c>
    </row>
    <row r="6" spans="1:26" x14ac:dyDescent="0.25">
      <c r="A6" t="s">
        <v>99</v>
      </c>
      <c r="B6" t="s">
        <v>100</v>
      </c>
      <c r="C6" t="s">
        <v>101</v>
      </c>
      <c r="D6" t="s">
        <v>22</v>
      </c>
      <c r="E6">
        <v>10012001</v>
      </c>
      <c r="F6" t="s">
        <v>102</v>
      </c>
      <c r="G6">
        <v>73953</v>
      </c>
      <c r="H6" t="s">
        <v>113</v>
      </c>
      <c r="I6" t="s">
        <v>111</v>
      </c>
      <c r="K6">
        <v>3</v>
      </c>
      <c r="L6">
        <v>3</v>
      </c>
      <c r="M6">
        <v>6</v>
      </c>
      <c r="N6">
        <v>0</v>
      </c>
      <c r="O6">
        <v>3</v>
      </c>
      <c r="P6" t="s">
        <v>113</v>
      </c>
      <c r="Q6">
        <v>1</v>
      </c>
      <c r="R6" t="s">
        <v>105</v>
      </c>
      <c r="S6" t="s">
        <v>105</v>
      </c>
      <c r="T6" t="s">
        <v>111</v>
      </c>
      <c r="U6" t="s">
        <v>112</v>
      </c>
      <c r="V6" t="s">
        <v>107</v>
      </c>
      <c r="Y6" t="s">
        <v>108</v>
      </c>
      <c r="Z6" t="s">
        <v>109</v>
      </c>
    </row>
    <row r="7" spans="1:26" x14ac:dyDescent="0.25">
      <c r="A7" t="s">
        <v>99</v>
      </c>
      <c r="B7" t="s">
        <v>100</v>
      </c>
      <c r="C7" t="s">
        <v>101</v>
      </c>
      <c r="D7" t="s">
        <v>22</v>
      </c>
      <c r="E7">
        <v>10012001</v>
      </c>
      <c r="F7" t="s">
        <v>102</v>
      </c>
      <c r="G7">
        <v>73953</v>
      </c>
      <c r="H7" t="s">
        <v>114</v>
      </c>
      <c r="I7" t="s">
        <v>111</v>
      </c>
      <c r="K7">
        <v>3</v>
      </c>
      <c r="L7">
        <v>3</v>
      </c>
      <c r="M7">
        <v>6</v>
      </c>
      <c r="N7">
        <v>0</v>
      </c>
      <c r="O7">
        <v>3</v>
      </c>
      <c r="P7" t="s">
        <v>114</v>
      </c>
      <c r="Q7">
        <v>1</v>
      </c>
      <c r="R7" t="s">
        <v>105</v>
      </c>
      <c r="S7" t="s">
        <v>105</v>
      </c>
      <c r="T7" t="s">
        <v>111</v>
      </c>
      <c r="U7" t="s">
        <v>112</v>
      </c>
      <c r="V7" t="s">
        <v>107</v>
      </c>
      <c r="Y7" t="s">
        <v>108</v>
      </c>
      <c r="Z7" t="s">
        <v>109</v>
      </c>
    </row>
    <row r="8" spans="1:26" x14ac:dyDescent="0.25">
      <c r="A8" t="s">
        <v>99</v>
      </c>
      <c r="B8" t="s">
        <v>100</v>
      </c>
      <c r="C8" t="s">
        <v>101</v>
      </c>
      <c r="D8" t="s">
        <v>22</v>
      </c>
      <c r="E8">
        <v>10012001</v>
      </c>
      <c r="F8" t="s">
        <v>102</v>
      </c>
      <c r="G8">
        <v>73953</v>
      </c>
      <c r="H8" t="s">
        <v>115</v>
      </c>
      <c r="I8" t="s">
        <v>111</v>
      </c>
      <c r="K8">
        <v>3</v>
      </c>
      <c r="L8">
        <v>3</v>
      </c>
      <c r="M8">
        <v>6</v>
      </c>
      <c r="N8">
        <v>0</v>
      </c>
      <c r="O8">
        <v>3</v>
      </c>
      <c r="P8" t="s">
        <v>115</v>
      </c>
      <c r="Q8">
        <v>1</v>
      </c>
      <c r="R8" t="s">
        <v>105</v>
      </c>
      <c r="S8" t="s">
        <v>105</v>
      </c>
      <c r="T8" t="s">
        <v>111</v>
      </c>
      <c r="U8" t="s">
        <v>112</v>
      </c>
      <c r="V8" t="s">
        <v>107</v>
      </c>
      <c r="Y8" t="s">
        <v>108</v>
      </c>
      <c r="Z8" t="s">
        <v>109</v>
      </c>
    </row>
    <row r="9" spans="1:26" x14ac:dyDescent="0.25">
      <c r="A9" t="s">
        <v>99</v>
      </c>
      <c r="B9" t="s">
        <v>100</v>
      </c>
      <c r="C9" t="s">
        <v>101</v>
      </c>
      <c r="D9" t="s">
        <v>22</v>
      </c>
      <c r="E9">
        <v>10012001</v>
      </c>
      <c r="F9" t="s">
        <v>102</v>
      </c>
      <c r="G9">
        <v>73953</v>
      </c>
      <c r="H9" t="s">
        <v>116</v>
      </c>
      <c r="I9" t="s">
        <v>111</v>
      </c>
      <c r="K9">
        <v>3</v>
      </c>
      <c r="L9">
        <v>3</v>
      </c>
      <c r="M9">
        <v>6</v>
      </c>
      <c r="N9">
        <v>0</v>
      </c>
      <c r="O9">
        <v>3</v>
      </c>
      <c r="P9" t="s">
        <v>116</v>
      </c>
      <c r="Q9">
        <v>1</v>
      </c>
      <c r="R9" t="s">
        <v>105</v>
      </c>
      <c r="S9" t="s">
        <v>105</v>
      </c>
      <c r="T9" t="s">
        <v>111</v>
      </c>
      <c r="U9" t="s">
        <v>112</v>
      </c>
      <c r="V9" t="s">
        <v>107</v>
      </c>
      <c r="Y9" t="s">
        <v>108</v>
      </c>
      <c r="Z9" t="s">
        <v>109</v>
      </c>
    </row>
    <row r="10" spans="1:26" x14ac:dyDescent="0.25">
      <c r="A10" t="s">
        <v>99</v>
      </c>
      <c r="B10" t="s">
        <v>100</v>
      </c>
      <c r="C10" t="s">
        <v>101</v>
      </c>
      <c r="D10" t="s">
        <v>22</v>
      </c>
      <c r="E10">
        <v>10012001</v>
      </c>
      <c r="F10" t="s">
        <v>102</v>
      </c>
      <c r="G10">
        <v>73953</v>
      </c>
      <c r="H10" t="s">
        <v>117</v>
      </c>
      <c r="I10" t="s">
        <v>111</v>
      </c>
      <c r="K10">
        <v>3</v>
      </c>
      <c r="L10">
        <v>3</v>
      </c>
      <c r="M10">
        <v>6</v>
      </c>
      <c r="N10">
        <v>0</v>
      </c>
      <c r="O10">
        <v>3</v>
      </c>
      <c r="P10" t="s">
        <v>117</v>
      </c>
      <c r="Q10">
        <v>1</v>
      </c>
      <c r="R10" t="s">
        <v>105</v>
      </c>
      <c r="S10" t="s">
        <v>105</v>
      </c>
      <c r="T10" t="s">
        <v>111</v>
      </c>
      <c r="U10" t="s">
        <v>112</v>
      </c>
      <c r="V10" t="s">
        <v>107</v>
      </c>
      <c r="Y10" t="s">
        <v>108</v>
      </c>
      <c r="Z10" t="s">
        <v>109</v>
      </c>
    </row>
    <row r="11" spans="1:26" x14ac:dyDescent="0.25">
      <c r="A11" t="s">
        <v>99</v>
      </c>
      <c r="B11" t="s">
        <v>100</v>
      </c>
      <c r="C11" t="s">
        <v>101</v>
      </c>
      <c r="D11" t="s">
        <v>22</v>
      </c>
      <c r="E11">
        <v>10012001</v>
      </c>
      <c r="F11" t="s">
        <v>102</v>
      </c>
      <c r="G11">
        <v>73953</v>
      </c>
      <c r="H11" t="s">
        <v>118</v>
      </c>
      <c r="I11" t="s">
        <v>111</v>
      </c>
      <c r="K11">
        <v>3</v>
      </c>
      <c r="L11">
        <v>3</v>
      </c>
      <c r="M11">
        <v>6</v>
      </c>
      <c r="N11">
        <v>0</v>
      </c>
      <c r="O11">
        <v>3</v>
      </c>
      <c r="P11" t="s">
        <v>118</v>
      </c>
      <c r="Q11">
        <v>1</v>
      </c>
      <c r="R11" t="s">
        <v>105</v>
      </c>
      <c r="S11" t="s">
        <v>105</v>
      </c>
      <c r="T11" t="s">
        <v>111</v>
      </c>
      <c r="U11" t="s">
        <v>112</v>
      </c>
      <c r="V11" t="s">
        <v>107</v>
      </c>
      <c r="Y11" t="s">
        <v>108</v>
      </c>
      <c r="Z11" t="s">
        <v>109</v>
      </c>
    </row>
    <row r="12" spans="1:26" x14ac:dyDescent="0.25">
      <c r="A12" t="s">
        <v>99</v>
      </c>
      <c r="B12" t="s">
        <v>100</v>
      </c>
      <c r="C12" t="s">
        <v>101</v>
      </c>
      <c r="D12" t="s">
        <v>22</v>
      </c>
      <c r="E12">
        <v>10012001</v>
      </c>
      <c r="F12" t="s">
        <v>102</v>
      </c>
      <c r="G12">
        <v>73953</v>
      </c>
      <c r="H12" t="s">
        <v>119</v>
      </c>
      <c r="I12" t="s">
        <v>111</v>
      </c>
      <c r="K12">
        <v>3</v>
      </c>
      <c r="L12">
        <v>3</v>
      </c>
      <c r="M12">
        <v>6</v>
      </c>
      <c r="N12">
        <v>0</v>
      </c>
      <c r="O12">
        <v>3</v>
      </c>
      <c r="P12" t="s">
        <v>119</v>
      </c>
      <c r="Q12">
        <v>1</v>
      </c>
      <c r="R12" t="s">
        <v>105</v>
      </c>
      <c r="S12" t="s">
        <v>105</v>
      </c>
      <c r="T12" t="s">
        <v>111</v>
      </c>
      <c r="U12" t="s">
        <v>112</v>
      </c>
      <c r="V12" t="s">
        <v>107</v>
      </c>
      <c r="Y12" t="s">
        <v>108</v>
      </c>
      <c r="Z12" t="s">
        <v>109</v>
      </c>
    </row>
    <row r="13" spans="1:26" x14ac:dyDescent="0.25">
      <c r="A13" t="s">
        <v>99</v>
      </c>
      <c r="B13" t="s">
        <v>100</v>
      </c>
      <c r="C13" t="s">
        <v>101</v>
      </c>
      <c r="D13" t="s">
        <v>22</v>
      </c>
      <c r="E13">
        <v>10012001</v>
      </c>
      <c r="F13" t="s">
        <v>102</v>
      </c>
      <c r="G13">
        <v>73953</v>
      </c>
      <c r="H13" t="s">
        <v>120</v>
      </c>
      <c r="I13" t="s">
        <v>111</v>
      </c>
      <c r="K13">
        <v>3</v>
      </c>
      <c r="L13">
        <v>3</v>
      </c>
      <c r="M13">
        <v>6</v>
      </c>
      <c r="N13">
        <v>0</v>
      </c>
      <c r="O13">
        <v>3</v>
      </c>
      <c r="P13" t="s">
        <v>120</v>
      </c>
      <c r="Q13">
        <v>1</v>
      </c>
      <c r="R13" t="s">
        <v>105</v>
      </c>
      <c r="S13" t="s">
        <v>105</v>
      </c>
      <c r="T13" t="s">
        <v>111</v>
      </c>
      <c r="U13" t="s">
        <v>112</v>
      </c>
      <c r="V13" t="s">
        <v>107</v>
      </c>
      <c r="Y13" t="s">
        <v>108</v>
      </c>
      <c r="Z13" t="s">
        <v>109</v>
      </c>
    </row>
    <row r="14" spans="1:26" x14ac:dyDescent="0.25">
      <c r="A14" t="s">
        <v>99</v>
      </c>
      <c r="B14" t="s">
        <v>100</v>
      </c>
      <c r="C14" t="s">
        <v>101</v>
      </c>
      <c r="D14" t="s">
        <v>24</v>
      </c>
      <c r="E14">
        <v>10113003</v>
      </c>
      <c r="F14" t="s">
        <v>121</v>
      </c>
      <c r="G14">
        <v>79959</v>
      </c>
      <c r="H14" t="s">
        <v>103</v>
      </c>
      <c r="I14" t="s">
        <v>104</v>
      </c>
      <c r="J14" t="s">
        <v>103</v>
      </c>
      <c r="K14">
        <v>5</v>
      </c>
      <c r="L14">
        <v>1</v>
      </c>
      <c r="M14">
        <v>6</v>
      </c>
      <c r="N14">
        <v>5</v>
      </c>
      <c r="O14">
        <v>0</v>
      </c>
      <c r="P14" t="s">
        <v>103</v>
      </c>
      <c r="Q14">
        <v>3</v>
      </c>
      <c r="R14" t="s">
        <v>122</v>
      </c>
      <c r="S14" t="s">
        <v>122</v>
      </c>
      <c r="T14" t="s">
        <v>104</v>
      </c>
      <c r="U14" t="s">
        <v>123</v>
      </c>
      <c r="V14" t="s">
        <v>107</v>
      </c>
      <c r="Y14" t="s">
        <v>124</v>
      </c>
      <c r="Z14" t="s">
        <v>125</v>
      </c>
    </row>
    <row r="15" spans="1:26" x14ac:dyDescent="0.25">
      <c r="A15" t="s">
        <v>99</v>
      </c>
      <c r="B15" t="s">
        <v>100</v>
      </c>
      <c r="C15" t="s">
        <v>101</v>
      </c>
      <c r="D15" t="s">
        <v>50</v>
      </c>
      <c r="E15">
        <v>11012005</v>
      </c>
      <c r="F15" t="s">
        <v>126</v>
      </c>
      <c r="G15">
        <v>78675</v>
      </c>
      <c r="H15" t="s">
        <v>103</v>
      </c>
      <c r="I15" t="s">
        <v>104</v>
      </c>
      <c r="J15" t="s">
        <v>103</v>
      </c>
      <c r="K15">
        <v>3</v>
      </c>
      <c r="L15">
        <v>0.75</v>
      </c>
      <c r="M15">
        <v>6</v>
      </c>
      <c r="N15">
        <v>3</v>
      </c>
      <c r="O15">
        <v>0</v>
      </c>
      <c r="P15" t="s">
        <v>103</v>
      </c>
      <c r="Q15">
        <v>3</v>
      </c>
      <c r="R15" t="s">
        <v>127</v>
      </c>
      <c r="S15" t="s">
        <v>127</v>
      </c>
      <c r="T15" t="s">
        <v>104</v>
      </c>
      <c r="U15" t="s">
        <v>128</v>
      </c>
      <c r="V15" t="s">
        <v>107</v>
      </c>
      <c r="Y15" t="s">
        <v>129</v>
      </c>
      <c r="Z15" t="s">
        <v>130</v>
      </c>
    </row>
    <row r="16" spans="1:26" x14ac:dyDescent="0.25">
      <c r="A16" t="s">
        <v>99</v>
      </c>
      <c r="B16" t="s">
        <v>100</v>
      </c>
      <c r="C16" t="s">
        <v>101</v>
      </c>
      <c r="D16" t="s">
        <v>50</v>
      </c>
      <c r="E16">
        <v>11012008</v>
      </c>
      <c r="F16" t="s">
        <v>131</v>
      </c>
      <c r="G16">
        <v>83121</v>
      </c>
      <c r="H16" t="s">
        <v>103</v>
      </c>
      <c r="I16" t="s">
        <v>104</v>
      </c>
      <c r="J16" t="s">
        <v>103</v>
      </c>
      <c r="K16">
        <v>3</v>
      </c>
      <c r="L16">
        <v>0.75</v>
      </c>
      <c r="M16">
        <v>6</v>
      </c>
      <c r="N16">
        <v>3</v>
      </c>
      <c r="O16">
        <v>0</v>
      </c>
      <c r="P16" t="s">
        <v>103</v>
      </c>
      <c r="Q16">
        <v>4</v>
      </c>
      <c r="R16" t="s">
        <v>127</v>
      </c>
      <c r="S16" t="s">
        <v>127</v>
      </c>
      <c r="T16" t="s">
        <v>104</v>
      </c>
      <c r="U16" t="s">
        <v>106</v>
      </c>
      <c r="V16" t="s">
        <v>132</v>
      </c>
      <c r="Y16" t="s">
        <v>129</v>
      </c>
      <c r="Z16" t="s">
        <v>130</v>
      </c>
    </row>
    <row r="17" spans="1:26" x14ac:dyDescent="0.25">
      <c r="A17" t="s">
        <v>99</v>
      </c>
      <c r="B17" t="s">
        <v>100</v>
      </c>
      <c r="C17" t="s">
        <v>101</v>
      </c>
      <c r="D17" t="s">
        <v>50</v>
      </c>
      <c r="E17">
        <v>11012008</v>
      </c>
      <c r="F17" t="s">
        <v>131</v>
      </c>
      <c r="G17">
        <v>83122</v>
      </c>
      <c r="H17" t="s">
        <v>103</v>
      </c>
      <c r="I17" t="s">
        <v>111</v>
      </c>
      <c r="K17">
        <v>3</v>
      </c>
      <c r="L17">
        <v>0.75</v>
      </c>
      <c r="M17">
        <v>6</v>
      </c>
      <c r="N17">
        <v>0</v>
      </c>
      <c r="O17">
        <v>0.75</v>
      </c>
      <c r="P17" t="s">
        <v>103</v>
      </c>
      <c r="Q17">
        <v>4</v>
      </c>
      <c r="R17" t="s">
        <v>127</v>
      </c>
      <c r="S17" t="s">
        <v>127</v>
      </c>
      <c r="T17" t="s">
        <v>111</v>
      </c>
      <c r="U17" t="s">
        <v>133</v>
      </c>
      <c r="V17" t="s">
        <v>132</v>
      </c>
      <c r="Y17" t="s">
        <v>129</v>
      </c>
      <c r="Z17" t="s">
        <v>130</v>
      </c>
    </row>
    <row r="18" spans="1:26" x14ac:dyDescent="0.25">
      <c r="A18" t="s">
        <v>99</v>
      </c>
      <c r="B18" t="s">
        <v>100</v>
      </c>
      <c r="C18" t="s">
        <v>101</v>
      </c>
      <c r="D18" t="s">
        <v>50</v>
      </c>
      <c r="E18">
        <v>11012008</v>
      </c>
      <c r="F18" t="s">
        <v>131</v>
      </c>
      <c r="G18">
        <v>83122</v>
      </c>
      <c r="H18" t="s">
        <v>110</v>
      </c>
      <c r="I18" t="s">
        <v>111</v>
      </c>
      <c r="K18">
        <v>3</v>
      </c>
      <c r="L18">
        <v>0.75</v>
      </c>
      <c r="M18">
        <v>6</v>
      </c>
      <c r="N18">
        <v>0</v>
      </c>
      <c r="O18">
        <v>0.75</v>
      </c>
      <c r="P18" t="s">
        <v>110</v>
      </c>
      <c r="Q18">
        <v>4</v>
      </c>
      <c r="R18" t="s">
        <v>127</v>
      </c>
      <c r="S18" t="s">
        <v>127</v>
      </c>
      <c r="T18" t="s">
        <v>111</v>
      </c>
      <c r="U18" t="s">
        <v>133</v>
      </c>
      <c r="V18" t="s">
        <v>132</v>
      </c>
      <c r="Y18" t="s">
        <v>129</v>
      </c>
      <c r="Z18" t="s">
        <v>130</v>
      </c>
    </row>
    <row r="19" spans="1:26" x14ac:dyDescent="0.25">
      <c r="A19" t="s">
        <v>99</v>
      </c>
      <c r="B19" t="s">
        <v>100</v>
      </c>
      <c r="C19" t="s">
        <v>101</v>
      </c>
      <c r="D19" t="s">
        <v>50</v>
      </c>
      <c r="E19">
        <v>11012012</v>
      </c>
      <c r="F19" t="s">
        <v>134</v>
      </c>
      <c r="G19">
        <v>83123</v>
      </c>
      <c r="H19" t="s">
        <v>103</v>
      </c>
      <c r="I19" t="s">
        <v>104</v>
      </c>
      <c r="J19" t="s">
        <v>103</v>
      </c>
      <c r="K19">
        <v>3</v>
      </c>
      <c r="L19">
        <v>0.75</v>
      </c>
      <c r="M19">
        <v>6</v>
      </c>
      <c r="N19">
        <v>3</v>
      </c>
      <c r="O19">
        <v>0</v>
      </c>
      <c r="P19" t="s">
        <v>103</v>
      </c>
      <c r="Q19">
        <v>4</v>
      </c>
      <c r="R19" t="s">
        <v>127</v>
      </c>
      <c r="S19" t="s">
        <v>127</v>
      </c>
      <c r="T19" t="s">
        <v>104</v>
      </c>
      <c r="U19" t="s">
        <v>106</v>
      </c>
      <c r="V19" t="s">
        <v>107</v>
      </c>
      <c r="Y19" t="s">
        <v>129</v>
      </c>
      <c r="Z19" t="s">
        <v>130</v>
      </c>
    </row>
    <row r="20" spans="1:26" x14ac:dyDescent="0.25">
      <c r="A20" t="s">
        <v>99</v>
      </c>
      <c r="B20" t="s">
        <v>100</v>
      </c>
      <c r="C20" t="s">
        <v>101</v>
      </c>
      <c r="D20" t="s">
        <v>50</v>
      </c>
      <c r="E20">
        <v>11012012</v>
      </c>
      <c r="F20" t="s">
        <v>134</v>
      </c>
      <c r="G20">
        <v>83124</v>
      </c>
      <c r="H20" t="s">
        <v>103</v>
      </c>
      <c r="I20" t="s">
        <v>111</v>
      </c>
      <c r="K20">
        <v>3</v>
      </c>
      <c r="L20">
        <v>0.75</v>
      </c>
      <c r="M20">
        <v>6</v>
      </c>
      <c r="N20">
        <v>0</v>
      </c>
      <c r="O20">
        <v>0.75</v>
      </c>
      <c r="P20" t="s">
        <v>103</v>
      </c>
      <c r="Q20">
        <v>4</v>
      </c>
      <c r="R20" t="s">
        <v>127</v>
      </c>
      <c r="S20" t="s">
        <v>127</v>
      </c>
      <c r="T20" t="s">
        <v>111</v>
      </c>
      <c r="U20" t="s">
        <v>133</v>
      </c>
      <c r="V20" t="s">
        <v>107</v>
      </c>
      <c r="Y20" t="s">
        <v>129</v>
      </c>
      <c r="Z20" t="s">
        <v>130</v>
      </c>
    </row>
    <row r="21" spans="1:26" x14ac:dyDescent="0.25">
      <c r="A21" t="s">
        <v>99</v>
      </c>
      <c r="B21" t="s">
        <v>100</v>
      </c>
      <c r="C21" t="s">
        <v>101</v>
      </c>
      <c r="D21" t="s">
        <v>50</v>
      </c>
      <c r="E21">
        <v>11012012</v>
      </c>
      <c r="F21" t="s">
        <v>134</v>
      </c>
      <c r="G21">
        <v>83124</v>
      </c>
      <c r="H21" t="s">
        <v>110</v>
      </c>
      <c r="I21" t="s">
        <v>111</v>
      </c>
      <c r="K21">
        <v>3</v>
      </c>
      <c r="L21">
        <v>0.75</v>
      </c>
      <c r="M21">
        <v>6</v>
      </c>
      <c r="N21">
        <v>0</v>
      </c>
      <c r="O21">
        <v>0.75</v>
      </c>
      <c r="P21" t="s">
        <v>110</v>
      </c>
      <c r="Q21">
        <v>4</v>
      </c>
      <c r="R21" t="s">
        <v>127</v>
      </c>
      <c r="S21" t="s">
        <v>127</v>
      </c>
      <c r="T21" t="s">
        <v>111</v>
      </c>
      <c r="U21" t="s">
        <v>133</v>
      </c>
      <c r="V21" t="s">
        <v>107</v>
      </c>
      <c r="Y21" t="s">
        <v>129</v>
      </c>
      <c r="Z21" t="s">
        <v>130</v>
      </c>
    </row>
    <row r="22" spans="1:26" x14ac:dyDescent="0.25">
      <c r="A22" t="s">
        <v>99</v>
      </c>
      <c r="B22" t="s">
        <v>100</v>
      </c>
      <c r="C22" t="s">
        <v>101</v>
      </c>
      <c r="D22" t="s">
        <v>50</v>
      </c>
      <c r="E22">
        <v>11013010</v>
      </c>
      <c r="F22" t="s">
        <v>135</v>
      </c>
      <c r="G22">
        <v>83114</v>
      </c>
      <c r="H22" t="s">
        <v>103</v>
      </c>
      <c r="I22" t="s">
        <v>104</v>
      </c>
      <c r="J22" t="s">
        <v>103</v>
      </c>
      <c r="K22">
        <v>3.75</v>
      </c>
      <c r="L22">
        <v>0.75</v>
      </c>
      <c r="M22">
        <v>6</v>
      </c>
      <c r="N22">
        <v>3</v>
      </c>
      <c r="O22">
        <v>0</v>
      </c>
      <c r="P22" t="s">
        <v>103</v>
      </c>
      <c r="Q22">
        <v>4</v>
      </c>
      <c r="R22" t="s">
        <v>127</v>
      </c>
      <c r="S22" t="s">
        <v>127</v>
      </c>
      <c r="T22" t="s">
        <v>104</v>
      </c>
      <c r="U22" t="s">
        <v>128</v>
      </c>
      <c r="V22" t="s">
        <v>132</v>
      </c>
      <c r="Y22" t="s">
        <v>136</v>
      </c>
      <c r="Z22" t="s">
        <v>137</v>
      </c>
    </row>
    <row r="23" spans="1:26" x14ac:dyDescent="0.25">
      <c r="A23" t="s">
        <v>99</v>
      </c>
      <c r="B23" t="s">
        <v>100</v>
      </c>
      <c r="C23" t="s">
        <v>101</v>
      </c>
      <c r="D23" t="s">
        <v>50</v>
      </c>
      <c r="E23">
        <v>11013010</v>
      </c>
      <c r="F23" t="s">
        <v>135</v>
      </c>
      <c r="G23">
        <v>83114</v>
      </c>
      <c r="H23" t="s">
        <v>103</v>
      </c>
      <c r="I23" t="s">
        <v>104</v>
      </c>
      <c r="J23" t="s">
        <v>103</v>
      </c>
      <c r="K23">
        <v>3.75</v>
      </c>
      <c r="L23">
        <v>0.75</v>
      </c>
      <c r="M23">
        <v>6</v>
      </c>
      <c r="N23">
        <v>3</v>
      </c>
      <c r="O23">
        <v>0</v>
      </c>
      <c r="P23" t="s">
        <v>103</v>
      </c>
      <c r="Q23">
        <v>4</v>
      </c>
      <c r="R23" t="s">
        <v>127</v>
      </c>
      <c r="S23" t="s">
        <v>127</v>
      </c>
      <c r="T23" t="s">
        <v>104</v>
      </c>
      <c r="U23" t="s">
        <v>128</v>
      </c>
      <c r="V23" t="s">
        <v>132</v>
      </c>
      <c r="Y23" t="s">
        <v>129</v>
      </c>
      <c r="Z23" t="s">
        <v>130</v>
      </c>
    </row>
    <row r="24" spans="1:26" x14ac:dyDescent="0.25">
      <c r="A24" t="s">
        <v>99</v>
      </c>
      <c r="B24" t="s">
        <v>100</v>
      </c>
      <c r="C24" t="s">
        <v>101</v>
      </c>
      <c r="D24" t="s">
        <v>50</v>
      </c>
      <c r="E24">
        <v>11013010</v>
      </c>
      <c r="F24" t="s">
        <v>135</v>
      </c>
      <c r="G24">
        <v>83115</v>
      </c>
      <c r="H24" t="s">
        <v>103</v>
      </c>
      <c r="I24" t="s">
        <v>111</v>
      </c>
      <c r="K24">
        <v>3.75</v>
      </c>
      <c r="L24">
        <v>0.75</v>
      </c>
      <c r="M24">
        <v>6</v>
      </c>
      <c r="N24">
        <v>0</v>
      </c>
      <c r="O24">
        <v>0.75</v>
      </c>
      <c r="P24" t="s">
        <v>103</v>
      </c>
      <c r="Q24">
        <v>4</v>
      </c>
      <c r="R24" t="s">
        <v>127</v>
      </c>
      <c r="S24" t="s">
        <v>127</v>
      </c>
      <c r="T24" t="s">
        <v>111</v>
      </c>
      <c r="U24" t="s">
        <v>138</v>
      </c>
      <c r="V24" t="s">
        <v>132</v>
      </c>
      <c r="Y24" t="s">
        <v>136</v>
      </c>
      <c r="Z24" t="s">
        <v>137</v>
      </c>
    </row>
    <row r="25" spans="1:26" x14ac:dyDescent="0.25">
      <c r="A25" t="s">
        <v>99</v>
      </c>
      <c r="B25" t="s">
        <v>100</v>
      </c>
      <c r="C25" t="s">
        <v>101</v>
      </c>
      <c r="D25" t="s">
        <v>50</v>
      </c>
      <c r="E25">
        <v>11013010</v>
      </c>
      <c r="F25" t="s">
        <v>135</v>
      </c>
      <c r="G25">
        <v>83115</v>
      </c>
      <c r="H25" t="s">
        <v>103</v>
      </c>
      <c r="I25" t="s">
        <v>111</v>
      </c>
      <c r="K25">
        <v>3.75</v>
      </c>
      <c r="L25">
        <v>0.75</v>
      </c>
      <c r="M25">
        <v>6</v>
      </c>
      <c r="N25">
        <v>0</v>
      </c>
      <c r="O25">
        <v>0.75</v>
      </c>
      <c r="P25" t="s">
        <v>103</v>
      </c>
      <c r="Q25">
        <v>4</v>
      </c>
      <c r="R25" t="s">
        <v>127</v>
      </c>
      <c r="S25" t="s">
        <v>127</v>
      </c>
      <c r="T25" t="s">
        <v>111</v>
      </c>
      <c r="U25" t="s">
        <v>138</v>
      </c>
      <c r="V25" t="s">
        <v>132</v>
      </c>
      <c r="Y25" t="s">
        <v>129</v>
      </c>
      <c r="Z25" t="s">
        <v>130</v>
      </c>
    </row>
    <row r="26" spans="1:26" x14ac:dyDescent="0.25">
      <c r="A26" t="s">
        <v>99</v>
      </c>
      <c r="B26" t="s">
        <v>100</v>
      </c>
      <c r="C26" t="s">
        <v>101</v>
      </c>
      <c r="D26" t="s">
        <v>50</v>
      </c>
      <c r="E26">
        <v>11013015</v>
      </c>
      <c r="F26" t="s">
        <v>139</v>
      </c>
      <c r="G26">
        <v>83142</v>
      </c>
      <c r="H26" t="s">
        <v>103</v>
      </c>
      <c r="I26" t="s">
        <v>104</v>
      </c>
      <c r="J26" t="s">
        <v>103</v>
      </c>
      <c r="K26">
        <v>3</v>
      </c>
      <c r="L26">
        <v>0.75</v>
      </c>
      <c r="M26">
        <v>6</v>
      </c>
      <c r="N26">
        <v>3</v>
      </c>
      <c r="O26">
        <v>0</v>
      </c>
      <c r="P26" t="s">
        <v>103</v>
      </c>
      <c r="Q26">
        <v>4</v>
      </c>
      <c r="R26" t="s">
        <v>127</v>
      </c>
      <c r="S26" t="s">
        <v>127</v>
      </c>
      <c r="T26" t="s">
        <v>104</v>
      </c>
      <c r="U26" t="s">
        <v>106</v>
      </c>
      <c r="V26" t="s">
        <v>132</v>
      </c>
      <c r="Y26" t="s">
        <v>129</v>
      </c>
      <c r="Z26" t="s">
        <v>130</v>
      </c>
    </row>
    <row r="27" spans="1:26" x14ac:dyDescent="0.25">
      <c r="A27" t="s">
        <v>99</v>
      </c>
      <c r="B27" t="s">
        <v>100</v>
      </c>
      <c r="C27" t="s">
        <v>101</v>
      </c>
      <c r="D27" t="s">
        <v>50</v>
      </c>
      <c r="E27">
        <v>11013015</v>
      </c>
      <c r="F27" t="s">
        <v>139</v>
      </c>
      <c r="G27">
        <v>83143</v>
      </c>
      <c r="H27" t="s">
        <v>103</v>
      </c>
      <c r="I27" t="s">
        <v>111</v>
      </c>
      <c r="K27">
        <v>3</v>
      </c>
      <c r="L27">
        <v>0.75</v>
      </c>
      <c r="M27">
        <v>6</v>
      </c>
      <c r="N27">
        <v>0</v>
      </c>
      <c r="O27">
        <v>0.75</v>
      </c>
      <c r="P27" t="s">
        <v>103</v>
      </c>
      <c r="Q27">
        <v>4</v>
      </c>
      <c r="R27" t="s">
        <v>127</v>
      </c>
      <c r="S27" t="s">
        <v>127</v>
      </c>
      <c r="T27" t="s">
        <v>111</v>
      </c>
      <c r="U27" t="s">
        <v>133</v>
      </c>
      <c r="V27" t="s">
        <v>132</v>
      </c>
      <c r="Y27" t="s">
        <v>129</v>
      </c>
      <c r="Z27" t="s">
        <v>130</v>
      </c>
    </row>
    <row r="28" spans="1:26" x14ac:dyDescent="0.25">
      <c r="A28" t="s">
        <v>99</v>
      </c>
      <c r="B28" t="s">
        <v>100</v>
      </c>
      <c r="C28" t="s">
        <v>101</v>
      </c>
      <c r="D28" t="s">
        <v>140</v>
      </c>
      <c r="E28">
        <v>11028545</v>
      </c>
      <c r="F28" t="s">
        <v>141</v>
      </c>
      <c r="G28">
        <v>69635</v>
      </c>
      <c r="H28" t="s">
        <v>103</v>
      </c>
      <c r="I28" t="s">
        <v>111</v>
      </c>
      <c r="K28">
        <v>3</v>
      </c>
      <c r="L28">
        <v>3</v>
      </c>
      <c r="N28">
        <v>0</v>
      </c>
      <c r="O28">
        <v>3</v>
      </c>
      <c r="P28" t="s">
        <v>103</v>
      </c>
      <c r="R28" t="s">
        <v>142</v>
      </c>
      <c r="S28" t="s">
        <v>142</v>
      </c>
      <c r="T28" t="s">
        <v>111</v>
      </c>
      <c r="U28" t="s">
        <v>128</v>
      </c>
      <c r="V28" t="s">
        <v>107</v>
      </c>
      <c r="W28">
        <v>3</v>
      </c>
      <c r="X28">
        <v>3</v>
      </c>
      <c r="Y28" t="s">
        <v>143</v>
      </c>
      <c r="Z28" t="s">
        <v>144</v>
      </c>
    </row>
    <row r="29" spans="1:26" x14ac:dyDescent="0.25">
      <c r="A29" t="s">
        <v>99</v>
      </c>
      <c r="B29" t="s">
        <v>100</v>
      </c>
      <c r="C29" t="s">
        <v>101</v>
      </c>
      <c r="D29" t="s">
        <v>140</v>
      </c>
      <c r="E29">
        <v>11028550</v>
      </c>
      <c r="F29" t="s">
        <v>145</v>
      </c>
      <c r="G29">
        <v>68893</v>
      </c>
      <c r="H29" t="s">
        <v>103</v>
      </c>
      <c r="I29" t="s">
        <v>104</v>
      </c>
      <c r="J29" t="s">
        <v>103</v>
      </c>
      <c r="K29">
        <v>3</v>
      </c>
      <c r="L29">
        <v>1.5</v>
      </c>
      <c r="N29">
        <v>3</v>
      </c>
      <c r="O29">
        <v>0</v>
      </c>
      <c r="P29" t="s">
        <v>103</v>
      </c>
      <c r="R29" t="s">
        <v>146</v>
      </c>
      <c r="S29" t="s">
        <v>146</v>
      </c>
      <c r="T29" t="s">
        <v>104</v>
      </c>
      <c r="U29" t="s">
        <v>106</v>
      </c>
      <c r="V29" t="s">
        <v>132</v>
      </c>
      <c r="W29">
        <v>3</v>
      </c>
      <c r="X29">
        <v>1.5</v>
      </c>
      <c r="Y29" t="s">
        <v>147</v>
      </c>
      <c r="Z29" t="s">
        <v>148</v>
      </c>
    </row>
    <row r="30" spans="1:26" x14ac:dyDescent="0.25">
      <c r="A30" t="s">
        <v>99</v>
      </c>
      <c r="B30" t="s">
        <v>100</v>
      </c>
      <c r="C30" t="s">
        <v>101</v>
      </c>
      <c r="D30" t="s">
        <v>140</v>
      </c>
      <c r="E30">
        <v>11028550</v>
      </c>
      <c r="F30" t="s">
        <v>145</v>
      </c>
      <c r="G30">
        <v>68894</v>
      </c>
      <c r="H30" t="s">
        <v>103</v>
      </c>
      <c r="I30" t="s">
        <v>111</v>
      </c>
      <c r="K30">
        <v>3</v>
      </c>
      <c r="L30">
        <v>1.5</v>
      </c>
      <c r="N30">
        <v>0</v>
      </c>
      <c r="O30">
        <v>1.5</v>
      </c>
      <c r="P30" t="s">
        <v>103</v>
      </c>
      <c r="R30" t="s">
        <v>149</v>
      </c>
      <c r="S30" t="s">
        <v>149</v>
      </c>
      <c r="T30" t="s">
        <v>111</v>
      </c>
      <c r="U30" t="s">
        <v>128</v>
      </c>
      <c r="V30" t="s">
        <v>132</v>
      </c>
      <c r="W30">
        <v>3</v>
      </c>
      <c r="X30">
        <v>1.5</v>
      </c>
      <c r="Y30" t="s">
        <v>147</v>
      </c>
      <c r="Z30" t="s">
        <v>148</v>
      </c>
    </row>
    <row r="31" spans="1:26" x14ac:dyDescent="0.25">
      <c r="A31" t="s">
        <v>99</v>
      </c>
      <c r="B31" t="s">
        <v>100</v>
      </c>
      <c r="C31" t="s">
        <v>101</v>
      </c>
      <c r="D31" t="s">
        <v>140</v>
      </c>
      <c r="E31">
        <v>11028557</v>
      </c>
      <c r="F31" t="s">
        <v>150</v>
      </c>
      <c r="G31">
        <v>68895</v>
      </c>
      <c r="H31" t="s">
        <v>103</v>
      </c>
      <c r="I31" t="s">
        <v>104</v>
      </c>
      <c r="J31" t="s">
        <v>103</v>
      </c>
      <c r="K31">
        <v>3</v>
      </c>
      <c r="L31">
        <v>3</v>
      </c>
      <c r="N31">
        <v>3</v>
      </c>
      <c r="O31">
        <v>0</v>
      </c>
      <c r="P31" t="s">
        <v>103</v>
      </c>
      <c r="R31" t="s">
        <v>146</v>
      </c>
      <c r="S31" t="s">
        <v>146</v>
      </c>
      <c r="T31" t="s">
        <v>104</v>
      </c>
      <c r="U31" t="s">
        <v>106</v>
      </c>
      <c r="V31" t="s">
        <v>132</v>
      </c>
      <c r="W31">
        <v>3</v>
      </c>
      <c r="X31">
        <v>3</v>
      </c>
      <c r="Y31" t="s">
        <v>147</v>
      </c>
      <c r="Z31" t="s">
        <v>148</v>
      </c>
    </row>
    <row r="32" spans="1:26" x14ac:dyDescent="0.25">
      <c r="A32" t="s">
        <v>99</v>
      </c>
      <c r="B32" t="s">
        <v>100</v>
      </c>
      <c r="C32" t="s">
        <v>101</v>
      </c>
      <c r="D32" t="s">
        <v>140</v>
      </c>
      <c r="E32">
        <v>11028557</v>
      </c>
      <c r="F32" t="s">
        <v>150</v>
      </c>
      <c r="G32">
        <v>68896</v>
      </c>
      <c r="H32" t="s">
        <v>103</v>
      </c>
      <c r="I32" t="s">
        <v>111</v>
      </c>
      <c r="K32">
        <v>3</v>
      </c>
      <c r="L32">
        <v>3</v>
      </c>
      <c r="N32">
        <v>0</v>
      </c>
      <c r="O32">
        <v>3</v>
      </c>
      <c r="P32" t="s">
        <v>103</v>
      </c>
      <c r="R32" t="s">
        <v>146</v>
      </c>
      <c r="S32" t="s">
        <v>146</v>
      </c>
      <c r="T32" t="s">
        <v>111</v>
      </c>
      <c r="U32" t="s">
        <v>106</v>
      </c>
      <c r="V32" t="s">
        <v>132</v>
      </c>
      <c r="W32">
        <v>3</v>
      </c>
      <c r="X32">
        <v>3</v>
      </c>
      <c r="Y32" t="s">
        <v>147</v>
      </c>
      <c r="Z32" t="s">
        <v>148</v>
      </c>
    </row>
    <row r="33" spans="1:26" x14ac:dyDescent="0.25">
      <c r="A33" t="s">
        <v>99</v>
      </c>
      <c r="B33" t="s">
        <v>100</v>
      </c>
      <c r="C33" t="s">
        <v>101</v>
      </c>
      <c r="D33" t="s">
        <v>26</v>
      </c>
      <c r="E33">
        <v>11212001</v>
      </c>
      <c r="F33" t="s">
        <v>151</v>
      </c>
      <c r="G33">
        <v>78584</v>
      </c>
      <c r="H33" t="s">
        <v>110</v>
      </c>
      <c r="I33" t="s">
        <v>104</v>
      </c>
      <c r="J33" t="s">
        <v>110</v>
      </c>
      <c r="K33">
        <v>6</v>
      </c>
      <c r="L33">
        <v>3</v>
      </c>
      <c r="M33">
        <v>9</v>
      </c>
      <c r="N33">
        <v>6</v>
      </c>
      <c r="O33">
        <v>0</v>
      </c>
      <c r="P33" t="s">
        <v>110</v>
      </c>
      <c r="Q33">
        <v>2</v>
      </c>
      <c r="R33" t="s">
        <v>152</v>
      </c>
      <c r="S33" t="s">
        <v>152</v>
      </c>
      <c r="T33" t="s">
        <v>104</v>
      </c>
      <c r="U33" t="s">
        <v>153</v>
      </c>
      <c r="V33" t="s">
        <v>132</v>
      </c>
      <c r="Y33" t="s">
        <v>154</v>
      </c>
      <c r="Z33" t="s">
        <v>155</v>
      </c>
    </row>
    <row r="34" spans="1:26" x14ac:dyDescent="0.25">
      <c r="A34" t="s">
        <v>99</v>
      </c>
      <c r="B34" t="s">
        <v>100</v>
      </c>
      <c r="C34" t="s">
        <v>101</v>
      </c>
      <c r="D34" t="s">
        <v>26</v>
      </c>
      <c r="E34">
        <v>11212001</v>
      </c>
      <c r="F34" t="s">
        <v>151</v>
      </c>
      <c r="G34">
        <v>78790</v>
      </c>
      <c r="H34" t="s">
        <v>110</v>
      </c>
      <c r="I34" t="s">
        <v>111</v>
      </c>
      <c r="K34">
        <v>6</v>
      </c>
      <c r="L34">
        <v>3</v>
      </c>
      <c r="M34">
        <v>9</v>
      </c>
      <c r="N34">
        <v>0</v>
      </c>
      <c r="O34">
        <v>3</v>
      </c>
      <c r="P34" t="s">
        <v>110</v>
      </c>
      <c r="Q34">
        <v>2</v>
      </c>
      <c r="R34" t="s">
        <v>156</v>
      </c>
      <c r="S34" t="s">
        <v>156</v>
      </c>
      <c r="T34" t="s">
        <v>111</v>
      </c>
      <c r="U34" t="s">
        <v>106</v>
      </c>
      <c r="V34" t="s">
        <v>132</v>
      </c>
      <c r="Y34" t="s">
        <v>154</v>
      </c>
      <c r="Z34" t="s">
        <v>155</v>
      </c>
    </row>
    <row r="35" spans="1:26" x14ac:dyDescent="0.25">
      <c r="A35" t="s">
        <v>99</v>
      </c>
      <c r="B35" t="s">
        <v>100</v>
      </c>
      <c r="C35" t="s">
        <v>101</v>
      </c>
      <c r="D35" t="s">
        <v>26</v>
      </c>
      <c r="E35">
        <v>11212001</v>
      </c>
      <c r="F35" t="s">
        <v>151</v>
      </c>
      <c r="G35">
        <v>78790</v>
      </c>
      <c r="H35" t="s">
        <v>113</v>
      </c>
      <c r="I35" t="s">
        <v>111</v>
      </c>
      <c r="K35">
        <v>6</v>
      </c>
      <c r="L35">
        <v>3</v>
      </c>
      <c r="M35">
        <v>9</v>
      </c>
      <c r="N35">
        <v>0</v>
      </c>
      <c r="O35">
        <v>3</v>
      </c>
      <c r="P35" t="s">
        <v>113</v>
      </c>
      <c r="Q35">
        <v>2</v>
      </c>
      <c r="R35" t="s">
        <v>152</v>
      </c>
      <c r="S35" t="s">
        <v>152</v>
      </c>
      <c r="T35" t="s">
        <v>111</v>
      </c>
      <c r="U35" t="s">
        <v>106</v>
      </c>
      <c r="V35" t="s">
        <v>132</v>
      </c>
      <c r="Y35" t="s">
        <v>154</v>
      </c>
      <c r="Z35" t="s">
        <v>155</v>
      </c>
    </row>
    <row r="36" spans="1:26" x14ac:dyDescent="0.25">
      <c r="A36" t="s">
        <v>99</v>
      </c>
      <c r="B36" t="s">
        <v>100</v>
      </c>
      <c r="C36" t="s">
        <v>101</v>
      </c>
      <c r="D36" t="s">
        <v>26</v>
      </c>
      <c r="E36">
        <v>11212002</v>
      </c>
      <c r="F36" t="s">
        <v>157</v>
      </c>
      <c r="G36">
        <v>83160</v>
      </c>
      <c r="H36" t="s">
        <v>103</v>
      </c>
      <c r="I36" t="s">
        <v>104</v>
      </c>
      <c r="J36" t="s">
        <v>103</v>
      </c>
      <c r="K36">
        <v>4.5</v>
      </c>
      <c r="L36">
        <v>1.5</v>
      </c>
      <c r="M36">
        <v>6</v>
      </c>
      <c r="N36">
        <v>4.5</v>
      </c>
      <c r="O36">
        <v>0</v>
      </c>
      <c r="P36" t="s">
        <v>103</v>
      </c>
      <c r="Q36">
        <v>3</v>
      </c>
      <c r="R36" t="s">
        <v>152</v>
      </c>
      <c r="S36" t="s">
        <v>152</v>
      </c>
      <c r="T36" t="s">
        <v>104</v>
      </c>
      <c r="U36" t="s">
        <v>106</v>
      </c>
      <c r="V36" t="s">
        <v>107</v>
      </c>
      <c r="Y36" t="s">
        <v>154</v>
      </c>
      <c r="Z36" t="s">
        <v>155</v>
      </c>
    </row>
    <row r="37" spans="1:26" x14ac:dyDescent="0.25">
      <c r="A37" t="s">
        <v>99</v>
      </c>
      <c r="B37" t="s">
        <v>100</v>
      </c>
      <c r="C37" t="s">
        <v>101</v>
      </c>
      <c r="D37" t="s">
        <v>26</v>
      </c>
      <c r="E37">
        <v>11212002</v>
      </c>
      <c r="F37" t="s">
        <v>157</v>
      </c>
      <c r="G37">
        <v>83160</v>
      </c>
      <c r="H37" t="s">
        <v>103</v>
      </c>
      <c r="I37" t="s">
        <v>104</v>
      </c>
      <c r="J37" t="s">
        <v>103</v>
      </c>
      <c r="K37">
        <v>4.5</v>
      </c>
      <c r="L37">
        <v>1.5</v>
      </c>
      <c r="M37">
        <v>6</v>
      </c>
      <c r="N37">
        <v>4.5</v>
      </c>
      <c r="O37">
        <v>0</v>
      </c>
      <c r="P37" t="s">
        <v>103</v>
      </c>
      <c r="Q37">
        <v>3</v>
      </c>
      <c r="R37" t="s">
        <v>156</v>
      </c>
      <c r="S37" t="s">
        <v>156</v>
      </c>
      <c r="T37" t="s">
        <v>104</v>
      </c>
      <c r="U37" t="s">
        <v>128</v>
      </c>
      <c r="V37" t="s">
        <v>107</v>
      </c>
      <c r="Y37" t="s">
        <v>154</v>
      </c>
      <c r="Z37" t="s">
        <v>155</v>
      </c>
    </row>
    <row r="38" spans="1:26" x14ac:dyDescent="0.25">
      <c r="A38" t="s">
        <v>99</v>
      </c>
      <c r="B38" t="s">
        <v>100</v>
      </c>
      <c r="C38" t="s">
        <v>101</v>
      </c>
      <c r="D38" t="s">
        <v>26</v>
      </c>
      <c r="E38">
        <v>11212002</v>
      </c>
      <c r="F38" t="s">
        <v>157</v>
      </c>
      <c r="G38">
        <v>83161</v>
      </c>
      <c r="H38" t="s">
        <v>103</v>
      </c>
      <c r="I38" t="s">
        <v>111</v>
      </c>
      <c r="K38">
        <v>4.5</v>
      </c>
      <c r="L38">
        <v>1.5</v>
      </c>
      <c r="M38">
        <v>6</v>
      </c>
      <c r="N38">
        <v>0</v>
      </c>
      <c r="O38">
        <v>1.5</v>
      </c>
      <c r="P38" t="s">
        <v>103</v>
      </c>
      <c r="Q38">
        <v>3</v>
      </c>
      <c r="R38" t="s">
        <v>152</v>
      </c>
      <c r="S38" t="s">
        <v>152</v>
      </c>
      <c r="T38" t="s">
        <v>111</v>
      </c>
      <c r="U38" t="s">
        <v>128</v>
      </c>
      <c r="V38" t="s">
        <v>107</v>
      </c>
      <c r="Y38" t="s">
        <v>154</v>
      </c>
      <c r="Z38" t="s">
        <v>155</v>
      </c>
    </row>
    <row r="39" spans="1:26" x14ac:dyDescent="0.25">
      <c r="A39" t="s">
        <v>99</v>
      </c>
      <c r="B39" t="s">
        <v>100</v>
      </c>
      <c r="C39" t="s">
        <v>101</v>
      </c>
      <c r="D39" t="s">
        <v>26</v>
      </c>
      <c r="E39">
        <v>11212002</v>
      </c>
      <c r="F39" t="s">
        <v>157</v>
      </c>
      <c r="G39">
        <v>83161</v>
      </c>
      <c r="H39" t="s">
        <v>110</v>
      </c>
      <c r="I39" t="s">
        <v>111</v>
      </c>
      <c r="K39">
        <v>4.5</v>
      </c>
      <c r="L39">
        <v>1.5</v>
      </c>
      <c r="M39">
        <v>6</v>
      </c>
      <c r="N39">
        <v>0</v>
      </c>
      <c r="O39">
        <v>1.5</v>
      </c>
      <c r="P39" t="s">
        <v>110</v>
      </c>
      <c r="Q39">
        <v>3</v>
      </c>
      <c r="R39" t="s">
        <v>152</v>
      </c>
      <c r="S39" t="s">
        <v>152</v>
      </c>
      <c r="T39" t="s">
        <v>111</v>
      </c>
      <c r="U39" t="s">
        <v>128</v>
      </c>
      <c r="V39" t="s">
        <v>107</v>
      </c>
      <c r="Y39" t="s">
        <v>154</v>
      </c>
      <c r="Z39" t="s">
        <v>155</v>
      </c>
    </row>
    <row r="40" spans="1:26" x14ac:dyDescent="0.25">
      <c r="A40" t="s">
        <v>99</v>
      </c>
      <c r="B40" t="s">
        <v>100</v>
      </c>
      <c r="C40" t="s">
        <v>101</v>
      </c>
      <c r="D40" t="s">
        <v>26</v>
      </c>
      <c r="E40">
        <v>11212010</v>
      </c>
      <c r="F40" t="s">
        <v>158</v>
      </c>
      <c r="G40">
        <v>78587</v>
      </c>
      <c r="H40" t="s">
        <v>110</v>
      </c>
      <c r="I40" t="s">
        <v>104</v>
      </c>
      <c r="J40" t="s">
        <v>110</v>
      </c>
      <c r="K40">
        <v>6</v>
      </c>
      <c r="L40">
        <v>3</v>
      </c>
      <c r="M40">
        <v>9</v>
      </c>
      <c r="N40">
        <v>6</v>
      </c>
      <c r="O40">
        <v>0</v>
      </c>
      <c r="P40" t="s">
        <v>110</v>
      </c>
      <c r="Q40">
        <v>2</v>
      </c>
      <c r="R40" t="s">
        <v>149</v>
      </c>
      <c r="S40" t="s">
        <v>149</v>
      </c>
      <c r="T40" t="s">
        <v>104</v>
      </c>
      <c r="U40" t="s">
        <v>153</v>
      </c>
      <c r="V40" t="s">
        <v>107</v>
      </c>
      <c r="Y40" t="s">
        <v>147</v>
      </c>
      <c r="Z40" t="s">
        <v>148</v>
      </c>
    </row>
    <row r="41" spans="1:26" x14ac:dyDescent="0.25">
      <c r="A41" t="s">
        <v>99</v>
      </c>
      <c r="B41" t="s">
        <v>100</v>
      </c>
      <c r="C41" t="s">
        <v>101</v>
      </c>
      <c r="D41" t="s">
        <v>26</v>
      </c>
      <c r="E41">
        <v>11212010</v>
      </c>
      <c r="F41" t="s">
        <v>158</v>
      </c>
      <c r="G41">
        <v>78801</v>
      </c>
      <c r="H41" t="s">
        <v>113</v>
      </c>
      <c r="I41" t="s">
        <v>111</v>
      </c>
      <c r="K41">
        <v>6</v>
      </c>
      <c r="L41">
        <v>3</v>
      </c>
      <c r="M41">
        <v>9</v>
      </c>
      <c r="N41">
        <v>0</v>
      </c>
      <c r="O41">
        <v>3</v>
      </c>
      <c r="P41" t="s">
        <v>113</v>
      </c>
      <c r="Q41">
        <v>2</v>
      </c>
      <c r="R41" t="s">
        <v>149</v>
      </c>
      <c r="S41" t="s">
        <v>149</v>
      </c>
      <c r="T41" t="s">
        <v>111</v>
      </c>
      <c r="U41" t="s">
        <v>106</v>
      </c>
      <c r="V41" t="s">
        <v>107</v>
      </c>
      <c r="Y41" t="s">
        <v>147</v>
      </c>
      <c r="Z41" t="s">
        <v>148</v>
      </c>
    </row>
    <row r="42" spans="1:26" x14ac:dyDescent="0.25">
      <c r="A42" t="s">
        <v>99</v>
      </c>
      <c r="B42" t="s">
        <v>100</v>
      </c>
      <c r="C42" t="s">
        <v>101</v>
      </c>
      <c r="D42" t="s">
        <v>26</v>
      </c>
      <c r="E42">
        <v>11212018</v>
      </c>
      <c r="F42" t="s">
        <v>159</v>
      </c>
      <c r="G42">
        <v>83162</v>
      </c>
      <c r="H42" t="s">
        <v>110</v>
      </c>
      <c r="I42" t="s">
        <v>104</v>
      </c>
      <c r="J42" t="s">
        <v>110</v>
      </c>
      <c r="K42">
        <v>4.5</v>
      </c>
      <c r="L42">
        <v>1.5</v>
      </c>
      <c r="M42">
        <v>6</v>
      </c>
      <c r="N42">
        <v>4.5</v>
      </c>
      <c r="O42">
        <v>0</v>
      </c>
      <c r="P42" t="s">
        <v>110</v>
      </c>
      <c r="Q42">
        <v>3</v>
      </c>
      <c r="R42" t="s">
        <v>149</v>
      </c>
      <c r="S42" t="s">
        <v>149</v>
      </c>
      <c r="T42" t="s">
        <v>104</v>
      </c>
      <c r="U42" t="s">
        <v>160</v>
      </c>
      <c r="V42" t="s">
        <v>107</v>
      </c>
      <c r="Y42" t="s">
        <v>147</v>
      </c>
      <c r="Z42" t="s">
        <v>148</v>
      </c>
    </row>
    <row r="43" spans="1:26" x14ac:dyDescent="0.25">
      <c r="A43" t="s">
        <v>99</v>
      </c>
      <c r="B43" t="s">
        <v>100</v>
      </c>
      <c r="C43" t="s">
        <v>101</v>
      </c>
      <c r="D43" t="s">
        <v>28</v>
      </c>
      <c r="E43">
        <v>11511006</v>
      </c>
      <c r="F43" t="s">
        <v>161</v>
      </c>
      <c r="G43">
        <v>74795</v>
      </c>
      <c r="H43" t="s">
        <v>103</v>
      </c>
      <c r="I43" t="s">
        <v>104</v>
      </c>
      <c r="J43" t="s">
        <v>103</v>
      </c>
      <c r="K43">
        <v>4.5</v>
      </c>
      <c r="L43">
        <v>1.5</v>
      </c>
      <c r="M43">
        <v>6</v>
      </c>
      <c r="N43">
        <v>4.5</v>
      </c>
      <c r="O43">
        <v>0</v>
      </c>
      <c r="P43" t="s">
        <v>103</v>
      </c>
      <c r="Q43">
        <v>1</v>
      </c>
      <c r="R43" t="s">
        <v>156</v>
      </c>
      <c r="S43" t="s">
        <v>156</v>
      </c>
      <c r="T43" t="s">
        <v>104</v>
      </c>
      <c r="U43" t="s">
        <v>160</v>
      </c>
      <c r="V43" t="s">
        <v>132</v>
      </c>
      <c r="Y43" t="s">
        <v>154</v>
      </c>
      <c r="Z43" t="s">
        <v>155</v>
      </c>
    </row>
    <row r="44" spans="1:26" x14ac:dyDescent="0.25">
      <c r="A44" t="s">
        <v>99</v>
      </c>
      <c r="B44" t="s">
        <v>100</v>
      </c>
      <c r="C44" t="s">
        <v>101</v>
      </c>
      <c r="D44" t="s">
        <v>28</v>
      </c>
      <c r="E44">
        <v>11511006</v>
      </c>
      <c r="F44" t="s">
        <v>161</v>
      </c>
      <c r="G44">
        <v>74796</v>
      </c>
      <c r="H44" t="s">
        <v>103</v>
      </c>
      <c r="I44" t="s">
        <v>111</v>
      </c>
      <c r="K44">
        <v>4.5</v>
      </c>
      <c r="L44">
        <v>1.5</v>
      </c>
      <c r="M44">
        <v>6</v>
      </c>
      <c r="N44">
        <v>0</v>
      </c>
      <c r="O44">
        <v>1.5</v>
      </c>
      <c r="P44" t="s">
        <v>103</v>
      </c>
      <c r="Q44">
        <v>1</v>
      </c>
      <c r="R44" t="s">
        <v>156</v>
      </c>
      <c r="S44" t="s">
        <v>156</v>
      </c>
      <c r="T44" t="s">
        <v>111</v>
      </c>
      <c r="U44" t="s">
        <v>128</v>
      </c>
      <c r="V44" t="s">
        <v>132</v>
      </c>
      <c r="Y44" t="s">
        <v>154</v>
      </c>
      <c r="Z44" t="s">
        <v>155</v>
      </c>
    </row>
    <row r="45" spans="1:26" x14ac:dyDescent="0.25">
      <c r="A45" t="s">
        <v>99</v>
      </c>
      <c r="B45" t="s">
        <v>100</v>
      </c>
      <c r="C45" t="s">
        <v>101</v>
      </c>
      <c r="D45" t="s">
        <v>28</v>
      </c>
      <c r="E45">
        <v>11511006</v>
      </c>
      <c r="F45" t="s">
        <v>161</v>
      </c>
      <c r="G45">
        <v>74796</v>
      </c>
      <c r="H45" t="s">
        <v>110</v>
      </c>
      <c r="I45" t="s">
        <v>111</v>
      </c>
      <c r="K45">
        <v>4.5</v>
      </c>
      <c r="L45">
        <v>1.5</v>
      </c>
      <c r="M45">
        <v>6</v>
      </c>
      <c r="N45">
        <v>0</v>
      </c>
      <c r="O45">
        <v>1.5</v>
      </c>
      <c r="P45" t="s">
        <v>110</v>
      </c>
      <c r="Q45">
        <v>1</v>
      </c>
      <c r="R45" t="s">
        <v>156</v>
      </c>
      <c r="S45" t="s">
        <v>156</v>
      </c>
      <c r="T45" t="s">
        <v>111</v>
      </c>
      <c r="U45" t="s">
        <v>128</v>
      </c>
      <c r="V45" t="s">
        <v>132</v>
      </c>
      <c r="Y45" t="s">
        <v>154</v>
      </c>
      <c r="Z45" t="s">
        <v>155</v>
      </c>
    </row>
    <row r="46" spans="1:26" x14ac:dyDescent="0.25">
      <c r="A46" t="s">
        <v>99</v>
      </c>
      <c r="B46" t="s">
        <v>100</v>
      </c>
      <c r="C46" t="s">
        <v>101</v>
      </c>
      <c r="D46" t="s">
        <v>30</v>
      </c>
      <c r="E46">
        <v>11611006</v>
      </c>
      <c r="F46" t="s">
        <v>162</v>
      </c>
      <c r="G46">
        <v>74793</v>
      </c>
      <c r="H46" t="s">
        <v>103</v>
      </c>
      <c r="I46" t="s">
        <v>104</v>
      </c>
      <c r="J46" t="s">
        <v>103</v>
      </c>
      <c r="K46">
        <v>4.9000000000000004</v>
      </c>
      <c r="L46">
        <v>1.1000000000000001</v>
      </c>
      <c r="M46">
        <v>6</v>
      </c>
      <c r="N46">
        <v>4.9000000000000004</v>
      </c>
      <c r="O46">
        <v>0</v>
      </c>
      <c r="P46" t="s">
        <v>103</v>
      </c>
      <c r="Q46">
        <v>1</v>
      </c>
      <c r="R46" t="s">
        <v>156</v>
      </c>
      <c r="S46" t="s">
        <v>156</v>
      </c>
      <c r="T46" t="s">
        <v>104</v>
      </c>
      <c r="U46" t="s">
        <v>106</v>
      </c>
      <c r="V46" t="s">
        <v>132</v>
      </c>
      <c r="Y46" t="s">
        <v>154</v>
      </c>
      <c r="Z46" t="s">
        <v>155</v>
      </c>
    </row>
    <row r="47" spans="1:26" x14ac:dyDescent="0.25">
      <c r="A47" t="s">
        <v>99</v>
      </c>
      <c r="B47" t="s">
        <v>100</v>
      </c>
      <c r="C47" t="s">
        <v>101</v>
      </c>
      <c r="D47" t="s">
        <v>30</v>
      </c>
      <c r="E47">
        <v>11612009</v>
      </c>
      <c r="F47" t="s">
        <v>163</v>
      </c>
      <c r="G47">
        <v>83791</v>
      </c>
      <c r="H47" t="s">
        <v>103</v>
      </c>
      <c r="I47" t="s">
        <v>104</v>
      </c>
      <c r="J47" t="s">
        <v>103</v>
      </c>
      <c r="K47">
        <v>3</v>
      </c>
      <c r="L47">
        <v>3</v>
      </c>
      <c r="M47">
        <v>6</v>
      </c>
      <c r="N47">
        <v>3</v>
      </c>
      <c r="O47">
        <v>0</v>
      </c>
      <c r="P47" t="s">
        <v>103</v>
      </c>
      <c r="Q47">
        <v>3</v>
      </c>
      <c r="R47" t="s">
        <v>164</v>
      </c>
      <c r="S47" t="s">
        <v>164</v>
      </c>
      <c r="T47" t="s">
        <v>104</v>
      </c>
      <c r="U47" t="s">
        <v>106</v>
      </c>
      <c r="V47" t="s">
        <v>132</v>
      </c>
      <c r="Y47" t="s">
        <v>165</v>
      </c>
      <c r="Z47" t="s">
        <v>166</v>
      </c>
    </row>
    <row r="48" spans="1:26" x14ac:dyDescent="0.25">
      <c r="A48" t="s">
        <v>99</v>
      </c>
      <c r="B48" t="s">
        <v>100</v>
      </c>
      <c r="C48" t="s">
        <v>101</v>
      </c>
      <c r="D48" t="s">
        <v>30</v>
      </c>
      <c r="E48">
        <v>11612013</v>
      </c>
      <c r="F48" t="s">
        <v>167</v>
      </c>
      <c r="G48">
        <v>78473</v>
      </c>
      <c r="H48" t="s">
        <v>103</v>
      </c>
      <c r="I48" t="s">
        <v>104</v>
      </c>
      <c r="J48" t="s">
        <v>103</v>
      </c>
      <c r="K48">
        <v>3</v>
      </c>
      <c r="L48">
        <v>3</v>
      </c>
      <c r="M48">
        <v>6</v>
      </c>
      <c r="N48">
        <v>3</v>
      </c>
      <c r="O48">
        <v>0</v>
      </c>
      <c r="P48" t="s">
        <v>103</v>
      </c>
      <c r="Q48">
        <v>2</v>
      </c>
      <c r="R48" t="s">
        <v>168</v>
      </c>
      <c r="S48" t="s">
        <v>168</v>
      </c>
      <c r="T48" t="s">
        <v>104</v>
      </c>
      <c r="U48" t="s">
        <v>106</v>
      </c>
      <c r="V48" t="s">
        <v>132</v>
      </c>
      <c r="Y48" t="s">
        <v>169</v>
      </c>
      <c r="Z48" t="s">
        <v>170</v>
      </c>
    </row>
    <row r="49" spans="1:26" x14ac:dyDescent="0.25">
      <c r="A49" t="s">
        <v>99</v>
      </c>
      <c r="B49" t="s">
        <v>100</v>
      </c>
      <c r="C49" t="s">
        <v>101</v>
      </c>
      <c r="D49" t="s">
        <v>32</v>
      </c>
      <c r="E49">
        <v>11812001</v>
      </c>
      <c r="F49" t="s">
        <v>171</v>
      </c>
      <c r="G49">
        <v>82970</v>
      </c>
      <c r="H49" t="s">
        <v>103</v>
      </c>
      <c r="I49" t="s">
        <v>104</v>
      </c>
      <c r="J49" t="s">
        <v>103</v>
      </c>
      <c r="K49">
        <v>3</v>
      </c>
      <c r="L49">
        <v>3</v>
      </c>
      <c r="M49">
        <v>6</v>
      </c>
      <c r="N49">
        <v>3</v>
      </c>
      <c r="O49">
        <v>0</v>
      </c>
      <c r="P49" t="s">
        <v>103</v>
      </c>
      <c r="Q49">
        <v>3</v>
      </c>
      <c r="R49" t="s">
        <v>172</v>
      </c>
      <c r="S49" t="s">
        <v>172</v>
      </c>
      <c r="T49" t="s">
        <v>104</v>
      </c>
      <c r="U49" t="s">
        <v>106</v>
      </c>
      <c r="V49" t="s">
        <v>132</v>
      </c>
      <c r="Y49" t="s">
        <v>173</v>
      </c>
      <c r="Z49" t="s">
        <v>174</v>
      </c>
    </row>
    <row r="50" spans="1:26" x14ac:dyDescent="0.25">
      <c r="A50" t="s">
        <v>99</v>
      </c>
      <c r="B50" t="s">
        <v>100</v>
      </c>
      <c r="C50" t="s">
        <v>101</v>
      </c>
      <c r="D50" t="s">
        <v>32</v>
      </c>
      <c r="E50">
        <v>11812001</v>
      </c>
      <c r="F50" t="s">
        <v>171</v>
      </c>
      <c r="G50">
        <v>82971</v>
      </c>
      <c r="H50" t="s">
        <v>103</v>
      </c>
      <c r="I50" t="s">
        <v>111</v>
      </c>
      <c r="K50">
        <v>3</v>
      </c>
      <c r="L50">
        <v>3</v>
      </c>
      <c r="M50">
        <v>6</v>
      </c>
      <c r="N50">
        <v>0</v>
      </c>
      <c r="O50">
        <v>3</v>
      </c>
      <c r="P50" t="s">
        <v>103</v>
      </c>
      <c r="Q50">
        <v>3</v>
      </c>
      <c r="R50" t="s">
        <v>172</v>
      </c>
      <c r="S50" t="s">
        <v>172</v>
      </c>
      <c r="T50" t="s">
        <v>111</v>
      </c>
      <c r="U50" t="s">
        <v>106</v>
      </c>
      <c r="V50" t="s">
        <v>132</v>
      </c>
      <c r="Y50" t="s">
        <v>173</v>
      </c>
      <c r="Z50" t="s">
        <v>174</v>
      </c>
    </row>
    <row r="51" spans="1:26" x14ac:dyDescent="0.25">
      <c r="A51" t="s">
        <v>99</v>
      </c>
      <c r="B51" t="s">
        <v>100</v>
      </c>
      <c r="C51" t="s">
        <v>101</v>
      </c>
      <c r="D51" t="s">
        <v>32</v>
      </c>
      <c r="E51">
        <v>11812013</v>
      </c>
      <c r="F51" t="s">
        <v>158</v>
      </c>
      <c r="G51">
        <v>78432</v>
      </c>
      <c r="H51" t="s">
        <v>103</v>
      </c>
      <c r="I51" t="s">
        <v>104</v>
      </c>
      <c r="J51" t="s">
        <v>103</v>
      </c>
      <c r="K51">
        <v>6</v>
      </c>
      <c r="L51">
        <v>3</v>
      </c>
      <c r="M51">
        <v>9</v>
      </c>
      <c r="N51">
        <v>6</v>
      </c>
      <c r="O51">
        <v>0</v>
      </c>
      <c r="P51" t="s">
        <v>103</v>
      </c>
      <c r="Q51">
        <v>2</v>
      </c>
      <c r="R51" t="s">
        <v>146</v>
      </c>
      <c r="S51" t="s">
        <v>146</v>
      </c>
      <c r="T51" t="s">
        <v>104</v>
      </c>
      <c r="U51" t="s">
        <v>153</v>
      </c>
      <c r="V51" t="s">
        <v>132</v>
      </c>
      <c r="Y51" t="s">
        <v>147</v>
      </c>
      <c r="Z51" t="s">
        <v>148</v>
      </c>
    </row>
    <row r="52" spans="1:26" x14ac:dyDescent="0.25">
      <c r="A52" t="s">
        <v>99</v>
      </c>
      <c r="B52" t="s">
        <v>100</v>
      </c>
      <c r="C52" t="s">
        <v>101</v>
      </c>
      <c r="D52" t="s">
        <v>32</v>
      </c>
      <c r="E52">
        <v>11812013</v>
      </c>
      <c r="F52" t="s">
        <v>158</v>
      </c>
      <c r="G52">
        <v>78744</v>
      </c>
      <c r="H52" t="s">
        <v>103</v>
      </c>
      <c r="I52" t="s">
        <v>111</v>
      </c>
      <c r="K52">
        <v>6</v>
      </c>
      <c r="L52">
        <v>3</v>
      </c>
      <c r="M52">
        <v>9</v>
      </c>
      <c r="N52">
        <v>0</v>
      </c>
      <c r="O52">
        <v>3</v>
      </c>
      <c r="P52" t="s">
        <v>103</v>
      </c>
      <c r="Q52">
        <v>2</v>
      </c>
      <c r="R52" t="s">
        <v>146</v>
      </c>
      <c r="S52" t="s">
        <v>146</v>
      </c>
      <c r="T52" t="s">
        <v>111</v>
      </c>
      <c r="U52" t="s">
        <v>106</v>
      </c>
      <c r="V52" t="s">
        <v>107</v>
      </c>
      <c r="Y52" t="s">
        <v>147</v>
      </c>
      <c r="Z52" t="s">
        <v>148</v>
      </c>
    </row>
    <row r="53" spans="1:26" x14ac:dyDescent="0.25">
      <c r="A53" t="s">
        <v>99</v>
      </c>
      <c r="B53" t="s">
        <v>100</v>
      </c>
      <c r="C53" t="s">
        <v>101</v>
      </c>
      <c r="D53" t="s">
        <v>35</v>
      </c>
      <c r="E53">
        <v>12011003</v>
      </c>
      <c r="F53" t="s">
        <v>175</v>
      </c>
      <c r="G53">
        <v>74875</v>
      </c>
      <c r="H53" t="s">
        <v>110</v>
      </c>
      <c r="I53" t="s">
        <v>104</v>
      </c>
      <c r="J53" t="s">
        <v>110</v>
      </c>
      <c r="K53">
        <v>3</v>
      </c>
      <c r="L53">
        <v>3</v>
      </c>
      <c r="M53">
        <v>7</v>
      </c>
      <c r="N53">
        <v>3</v>
      </c>
      <c r="O53">
        <v>0</v>
      </c>
      <c r="P53" t="s">
        <v>110</v>
      </c>
      <c r="Q53">
        <v>1</v>
      </c>
      <c r="R53" t="s">
        <v>176</v>
      </c>
      <c r="S53" t="s">
        <v>176</v>
      </c>
      <c r="T53" t="s">
        <v>104</v>
      </c>
      <c r="U53" t="s">
        <v>177</v>
      </c>
      <c r="V53" t="s">
        <v>107</v>
      </c>
      <c r="Y53" t="s">
        <v>178</v>
      </c>
      <c r="Z53" t="s">
        <v>179</v>
      </c>
    </row>
    <row r="54" spans="1:26" x14ac:dyDescent="0.25">
      <c r="A54" t="s">
        <v>99</v>
      </c>
      <c r="B54" t="s">
        <v>100</v>
      </c>
      <c r="C54" t="s">
        <v>101</v>
      </c>
      <c r="D54" t="s">
        <v>35</v>
      </c>
      <c r="E54">
        <v>12011003</v>
      </c>
      <c r="F54" t="s">
        <v>175</v>
      </c>
      <c r="G54">
        <v>74875</v>
      </c>
      <c r="H54" t="s">
        <v>110</v>
      </c>
      <c r="I54" t="s">
        <v>104</v>
      </c>
      <c r="J54" t="s">
        <v>110</v>
      </c>
      <c r="K54">
        <v>3</v>
      </c>
      <c r="L54">
        <v>3</v>
      </c>
      <c r="M54">
        <v>7</v>
      </c>
      <c r="N54">
        <v>3</v>
      </c>
      <c r="O54">
        <v>0</v>
      </c>
      <c r="P54" t="s">
        <v>110</v>
      </c>
      <c r="Q54">
        <v>1</v>
      </c>
      <c r="R54" t="s">
        <v>176</v>
      </c>
      <c r="S54" t="s">
        <v>176</v>
      </c>
      <c r="T54" t="s">
        <v>104</v>
      </c>
      <c r="U54" t="s">
        <v>177</v>
      </c>
      <c r="V54" t="s">
        <v>107</v>
      </c>
      <c r="Y54" t="s">
        <v>178</v>
      </c>
      <c r="Z54" t="s">
        <v>180</v>
      </c>
    </row>
    <row r="55" spans="1:26" x14ac:dyDescent="0.25">
      <c r="A55" t="s">
        <v>99</v>
      </c>
      <c r="B55" t="s">
        <v>100</v>
      </c>
      <c r="C55" t="s">
        <v>101</v>
      </c>
      <c r="D55" t="s">
        <v>35</v>
      </c>
      <c r="E55">
        <v>12011003</v>
      </c>
      <c r="F55" t="s">
        <v>175</v>
      </c>
      <c r="G55">
        <v>74875</v>
      </c>
      <c r="H55" t="s">
        <v>110</v>
      </c>
      <c r="I55" t="s">
        <v>104</v>
      </c>
      <c r="J55" t="s">
        <v>110</v>
      </c>
      <c r="K55">
        <v>3</v>
      </c>
      <c r="L55">
        <v>3</v>
      </c>
      <c r="M55">
        <v>7</v>
      </c>
      <c r="N55">
        <v>3</v>
      </c>
      <c r="O55">
        <v>0</v>
      </c>
      <c r="P55" t="s">
        <v>110</v>
      </c>
      <c r="Q55">
        <v>1</v>
      </c>
      <c r="R55" t="s">
        <v>176</v>
      </c>
      <c r="S55" t="s">
        <v>176</v>
      </c>
      <c r="T55" t="s">
        <v>104</v>
      </c>
      <c r="U55" t="s">
        <v>177</v>
      </c>
      <c r="V55" t="s">
        <v>107</v>
      </c>
      <c r="Y55" t="s">
        <v>178</v>
      </c>
      <c r="Z55" t="s">
        <v>181</v>
      </c>
    </row>
    <row r="56" spans="1:26" x14ac:dyDescent="0.25">
      <c r="A56" t="s">
        <v>99</v>
      </c>
      <c r="B56" t="s">
        <v>100</v>
      </c>
      <c r="C56" t="s">
        <v>101</v>
      </c>
      <c r="D56" t="s">
        <v>35</v>
      </c>
      <c r="E56">
        <v>12011003</v>
      </c>
      <c r="F56" t="s">
        <v>175</v>
      </c>
      <c r="G56">
        <v>74875</v>
      </c>
      <c r="H56" t="s">
        <v>113</v>
      </c>
      <c r="I56" t="s">
        <v>104</v>
      </c>
      <c r="J56" t="s">
        <v>113</v>
      </c>
      <c r="K56">
        <v>3</v>
      </c>
      <c r="L56">
        <v>3</v>
      </c>
      <c r="M56">
        <v>7</v>
      </c>
      <c r="N56">
        <v>3</v>
      </c>
      <c r="O56">
        <v>0</v>
      </c>
      <c r="P56" t="s">
        <v>113</v>
      </c>
      <c r="Q56">
        <v>1</v>
      </c>
      <c r="R56" t="s">
        <v>176</v>
      </c>
      <c r="S56" t="s">
        <v>176</v>
      </c>
      <c r="T56" t="s">
        <v>104</v>
      </c>
      <c r="U56" t="s">
        <v>177</v>
      </c>
      <c r="V56" t="s">
        <v>107</v>
      </c>
      <c r="Y56" t="s">
        <v>178</v>
      </c>
      <c r="Z56" t="s">
        <v>179</v>
      </c>
    </row>
    <row r="57" spans="1:26" x14ac:dyDescent="0.25">
      <c r="A57" t="s">
        <v>99</v>
      </c>
      <c r="B57" t="s">
        <v>100</v>
      </c>
      <c r="C57" t="s">
        <v>101</v>
      </c>
      <c r="D57" t="s">
        <v>35</v>
      </c>
      <c r="E57">
        <v>12011003</v>
      </c>
      <c r="F57" t="s">
        <v>175</v>
      </c>
      <c r="G57">
        <v>74875</v>
      </c>
      <c r="H57" t="s">
        <v>113</v>
      </c>
      <c r="I57" t="s">
        <v>104</v>
      </c>
      <c r="J57" t="s">
        <v>113</v>
      </c>
      <c r="K57">
        <v>3</v>
      </c>
      <c r="L57">
        <v>3</v>
      </c>
      <c r="M57">
        <v>7</v>
      </c>
      <c r="N57">
        <v>3</v>
      </c>
      <c r="O57">
        <v>0</v>
      </c>
      <c r="P57" t="s">
        <v>113</v>
      </c>
      <c r="Q57">
        <v>1</v>
      </c>
      <c r="R57" t="s">
        <v>176</v>
      </c>
      <c r="S57" t="s">
        <v>176</v>
      </c>
      <c r="T57" t="s">
        <v>104</v>
      </c>
      <c r="U57" t="s">
        <v>177</v>
      </c>
      <c r="V57" t="s">
        <v>107</v>
      </c>
      <c r="Y57" t="s">
        <v>178</v>
      </c>
      <c r="Z57" t="s">
        <v>180</v>
      </c>
    </row>
    <row r="58" spans="1:26" x14ac:dyDescent="0.25">
      <c r="A58" t="s">
        <v>99</v>
      </c>
      <c r="B58" t="s">
        <v>100</v>
      </c>
      <c r="C58" t="s">
        <v>101</v>
      </c>
      <c r="D58" t="s">
        <v>35</v>
      </c>
      <c r="E58">
        <v>12011003</v>
      </c>
      <c r="F58" t="s">
        <v>175</v>
      </c>
      <c r="G58">
        <v>74875</v>
      </c>
      <c r="H58" t="s">
        <v>113</v>
      </c>
      <c r="I58" t="s">
        <v>104</v>
      </c>
      <c r="J58" t="s">
        <v>113</v>
      </c>
      <c r="K58">
        <v>3</v>
      </c>
      <c r="L58">
        <v>3</v>
      </c>
      <c r="M58">
        <v>7</v>
      </c>
      <c r="N58">
        <v>3</v>
      </c>
      <c r="O58">
        <v>0</v>
      </c>
      <c r="P58" t="s">
        <v>113</v>
      </c>
      <c r="Q58">
        <v>1</v>
      </c>
      <c r="R58" t="s">
        <v>176</v>
      </c>
      <c r="S58" t="s">
        <v>176</v>
      </c>
      <c r="T58" t="s">
        <v>104</v>
      </c>
      <c r="U58" t="s">
        <v>177</v>
      </c>
      <c r="V58" t="s">
        <v>107</v>
      </c>
      <c r="Y58" t="s">
        <v>178</v>
      </c>
      <c r="Z58" t="s">
        <v>181</v>
      </c>
    </row>
    <row r="59" spans="1:26" x14ac:dyDescent="0.25">
      <c r="A59" t="s">
        <v>99</v>
      </c>
      <c r="B59" t="s">
        <v>100</v>
      </c>
      <c r="C59" t="s">
        <v>101</v>
      </c>
      <c r="D59" t="s">
        <v>35</v>
      </c>
      <c r="E59">
        <v>12011003</v>
      </c>
      <c r="F59" t="s">
        <v>175</v>
      </c>
      <c r="G59">
        <v>74876</v>
      </c>
      <c r="H59" t="s">
        <v>113</v>
      </c>
      <c r="I59" t="s">
        <v>111</v>
      </c>
      <c r="K59">
        <v>3</v>
      </c>
      <c r="L59">
        <v>3</v>
      </c>
      <c r="M59">
        <v>7</v>
      </c>
      <c r="N59">
        <v>0</v>
      </c>
      <c r="O59">
        <v>3</v>
      </c>
      <c r="P59" t="s">
        <v>113</v>
      </c>
      <c r="Q59">
        <v>1</v>
      </c>
      <c r="R59" t="s">
        <v>176</v>
      </c>
      <c r="S59" t="s">
        <v>176</v>
      </c>
      <c r="T59" t="s">
        <v>111</v>
      </c>
      <c r="U59" t="s">
        <v>177</v>
      </c>
      <c r="V59" t="s">
        <v>107</v>
      </c>
      <c r="Y59" t="s">
        <v>178</v>
      </c>
      <c r="Z59" t="s">
        <v>179</v>
      </c>
    </row>
    <row r="60" spans="1:26" x14ac:dyDescent="0.25">
      <c r="A60" t="s">
        <v>99</v>
      </c>
      <c r="B60" t="s">
        <v>100</v>
      </c>
      <c r="C60" t="s">
        <v>101</v>
      </c>
      <c r="D60" t="s">
        <v>35</v>
      </c>
      <c r="E60">
        <v>12011003</v>
      </c>
      <c r="F60" t="s">
        <v>175</v>
      </c>
      <c r="G60">
        <v>74876</v>
      </c>
      <c r="H60" t="s">
        <v>113</v>
      </c>
      <c r="I60" t="s">
        <v>111</v>
      </c>
      <c r="K60">
        <v>3</v>
      </c>
      <c r="L60">
        <v>3</v>
      </c>
      <c r="M60">
        <v>7</v>
      </c>
      <c r="N60">
        <v>0</v>
      </c>
      <c r="O60">
        <v>3</v>
      </c>
      <c r="P60" t="s">
        <v>113</v>
      </c>
      <c r="Q60">
        <v>1</v>
      </c>
      <c r="R60" t="s">
        <v>176</v>
      </c>
      <c r="S60" t="s">
        <v>176</v>
      </c>
      <c r="T60" t="s">
        <v>111</v>
      </c>
      <c r="U60" t="s">
        <v>177</v>
      </c>
      <c r="V60" t="s">
        <v>107</v>
      </c>
      <c r="Y60" t="s">
        <v>178</v>
      </c>
      <c r="Z60" t="s">
        <v>180</v>
      </c>
    </row>
    <row r="61" spans="1:26" x14ac:dyDescent="0.25">
      <c r="A61" t="s">
        <v>99</v>
      </c>
      <c r="B61" t="s">
        <v>100</v>
      </c>
      <c r="C61" t="s">
        <v>101</v>
      </c>
      <c r="D61" t="s">
        <v>35</v>
      </c>
      <c r="E61">
        <v>12011003</v>
      </c>
      <c r="F61" t="s">
        <v>175</v>
      </c>
      <c r="G61">
        <v>74876</v>
      </c>
      <c r="H61" t="s">
        <v>113</v>
      </c>
      <c r="I61" t="s">
        <v>111</v>
      </c>
      <c r="K61">
        <v>3</v>
      </c>
      <c r="L61">
        <v>3</v>
      </c>
      <c r="M61">
        <v>7</v>
      </c>
      <c r="N61">
        <v>0</v>
      </c>
      <c r="O61">
        <v>3</v>
      </c>
      <c r="P61" t="s">
        <v>113</v>
      </c>
      <c r="Q61">
        <v>1</v>
      </c>
      <c r="R61" t="s">
        <v>176</v>
      </c>
      <c r="S61" t="s">
        <v>176</v>
      </c>
      <c r="T61" t="s">
        <v>111</v>
      </c>
      <c r="U61" t="s">
        <v>177</v>
      </c>
      <c r="V61" t="s">
        <v>107</v>
      </c>
      <c r="Y61" t="s">
        <v>178</v>
      </c>
      <c r="Z61" t="s">
        <v>181</v>
      </c>
    </row>
    <row r="62" spans="1:26" x14ac:dyDescent="0.25">
      <c r="A62" t="s">
        <v>99</v>
      </c>
      <c r="B62" t="s">
        <v>100</v>
      </c>
      <c r="C62" t="s">
        <v>101</v>
      </c>
      <c r="D62" t="s">
        <v>35</v>
      </c>
      <c r="E62">
        <v>12011003</v>
      </c>
      <c r="F62" t="s">
        <v>175</v>
      </c>
      <c r="G62">
        <v>74876</v>
      </c>
      <c r="H62" t="s">
        <v>114</v>
      </c>
      <c r="I62" t="s">
        <v>111</v>
      </c>
      <c r="K62">
        <v>3</v>
      </c>
      <c r="L62">
        <v>3</v>
      </c>
      <c r="M62">
        <v>7</v>
      </c>
      <c r="N62">
        <v>0</v>
      </c>
      <c r="O62">
        <v>3</v>
      </c>
      <c r="P62" t="s">
        <v>114</v>
      </c>
      <c r="Q62">
        <v>1</v>
      </c>
      <c r="R62" t="s">
        <v>176</v>
      </c>
      <c r="S62" t="s">
        <v>176</v>
      </c>
      <c r="T62" t="s">
        <v>111</v>
      </c>
      <c r="U62" t="s">
        <v>177</v>
      </c>
      <c r="V62" t="s">
        <v>107</v>
      </c>
      <c r="Y62" t="s">
        <v>178</v>
      </c>
      <c r="Z62" t="s">
        <v>179</v>
      </c>
    </row>
    <row r="63" spans="1:26" x14ac:dyDescent="0.25">
      <c r="A63" t="s">
        <v>99</v>
      </c>
      <c r="B63" t="s">
        <v>100</v>
      </c>
      <c r="C63" t="s">
        <v>101</v>
      </c>
      <c r="D63" t="s">
        <v>35</v>
      </c>
      <c r="E63">
        <v>12011003</v>
      </c>
      <c r="F63" t="s">
        <v>175</v>
      </c>
      <c r="G63">
        <v>74876</v>
      </c>
      <c r="H63" t="s">
        <v>114</v>
      </c>
      <c r="I63" t="s">
        <v>111</v>
      </c>
      <c r="K63">
        <v>3</v>
      </c>
      <c r="L63">
        <v>3</v>
      </c>
      <c r="M63">
        <v>7</v>
      </c>
      <c r="N63">
        <v>0</v>
      </c>
      <c r="O63">
        <v>3</v>
      </c>
      <c r="P63" t="s">
        <v>114</v>
      </c>
      <c r="Q63">
        <v>1</v>
      </c>
      <c r="R63" t="s">
        <v>176</v>
      </c>
      <c r="S63" t="s">
        <v>176</v>
      </c>
      <c r="T63" t="s">
        <v>111</v>
      </c>
      <c r="U63" t="s">
        <v>177</v>
      </c>
      <c r="V63" t="s">
        <v>107</v>
      </c>
      <c r="Y63" t="s">
        <v>178</v>
      </c>
      <c r="Z63" t="s">
        <v>180</v>
      </c>
    </row>
    <row r="64" spans="1:26" x14ac:dyDescent="0.25">
      <c r="A64" t="s">
        <v>99</v>
      </c>
      <c r="B64" t="s">
        <v>100</v>
      </c>
      <c r="C64" t="s">
        <v>101</v>
      </c>
      <c r="D64" t="s">
        <v>35</v>
      </c>
      <c r="E64">
        <v>12011003</v>
      </c>
      <c r="F64" t="s">
        <v>175</v>
      </c>
      <c r="G64">
        <v>74876</v>
      </c>
      <c r="H64" t="s">
        <v>114</v>
      </c>
      <c r="I64" t="s">
        <v>111</v>
      </c>
      <c r="K64">
        <v>3</v>
      </c>
      <c r="L64">
        <v>3</v>
      </c>
      <c r="M64">
        <v>7</v>
      </c>
      <c r="N64">
        <v>0</v>
      </c>
      <c r="O64">
        <v>3</v>
      </c>
      <c r="P64" t="s">
        <v>114</v>
      </c>
      <c r="Q64">
        <v>1</v>
      </c>
      <c r="R64" t="s">
        <v>176</v>
      </c>
      <c r="S64" t="s">
        <v>176</v>
      </c>
      <c r="T64" t="s">
        <v>111</v>
      </c>
      <c r="U64" t="s">
        <v>177</v>
      </c>
      <c r="V64" t="s">
        <v>107</v>
      </c>
      <c r="Y64" t="s">
        <v>178</v>
      </c>
      <c r="Z64" t="s">
        <v>181</v>
      </c>
    </row>
    <row r="65" spans="1:26" x14ac:dyDescent="0.25">
      <c r="A65" t="s">
        <v>99</v>
      </c>
      <c r="B65" t="s">
        <v>100</v>
      </c>
      <c r="C65" t="s">
        <v>101</v>
      </c>
      <c r="D65" t="s">
        <v>35</v>
      </c>
      <c r="E65">
        <v>12011003</v>
      </c>
      <c r="F65" t="s">
        <v>175</v>
      </c>
      <c r="G65">
        <v>74876</v>
      </c>
      <c r="H65" t="s">
        <v>115</v>
      </c>
      <c r="I65" t="s">
        <v>111</v>
      </c>
      <c r="K65">
        <v>3</v>
      </c>
      <c r="L65">
        <v>3</v>
      </c>
      <c r="M65">
        <v>7</v>
      </c>
      <c r="N65">
        <v>0</v>
      </c>
      <c r="O65">
        <v>3</v>
      </c>
      <c r="P65" t="s">
        <v>115</v>
      </c>
      <c r="Q65">
        <v>1</v>
      </c>
      <c r="R65" t="s">
        <v>176</v>
      </c>
      <c r="S65" t="s">
        <v>176</v>
      </c>
      <c r="T65" t="s">
        <v>111</v>
      </c>
      <c r="U65" t="s">
        <v>177</v>
      </c>
      <c r="V65" t="s">
        <v>107</v>
      </c>
      <c r="Y65" t="s">
        <v>178</v>
      </c>
      <c r="Z65" t="s">
        <v>179</v>
      </c>
    </row>
    <row r="66" spans="1:26" x14ac:dyDescent="0.25">
      <c r="A66" t="s">
        <v>99</v>
      </c>
      <c r="B66" t="s">
        <v>100</v>
      </c>
      <c r="C66" t="s">
        <v>101</v>
      </c>
      <c r="D66" t="s">
        <v>35</v>
      </c>
      <c r="E66">
        <v>12011003</v>
      </c>
      <c r="F66" t="s">
        <v>175</v>
      </c>
      <c r="G66">
        <v>74876</v>
      </c>
      <c r="H66" t="s">
        <v>115</v>
      </c>
      <c r="I66" t="s">
        <v>111</v>
      </c>
      <c r="K66">
        <v>3</v>
      </c>
      <c r="L66">
        <v>3</v>
      </c>
      <c r="M66">
        <v>7</v>
      </c>
      <c r="N66">
        <v>0</v>
      </c>
      <c r="O66">
        <v>3</v>
      </c>
      <c r="P66" t="s">
        <v>115</v>
      </c>
      <c r="Q66">
        <v>1</v>
      </c>
      <c r="R66" t="s">
        <v>176</v>
      </c>
      <c r="S66" t="s">
        <v>176</v>
      </c>
      <c r="T66" t="s">
        <v>111</v>
      </c>
      <c r="U66" t="s">
        <v>177</v>
      </c>
      <c r="V66" t="s">
        <v>107</v>
      </c>
      <c r="Y66" t="s">
        <v>178</v>
      </c>
      <c r="Z66" t="s">
        <v>180</v>
      </c>
    </row>
    <row r="67" spans="1:26" x14ac:dyDescent="0.25">
      <c r="A67" t="s">
        <v>99</v>
      </c>
      <c r="B67" t="s">
        <v>100</v>
      </c>
      <c r="C67" t="s">
        <v>101</v>
      </c>
      <c r="D67" t="s">
        <v>35</v>
      </c>
      <c r="E67">
        <v>12011003</v>
      </c>
      <c r="F67" t="s">
        <v>175</v>
      </c>
      <c r="G67">
        <v>74876</v>
      </c>
      <c r="H67" t="s">
        <v>115</v>
      </c>
      <c r="I67" t="s">
        <v>111</v>
      </c>
      <c r="K67">
        <v>3</v>
      </c>
      <c r="L67">
        <v>3</v>
      </c>
      <c r="M67">
        <v>7</v>
      </c>
      <c r="N67">
        <v>0</v>
      </c>
      <c r="O67">
        <v>3</v>
      </c>
      <c r="P67" t="s">
        <v>115</v>
      </c>
      <c r="Q67">
        <v>1</v>
      </c>
      <c r="R67" t="s">
        <v>176</v>
      </c>
      <c r="S67" t="s">
        <v>176</v>
      </c>
      <c r="T67" t="s">
        <v>111</v>
      </c>
      <c r="U67" t="s">
        <v>177</v>
      </c>
      <c r="V67" t="s">
        <v>107</v>
      </c>
      <c r="Y67" t="s">
        <v>178</v>
      </c>
      <c r="Z67" t="s">
        <v>181</v>
      </c>
    </row>
    <row r="68" spans="1:26" x14ac:dyDescent="0.25">
      <c r="A68" t="s">
        <v>99</v>
      </c>
      <c r="B68" t="s">
        <v>100</v>
      </c>
      <c r="C68" t="s">
        <v>101</v>
      </c>
      <c r="D68" t="s">
        <v>35</v>
      </c>
      <c r="E68">
        <v>12011003</v>
      </c>
      <c r="F68" t="s">
        <v>175</v>
      </c>
      <c r="G68">
        <v>74876</v>
      </c>
      <c r="H68" t="s">
        <v>116</v>
      </c>
      <c r="I68" t="s">
        <v>111</v>
      </c>
      <c r="K68">
        <v>3</v>
      </c>
      <c r="L68">
        <v>3</v>
      </c>
      <c r="M68">
        <v>7</v>
      </c>
      <c r="N68">
        <v>0</v>
      </c>
      <c r="O68">
        <v>3</v>
      </c>
      <c r="P68" t="s">
        <v>116</v>
      </c>
      <c r="Q68">
        <v>1</v>
      </c>
      <c r="R68" t="s">
        <v>176</v>
      </c>
      <c r="S68" t="s">
        <v>176</v>
      </c>
      <c r="T68" t="s">
        <v>111</v>
      </c>
      <c r="U68" t="s">
        <v>177</v>
      </c>
      <c r="V68" t="s">
        <v>107</v>
      </c>
      <c r="Y68" t="s">
        <v>178</v>
      </c>
      <c r="Z68" t="s">
        <v>179</v>
      </c>
    </row>
    <row r="69" spans="1:26" x14ac:dyDescent="0.25">
      <c r="A69" t="s">
        <v>99</v>
      </c>
      <c r="B69" t="s">
        <v>100</v>
      </c>
      <c r="C69" t="s">
        <v>101</v>
      </c>
      <c r="D69" t="s">
        <v>35</v>
      </c>
      <c r="E69">
        <v>12011003</v>
      </c>
      <c r="F69" t="s">
        <v>175</v>
      </c>
      <c r="G69">
        <v>74876</v>
      </c>
      <c r="H69" t="s">
        <v>116</v>
      </c>
      <c r="I69" t="s">
        <v>111</v>
      </c>
      <c r="K69">
        <v>3</v>
      </c>
      <c r="L69">
        <v>3</v>
      </c>
      <c r="M69">
        <v>7</v>
      </c>
      <c r="N69">
        <v>0</v>
      </c>
      <c r="O69">
        <v>3</v>
      </c>
      <c r="P69" t="s">
        <v>116</v>
      </c>
      <c r="Q69">
        <v>1</v>
      </c>
      <c r="R69" t="s">
        <v>176</v>
      </c>
      <c r="S69" t="s">
        <v>176</v>
      </c>
      <c r="T69" t="s">
        <v>111</v>
      </c>
      <c r="U69" t="s">
        <v>177</v>
      </c>
      <c r="V69" t="s">
        <v>107</v>
      </c>
      <c r="Y69" t="s">
        <v>178</v>
      </c>
      <c r="Z69" t="s">
        <v>180</v>
      </c>
    </row>
    <row r="70" spans="1:26" x14ac:dyDescent="0.25">
      <c r="A70" t="s">
        <v>99</v>
      </c>
      <c r="B70" t="s">
        <v>100</v>
      </c>
      <c r="C70" t="s">
        <v>101</v>
      </c>
      <c r="D70" t="s">
        <v>35</v>
      </c>
      <c r="E70">
        <v>12011003</v>
      </c>
      <c r="F70" t="s">
        <v>175</v>
      </c>
      <c r="G70">
        <v>74876</v>
      </c>
      <c r="H70" t="s">
        <v>116</v>
      </c>
      <c r="I70" t="s">
        <v>111</v>
      </c>
      <c r="K70">
        <v>3</v>
      </c>
      <c r="L70">
        <v>3</v>
      </c>
      <c r="M70">
        <v>7</v>
      </c>
      <c r="N70">
        <v>0</v>
      </c>
      <c r="O70">
        <v>3</v>
      </c>
      <c r="P70" t="s">
        <v>116</v>
      </c>
      <c r="Q70">
        <v>1</v>
      </c>
      <c r="R70" t="s">
        <v>176</v>
      </c>
      <c r="S70" t="s">
        <v>176</v>
      </c>
      <c r="T70" t="s">
        <v>111</v>
      </c>
      <c r="U70" t="s">
        <v>177</v>
      </c>
      <c r="V70" t="s">
        <v>107</v>
      </c>
      <c r="Y70" t="s">
        <v>178</v>
      </c>
      <c r="Z70" t="s">
        <v>181</v>
      </c>
    </row>
    <row r="71" spans="1:26" x14ac:dyDescent="0.25">
      <c r="A71" t="s">
        <v>99</v>
      </c>
      <c r="B71" t="s">
        <v>100</v>
      </c>
      <c r="C71" t="s">
        <v>101</v>
      </c>
      <c r="D71" t="s">
        <v>35</v>
      </c>
      <c r="E71">
        <v>12012003</v>
      </c>
      <c r="F71" t="s">
        <v>182</v>
      </c>
      <c r="G71">
        <v>74878</v>
      </c>
      <c r="H71" t="s">
        <v>114</v>
      </c>
      <c r="I71" t="s">
        <v>111</v>
      </c>
      <c r="K71">
        <v>4.5</v>
      </c>
      <c r="L71">
        <v>1.8</v>
      </c>
      <c r="M71">
        <v>7</v>
      </c>
      <c r="N71">
        <v>0</v>
      </c>
      <c r="O71">
        <v>1.8</v>
      </c>
      <c r="P71" t="s">
        <v>114</v>
      </c>
      <c r="Q71">
        <v>1</v>
      </c>
      <c r="R71" t="s">
        <v>176</v>
      </c>
      <c r="S71" t="s">
        <v>176</v>
      </c>
      <c r="T71" t="s">
        <v>111</v>
      </c>
      <c r="U71" t="s">
        <v>112</v>
      </c>
      <c r="V71" t="s">
        <v>107</v>
      </c>
      <c r="Y71" t="s">
        <v>178</v>
      </c>
      <c r="Z71" t="s">
        <v>179</v>
      </c>
    </row>
    <row r="72" spans="1:26" x14ac:dyDescent="0.25">
      <c r="A72" t="s">
        <v>99</v>
      </c>
      <c r="B72" t="s">
        <v>100</v>
      </c>
      <c r="C72" t="s">
        <v>101</v>
      </c>
      <c r="D72" t="s">
        <v>35</v>
      </c>
      <c r="E72">
        <v>12013027</v>
      </c>
      <c r="F72" t="s">
        <v>183</v>
      </c>
      <c r="G72">
        <v>83832</v>
      </c>
      <c r="H72" t="s">
        <v>103</v>
      </c>
      <c r="I72" t="s">
        <v>104</v>
      </c>
      <c r="J72" t="s">
        <v>103</v>
      </c>
      <c r="K72">
        <v>5.8</v>
      </c>
      <c r="L72">
        <v>5</v>
      </c>
      <c r="M72">
        <v>6</v>
      </c>
      <c r="N72">
        <v>5.8</v>
      </c>
      <c r="O72">
        <v>0</v>
      </c>
      <c r="P72" t="s">
        <v>103</v>
      </c>
      <c r="Q72">
        <v>3</v>
      </c>
      <c r="R72" t="s">
        <v>164</v>
      </c>
      <c r="S72" t="s">
        <v>164</v>
      </c>
      <c r="T72" t="s">
        <v>104</v>
      </c>
      <c r="U72" t="s">
        <v>184</v>
      </c>
      <c r="V72" t="s">
        <v>132</v>
      </c>
      <c r="Y72" t="s">
        <v>169</v>
      </c>
      <c r="Z72" t="s">
        <v>170</v>
      </c>
    </row>
    <row r="73" spans="1:26" x14ac:dyDescent="0.25">
      <c r="A73" t="s">
        <v>99</v>
      </c>
      <c r="B73" t="s">
        <v>100</v>
      </c>
      <c r="C73" t="s">
        <v>101</v>
      </c>
      <c r="D73" t="s">
        <v>35</v>
      </c>
      <c r="E73">
        <v>12013027</v>
      </c>
      <c r="F73" t="s">
        <v>183</v>
      </c>
      <c r="G73">
        <v>83832</v>
      </c>
      <c r="H73" t="s">
        <v>103</v>
      </c>
      <c r="I73" t="s">
        <v>104</v>
      </c>
      <c r="J73" t="s">
        <v>103</v>
      </c>
      <c r="K73">
        <v>5.8</v>
      </c>
      <c r="L73">
        <v>5</v>
      </c>
      <c r="M73">
        <v>6</v>
      </c>
      <c r="N73">
        <v>5.8</v>
      </c>
      <c r="O73">
        <v>0</v>
      </c>
      <c r="P73" t="s">
        <v>103</v>
      </c>
      <c r="Q73">
        <v>3</v>
      </c>
      <c r="R73" t="s">
        <v>164</v>
      </c>
      <c r="S73" t="s">
        <v>164</v>
      </c>
      <c r="T73" t="s">
        <v>104</v>
      </c>
      <c r="U73" t="s">
        <v>184</v>
      </c>
      <c r="V73" t="s">
        <v>132</v>
      </c>
      <c r="Y73" t="s">
        <v>165</v>
      </c>
      <c r="Z73" t="s">
        <v>166</v>
      </c>
    </row>
    <row r="74" spans="1:26" x14ac:dyDescent="0.25">
      <c r="A74" t="s">
        <v>99</v>
      </c>
      <c r="B74" t="s">
        <v>100</v>
      </c>
      <c r="C74" t="s">
        <v>101</v>
      </c>
      <c r="D74" t="s">
        <v>35</v>
      </c>
      <c r="E74">
        <v>12013027</v>
      </c>
      <c r="F74" t="s">
        <v>183</v>
      </c>
      <c r="G74">
        <v>83832</v>
      </c>
      <c r="H74" t="s">
        <v>103</v>
      </c>
      <c r="I74" t="s">
        <v>104</v>
      </c>
      <c r="J74" t="s">
        <v>103</v>
      </c>
      <c r="K74">
        <v>5.8</v>
      </c>
      <c r="L74">
        <v>5</v>
      </c>
      <c r="M74">
        <v>6</v>
      </c>
      <c r="N74">
        <v>5.8</v>
      </c>
      <c r="O74">
        <v>0</v>
      </c>
      <c r="P74" t="s">
        <v>103</v>
      </c>
      <c r="Q74">
        <v>4</v>
      </c>
      <c r="R74" t="s">
        <v>164</v>
      </c>
      <c r="S74" t="s">
        <v>164</v>
      </c>
      <c r="T74" t="s">
        <v>104</v>
      </c>
      <c r="U74" t="s">
        <v>184</v>
      </c>
      <c r="V74" t="s">
        <v>132</v>
      </c>
      <c r="Y74" t="s">
        <v>169</v>
      </c>
      <c r="Z74" t="s">
        <v>170</v>
      </c>
    </row>
    <row r="75" spans="1:26" x14ac:dyDescent="0.25">
      <c r="A75" t="s">
        <v>99</v>
      </c>
      <c r="B75" t="s">
        <v>100</v>
      </c>
      <c r="C75" t="s">
        <v>101</v>
      </c>
      <c r="D75" t="s">
        <v>35</v>
      </c>
      <c r="E75">
        <v>12013027</v>
      </c>
      <c r="F75" t="s">
        <v>183</v>
      </c>
      <c r="G75">
        <v>83832</v>
      </c>
      <c r="H75" t="s">
        <v>103</v>
      </c>
      <c r="I75" t="s">
        <v>104</v>
      </c>
      <c r="J75" t="s">
        <v>103</v>
      </c>
      <c r="K75">
        <v>5.8</v>
      </c>
      <c r="L75">
        <v>5</v>
      </c>
      <c r="M75">
        <v>6</v>
      </c>
      <c r="N75">
        <v>5.8</v>
      </c>
      <c r="O75">
        <v>0</v>
      </c>
      <c r="P75" t="s">
        <v>103</v>
      </c>
      <c r="Q75">
        <v>4</v>
      </c>
      <c r="R75" t="s">
        <v>164</v>
      </c>
      <c r="S75" t="s">
        <v>164</v>
      </c>
      <c r="T75" t="s">
        <v>104</v>
      </c>
      <c r="U75" t="s">
        <v>184</v>
      </c>
      <c r="V75" t="s">
        <v>132</v>
      </c>
      <c r="Y75" t="s">
        <v>165</v>
      </c>
      <c r="Z75" t="s">
        <v>166</v>
      </c>
    </row>
    <row r="76" spans="1:26" x14ac:dyDescent="0.25">
      <c r="A76" t="s">
        <v>99</v>
      </c>
      <c r="B76" t="s">
        <v>100</v>
      </c>
      <c r="C76" t="s">
        <v>101</v>
      </c>
      <c r="D76" t="s">
        <v>35</v>
      </c>
      <c r="E76">
        <v>12013027</v>
      </c>
      <c r="F76" t="s">
        <v>183</v>
      </c>
      <c r="G76">
        <v>83833</v>
      </c>
      <c r="H76" t="s">
        <v>103</v>
      </c>
      <c r="I76" t="s">
        <v>111</v>
      </c>
      <c r="K76">
        <v>5.8</v>
      </c>
      <c r="L76">
        <v>5</v>
      </c>
      <c r="M76">
        <v>6</v>
      </c>
      <c r="N76">
        <v>0</v>
      </c>
      <c r="O76">
        <v>5</v>
      </c>
      <c r="P76" t="s">
        <v>103</v>
      </c>
      <c r="Q76">
        <v>3</v>
      </c>
      <c r="R76" t="s">
        <v>164</v>
      </c>
      <c r="S76" t="s">
        <v>164</v>
      </c>
      <c r="T76" t="s">
        <v>111</v>
      </c>
      <c r="U76" t="s">
        <v>185</v>
      </c>
      <c r="V76" t="s">
        <v>132</v>
      </c>
      <c r="Y76" t="s">
        <v>169</v>
      </c>
      <c r="Z76" t="s">
        <v>170</v>
      </c>
    </row>
    <row r="77" spans="1:26" x14ac:dyDescent="0.25">
      <c r="A77" t="s">
        <v>99</v>
      </c>
      <c r="B77" t="s">
        <v>100</v>
      </c>
      <c r="C77" t="s">
        <v>101</v>
      </c>
      <c r="D77" t="s">
        <v>35</v>
      </c>
      <c r="E77">
        <v>12013027</v>
      </c>
      <c r="F77" t="s">
        <v>183</v>
      </c>
      <c r="G77">
        <v>83833</v>
      </c>
      <c r="H77" t="s">
        <v>103</v>
      </c>
      <c r="I77" t="s">
        <v>111</v>
      </c>
      <c r="K77">
        <v>5.8</v>
      </c>
      <c r="L77">
        <v>5</v>
      </c>
      <c r="M77">
        <v>6</v>
      </c>
      <c r="N77">
        <v>0</v>
      </c>
      <c r="O77">
        <v>5</v>
      </c>
      <c r="P77" t="s">
        <v>103</v>
      </c>
      <c r="Q77">
        <v>3</v>
      </c>
      <c r="R77" t="s">
        <v>164</v>
      </c>
      <c r="S77" t="s">
        <v>164</v>
      </c>
      <c r="T77" t="s">
        <v>111</v>
      </c>
      <c r="U77" t="s">
        <v>185</v>
      </c>
      <c r="V77" t="s">
        <v>132</v>
      </c>
      <c r="Y77" t="s">
        <v>165</v>
      </c>
      <c r="Z77" t="s">
        <v>166</v>
      </c>
    </row>
    <row r="78" spans="1:26" x14ac:dyDescent="0.25">
      <c r="A78" t="s">
        <v>99</v>
      </c>
      <c r="B78" t="s">
        <v>100</v>
      </c>
      <c r="C78" t="s">
        <v>101</v>
      </c>
      <c r="D78" t="s">
        <v>35</v>
      </c>
      <c r="E78">
        <v>12013027</v>
      </c>
      <c r="F78" t="s">
        <v>183</v>
      </c>
      <c r="G78">
        <v>83833</v>
      </c>
      <c r="H78" t="s">
        <v>103</v>
      </c>
      <c r="I78" t="s">
        <v>111</v>
      </c>
      <c r="K78">
        <v>5.8</v>
      </c>
      <c r="L78">
        <v>5</v>
      </c>
      <c r="M78">
        <v>6</v>
      </c>
      <c r="N78">
        <v>0</v>
      </c>
      <c r="O78">
        <v>5</v>
      </c>
      <c r="P78" t="s">
        <v>103</v>
      </c>
      <c r="Q78">
        <v>4</v>
      </c>
      <c r="R78" t="s">
        <v>164</v>
      </c>
      <c r="S78" t="s">
        <v>164</v>
      </c>
      <c r="T78" t="s">
        <v>111</v>
      </c>
      <c r="U78" t="s">
        <v>185</v>
      </c>
      <c r="V78" t="s">
        <v>132</v>
      </c>
      <c r="Y78" t="s">
        <v>169</v>
      </c>
      <c r="Z78" t="s">
        <v>170</v>
      </c>
    </row>
    <row r="79" spans="1:26" x14ac:dyDescent="0.25">
      <c r="A79" t="s">
        <v>99</v>
      </c>
      <c r="B79" t="s">
        <v>100</v>
      </c>
      <c r="C79" t="s">
        <v>101</v>
      </c>
      <c r="D79" t="s">
        <v>35</v>
      </c>
      <c r="E79">
        <v>12013027</v>
      </c>
      <c r="F79" t="s">
        <v>183</v>
      </c>
      <c r="G79">
        <v>83833</v>
      </c>
      <c r="H79" t="s">
        <v>103</v>
      </c>
      <c r="I79" t="s">
        <v>111</v>
      </c>
      <c r="K79">
        <v>5.8</v>
      </c>
      <c r="L79">
        <v>5</v>
      </c>
      <c r="M79">
        <v>6</v>
      </c>
      <c r="N79">
        <v>0</v>
      </c>
      <c r="O79">
        <v>5</v>
      </c>
      <c r="P79" t="s">
        <v>103</v>
      </c>
      <c r="Q79">
        <v>4</v>
      </c>
      <c r="R79" t="s">
        <v>164</v>
      </c>
      <c r="S79" t="s">
        <v>164</v>
      </c>
      <c r="T79" t="s">
        <v>111</v>
      </c>
      <c r="U79" t="s">
        <v>185</v>
      </c>
      <c r="V79" t="s">
        <v>132</v>
      </c>
      <c r="Y79" t="s">
        <v>165</v>
      </c>
      <c r="Z79" t="s">
        <v>166</v>
      </c>
    </row>
    <row r="80" spans="1:26" x14ac:dyDescent="0.25">
      <c r="A80" t="s">
        <v>99</v>
      </c>
      <c r="B80" t="s">
        <v>100</v>
      </c>
      <c r="C80" t="s">
        <v>101</v>
      </c>
      <c r="D80" t="s">
        <v>37</v>
      </c>
      <c r="E80">
        <v>12112008</v>
      </c>
      <c r="F80" t="s">
        <v>186</v>
      </c>
      <c r="G80">
        <v>74879</v>
      </c>
      <c r="H80" t="s">
        <v>114</v>
      </c>
      <c r="I80" t="s">
        <v>104</v>
      </c>
      <c r="J80" t="s">
        <v>114</v>
      </c>
      <c r="K80">
        <v>3</v>
      </c>
      <c r="L80">
        <v>2.4</v>
      </c>
      <c r="M80">
        <v>6</v>
      </c>
      <c r="N80">
        <v>3</v>
      </c>
      <c r="O80">
        <v>0</v>
      </c>
      <c r="P80" t="s">
        <v>114</v>
      </c>
      <c r="Q80">
        <v>1</v>
      </c>
      <c r="R80" t="s">
        <v>176</v>
      </c>
      <c r="S80" t="s">
        <v>176</v>
      </c>
      <c r="T80" t="s">
        <v>104</v>
      </c>
      <c r="U80" t="s">
        <v>106</v>
      </c>
      <c r="V80" t="s">
        <v>132</v>
      </c>
      <c r="Y80" t="s">
        <v>178</v>
      </c>
      <c r="Z80" t="s">
        <v>179</v>
      </c>
    </row>
    <row r="81" spans="1:26" x14ac:dyDescent="0.25">
      <c r="A81" t="s">
        <v>99</v>
      </c>
      <c r="B81" t="s">
        <v>100</v>
      </c>
      <c r="C81" t="s">
        <v>101</v>
      </c>
      <c r="D81" t="s">
        <v>37</v>
      </c>
      <c r="E81">
        <v>12112008</v>
      </c>
      <c r="F81" t="s">
        <v>186</v>
      </c>
      <c r="G81">
        <v>74880</v>
      </c>
      <c r="H81" t="s">
        <v>117</v>
      </c>
      <c r="I81" t="s">
        <v>111</v>
      </c>
      <c r="K81">
        <v>3</v>
      </c>
      <c r="L81">
        <v>2.4</v>
      </c>
      <c r="M81">
        <v>6</v>
      </c>
      <c r="N81">
        <v>0</v>
      </c>
      <c r="O81">
        <v>2.4</v>
      </c>
      <c r="P81" t="s">
        <v>117</v>
      </c>
      <c r="Q81">
        <v>1</v>
      </c>
      <c r="R81" t="s">
        <v>176</v>
      </c>
      <c r="S81" t="s">
        <v>176</v>
      </c>
      <c r="T81" t="s">
        <v>111</v>
      </c>
      <c r="U81" t="s">
        <v>187</v>
      </c>
      <c r="V81" t="s">
        <v>132</v>
      </c>
      <c r="Y81" t="s">
        <v>178</v>
      </c>
      <c r="Z81" t="s">
        <v>179</v>
      </c>
    </row>
    <row r="82" spans="1:26" x14ac:dyDescent="0.25">
      <c r="A82" t="s">
        <v>99</v>
      </c>
      <c r="B82" t="s">
        <v>100</v>
      </c>
      <c r="C82" t="s">
        <v>101</v>
      </c>
      <c r="D82" t="s">
        <v>37</v>
      </c>
      <c r="E82">
        <v>12112008</v>
      </c>
      <c r="F82" t="s">
        <v>186</v>
      </c>
      <c r="G82">
        <v>74880</v>
      </c>
      <c r="H82" t="s">
        <v>118</v>
      </c>
      <c r="I82" t="s">
        <v>111</v>
      </c>
      <c r="K82">
        <v>3</v>
      </c>
      <c r="L82">
        <v>2.4</v>
      </c>
      <c r="M82">
        <v>6</v>
      </c>
      <c r="N82">
        <v>0</v>
      </c>
      <c r="O82">
        <v>2.4</v>
      </c>
      <c r="P82" t="s">
        <v>118</v>
      </c>
      <c r="Q82">
        <v>1</v>
      </c>
      <c r="R82" t="s">
        <v>176</v>
      </c>
      <c r="S82" t="s">
        <v>176</v>
      </c>
      <c r="T82" t="s">
        <v>111</v>
      </c>
      <c r="U82" t="s">
        <v>187</v>
      </c>
      <c r="V82" t="s">
        <v>132</v>
      </c>
      <c r="Y82" t="s">
        <v>178</v>
      </c>
      <c r="Z82" t="s">
        <v>179</v>
      </c>
    </row>
    <row r="83" spans="1:26" x14ac:dyDescent="0.25">
      <c r="A83" t="s">
        <v>99</v>
      </c>
      <c r="B83" t="s">
        <v>100</v>
      </c>
      <c r="C83" t="s">
        <v>101</v>
      </c>
      <c r="D83" t="s">
        <v>37</v>
      </c>
      <c r="E83">
        <v>12112013</v>
      </c>
      <c r="F83" t="s">
        <v>188</v>
      </c>
      <c r="G83">
        <v>83846</v>
      </c>
      <c r="H83" t="s">
        <v>110</v>
      </c>
      <c r="I83" t="s">
        <v>104</v>
      </c>
      <c r="J83" t="s">
        <v>110</v>
      </c>
      <c r="K83">
        <v>3.9</v>
      </c>
      <c r="L83">
        <v>1.7</v>
      </c>
      <c r="M83">
        <v>8</v>
      </c>
      <c r="N83">
        <v>3.9</v>
      </c>
      <c r="O83">
        <v>0</v>
      </c>
      <c r="P83" t="s">
        <v>110</v>
      </c>
      <c r="Q83">
        <v>3</v>
      </c>
      <c r="R83" t="s">
        <v>189</v>
      </c>
      <c r="S83" t="s">
        <v>189</v>
      </c>
      <c r="T83" t="s">
        <v>104</v>
      </c>
      <c r="U83" t="s">
        <v>190</v>
      </c>
      <c r="V83" t="s">
        <v>191</v>
      </c>
      <c r="Y83" t="s">
        <v>192</v>
      </c>
      <c r="Z83" t="s">
        <v>193</v>
      </c>
    </row>
    <row r="84" spans="1:26" x14ac:dyDescent="0.25">
      <c r="A84" t="s">
        <v>99</v>
      </c>
      <c r="B84" t="s">
        <v>100</v>
      </c>
      <c r="C84" t="s">
        <v>101</v>
      </c>
      <c r="D84" t="s">
        <v>37</v>
      </c>
      <c r="E84">
        <v>12112013</v>
      </c>
      <c r="F84" t="s">
        <v>188</v>
      </c>
      <c r="G84">
        <v>83846</v>
      </c>
      <c r="H84" t="s">
        <v>113</v>
      </c>
      <c r="I84" t="s">
        <v>104</v>
      </c>
      <c r="J84" t="s">
        <v>113</v>
      </c>
      <c r="K84">
        <v>3.9</v>
      </c>
      <c r="L84">
        <v>1.7</v>
      </c>
      <c r="M84">
        <v>8</v>
      </c>
      <c r="N84">
        <v>3.9</v>
      </c>
      <c r="O84">
        <v>0</v>
      </c>
      <c r="P84" t="s">
        <v>113</v>
      </c>
      <c r="Q84">
        <v>3</v>
      </c>
      <c r="R84" t="s">
        <v>194</v>
      </c>
      <c r="S84" t="s">
        <v>194</v>
      </c>
      <c r="T84" t="s">
        <v>104</v>
      </c>
      <c r="U84" t="s">
        <v>190</v>
      </c>
      <c r="V84" t="s">
        <v>191</v>
      </c>
      <c r="Y84" t="s">
        <v>192</v>
      </c>
      <c r="Z84" t="s">
        <v>193</v>
      </c>
    </row>
    <row r="85" spans="1:26" x14ac:dyDescent="0.25">
      <c r="A85" t="s">
        <v>99</v>
      </c>
      <c r="B85" t="s">
        <v>100</v>
      </c>
      <c r="C85" t="s">
        <v>101</v>
      </c>
      <c r="D85" t="s">
        <v>37</v>
      </c>
      <c r="E85">
        <v>12112013</v>
      </c>
      <c r="F85" t="s">
        <v>188</v>
      </c>
      <c r="G85">
        <v>83846</v>
      </c>
      <c r="H85" t="s">
        <v>114</v>
      </c>
      <c r="I85" t="s">
        <v>104</v>
      </c>
      <c r="J85" t="s">
        <v>114</v>
      </c>
      <c r="K85">
        <v>3.9</v>
      </c>
      <c r="L85">
        <v>1.7</v>
      </c>
      <c r="M85">
        <v>8</v>
      </c>
      <c r="N85">
        <v>3.9</v>
      </c>
      <c r="O85">
        <v>0</v>
      </c>
      <c r="P85" t="s">
        <v>114</v>
      </c>
      <c r="Q85">
        <v>3</v>
      </c>
      <c r="R85" t="s">
        <v>194</v>
      </c>
      <c r="S85" t="s">
        <v>194</v>
      </c>
      <c r="T85" t="s">
        <v>104</v>
      </c>
      <c r="U85" t="s">
        <v>190</v>
      </c>
      <c r="V85" t="s">
        <v>191</v>
      </c>
      <c r="Y85" t="s">
        <v>192</v>
      </c>
      <c r="Z85" t="s">
        <v>193</v>
      </c>
    </row>
    <row r="86" spans="1:26" x14ac:dyDescent="0.25">
      <c r="A86" t="s">
        <v>99</v>
      </c>
      <c r="B86" t="s">
        <v>100</v>
      </c>
      <c r="C86" t="s">
        <v>101</v>
      </c>
      <c r="D86" t="s">
        <v>37</v>
      </c>
      <c r="E86">
        <v>12112013</v>
      </c>
      <c r="F86" t="s">
        <v>188</v>
      </c>
      <c r="G86">
        <v>83846</v>
      </c>
      <c r="H86" t="s">
        <v>114</v>
      </c>
      <c r="I86" t="s">
        <v>104</v>
      </c>
      <c r="J86" t="s">
        <v>114</v>
      </c>
      <c r="K86">
        <v>3.9</v>
      </c>
      <c r="L86">
        <v>1.7</v>
      </c>
      <c r="M86">
        <v>8</v>
      </c>
      <c r="N86">
        <v>3.9</v>
      </c>
      <c r="O86">
        <v>0</v>
      </c>
      <c r="P86" t="s">
        <v>114</v>
      </c>
      <c r="Q86">
        <v>3</v>
      </c>
      <c r="R86" t="s">
        <v>189</v>
      </c>
      <c r="S86" t="s">
        <v>189</v>
      </c>
      <c r="T86" t="s">
        <v>104</v>
      </c>
      <c r="U86" t="s">
        <v>190</v>
      </c>
      <c r="V86" t="s">
        <v>191</v>
      </c>
      <c r="Y86" t="s">
        <v>192</v>
      </c>
      <c r="Z86" t="s">
        <v>193</v>
      </c>
    </row>
    <row r="87" spans="1:26" x14ac:dyDescent="0.25">
      <c r="A87" t="s">
        <v>99</v>
      </c>
      <c r="B87" t="s">
        <v>100</v>
      </c>
      <c r="C87" t="s">
        <v>101</v>
      </c>
      <c r="D87" t="s">
        <v>37</v>
      </c>
      <c r="E87">
        <v>12112013</v>
      </c>
      <c r="F87" t="s">
        <v>188</v>
      </c>
      <c r="G87">
        <v>83847</v>
      </c>
      <c r="H87" t="s">
        <v>103</v>
      </c>
      <c r="I87" t="s">
        <v>111</v>
      </c>
      <c r="K87">
        <v>3.9</v>
      </c>
      <c r="L87">
        <v>1.7</v>
      </c>
      <c r="M87">
        <v>8</v>
      </c>
      <c r="N87">
        <v>0</v>
      </c>
      <c r="O87">
        <v>1.7</v>
      </c>
      <c r="P87" t="s">
        <v>103</v>
      </c>
      <c r="Q87">
        <v>3</v>
      </c>
      <c r="R87" t="s">
        <v>189</v>
      </c>
      <c r="S87" t="s">
        <v>189</v>
      </c>
      <c r="T87" t="s">
        <v>111</v>
      </c>
      <c r="U87" t="s">
        <v>195</v>
      </c>
      <c r="V87" t="s">
        <v>191</v>
      </c>
      <c r="Y87" t="s">
        <v>192</v>
      </c>
      <c r="Z87" t="s">
        <v>193</v>
      </c>
    </row>
    <row r="88" spans="1:26" x14ac:dyDescent="0.25">
      <c r="A88" t="s">
        <v>99</v>
      </c>
      <c r="B88" t="s">
        <v>100</v>
      </c>
      <c r="C88" t="s">
        <v>101</v>
      </c>
      <c r="D88" t="s">
        <v>37</v>
      </c>
      <c r="E88">
        <v>12112013</v>
      </c>
      <c r="F88" t="s">
        <v>188</v>
      </c>
      <c r="G88">
        <v>83847</v>
      </c>
      <c r="H88" t="s">
        <v>110</v>
      </c>
      <c r="I88" t="s">
        <v>111</v>
      </c>
      <c r="K88">
        <v>3.9</v>
      </c>
      <c r="L88">
        <v>1.7</v>
      </c>
      <c r="M88">
        <v>8</v>
      </c>
      <c r="N88">
        <v>0</v>
      </c>
      <c r="O88">
        <v>1.7</v>
      </c>
      <c r="P88" t="s">
        <v>110</v>
      </c>
      <c r="Q88">
        <v>3</v>
      </c>
      <c r="R88" t="s">
        <v>189</v>
      </c>
      <c r="S88" t="s">
        <v>189</v>
      </c>
      <c r="T88" t="s">
        <v>111</v>
      </c>
      <c r="U88" t="s">
        <v>195</v>
      </c>
      <c r="V88" t="s">
        <v>191</v>
      </c>
      <c r="Y88" t="s">
        <v>192</v>
      </c>
      <c r="Z88" t="s">
        <v>193</v>
      </c>
    </row>
    <row r="89" spans="1:26" x14ac:dyDescent="0.25">
      <c r="A89" t="s">
        <v>99</v>
      </c>
      <c r="B89" t="s">
        <v>100</v>
      </c>
      <c r="C89" t="s">
        <v>101</v>
      </c>
      <c r="D89" t="s">
        <v>37</v>
      </c>
      <c r="E89">
        <v>12112013</v>
      </c>
      <c r="F89" t="s">
        <v>188</v>
      </c>
      <c r="G89">
        <v>83847</v>
      </c>
      <c r="H89" t="s">
        <v>113</v>
      </c>
      <c r="I89" t="s">
        <v>111</v>
      </c>
      <c r="K89">
        <v>3.9</v>
      </c>
      <c r="L89">
        <v>1.7</v>
      </c>
      <c r="M89">
        <v>8</v>
      </c>
      <c r="N89">
        <v>0</v>
      </c>
      <c r="O89">
        <v>1.7</v>
      </c>
      <c r="P89" t="s">
        <v>113</v>
      </c>
      <c r="Q89">
        <v>3</v>
      </c>
      <c r="R89" t="s">
        <v>194</v>
      </c>
      <c r="S89" t="s">
        <v>194</v>
      </c>
      <c r="T89" t="s">
        <v>111</v>
      </c>
      <c r="U89" t="s">
        <v>196</v>
      </c>
      <c r="V89" t="s">
        <v>191</v>
      </c>
      <c r="Y89" t="s">
        <v>192</v>
      </c>
      <c r="Z89" t="s">
        <v>193</v>
      </c>
    </row>
    <row r="90" spans="1:26" x14ac:dyDescent="0.25">
      <c r="A90" t="s">
        <v>99</v>
      </c>
      <c r="B90" t="s">
        <v>100</v>
      </c>
      <c r="C90" t="s">
        <v>101</v>
      </c>
      <c r="D90" t="s">
        <v>37</v>
      </c>
      <c r="E90">
        <v>12112013</v>
      </c>
      <c r="F90" t="s">
        <v>188</v>
      </c>
      <c r="G90">
        <v>83847</v>
      </c>
      <c r="H90" t="s">
        <v>114</v>
      </c>
      <c r="I90" t="s">
        <v>111</v>
      </c>
      <c r="K90">
        <v>3.9</v>
      </c>
      <c r="L90">
        <v>1.7</v>
      </c>
      <c r="M90">
        <v>8</v>
      </c>
      <c r="N90">
        <v>0</v>
      </c>
      <c r="O90">
        <v>1.7</v>
      </c>
      <c r="P90" t="s">
        <v>114</v>
      </c>
      <c r="Q90">
        <v>3</v>
      </c>
      <c r="R90" t="s">
        <v>189</v>
      </c>
      <c r="S90" t="s">
        <v>189</v>
      </c>
      <c r="T90" t="s">
        <v>111</v>
      </c>
      <c r="U90" t="s">
        <v>195</v>
      </c>
      <c r="V90" t="s">
        <v>191</v>
      </c>
      <c r="Y90" t="s">
        <v>192</v>
      </c>
      <c r="Z90" t="s">
        <v>193</v>
      </c>
    </row>
    <row r="91" spans="1:26" x14ac:dyDescent="0.25">
      <c r="A91" t="s">
        <v>99</v>
      </c>
      <c r="B91" t="s">
        <v>100</v>
      </c>
      <c r="C91" t="s">
        <v>101</v>
      </c>
      <c r="D91" t="s">
        <v>37</v>
      </c>
      <c r="E91">
        <v>12112013</v>
      </c>
      <c r="F91" t="s">
        <v>188</v>
      </c>
      <c r="G91">
        <v>83847</v>
      </c>
      <c r="H91" t="s">
        <v>115</v>
      </c>
      <c r="I91" t="s">
        <v>111</v>
      </c>
      <c r="K91">
        <v>3.9</v>
      </c>
      <c r="L91">
        <v>1.7</v>
      </c>
      <c r="M91">
        <v>8</v>
      </c>
      <c r="N91">
        <v>0</v>
      </c>
      <c r="O91">
        <v>1.7</v>
      </c>
      <c r="P91" t="s">
        <v>115</v>
      </c>
      <c r="Q91">
        <v>3</v>
      </c>
      <c r="R91" t="s">
        <v>194</v>
      </c>
      <c r="S91" t="s">
        <v>194</v>
      </c>
      <c r="T91" t="s">
        <v>111</v>
      </c>
      <c r="U91" t="s">
        <v>196</v>
      </c>
      <c r="V91" t="s">
        <v>191</v>
      </c>
      <c r="Y91" t="s">
        <v>192</v>
      </c>
      <c r="Z91" t="s">
        <v>193</v>
      </c>
    </row>
    <row r="92" spans="1:26" x14ac:dyDescent="0.25">
      <c r="A92" t="s">
        <v>99</v>
      </c>
      <c r="B92" t="s">
        <v>100</v>
      </c>
      <c r="C92" t="s">
        <v>101</v>
      </c>
      <c r="D92" t="s">
        <v>37</v>
      </c>
      <c r="E92">
        <v>12113009</v>
      </c>
      <c r="F92" t="s">
        <v>183</v>
      </c>
      <c r="G92">
        <v>83832</v>
      </c>
      <c r="H92" t="s">
        <v>103</v>
      </c>
      <c r="I92" t="s">
        <v>104</v>
      </c>
      <c r="J92" t="s">
        <v>103</v>
      </c>
      <c r="K92">
        <v>5.8</v>
      </c>
      <c r="L92">
        <v>5</v>
      </c>
      <c r="M92">
        <v>6</v>
      </c>
      <c r="N92">
        <v>5.8</v>
      </c>
      <c r="O92">
        <v>0</v>
      </c>
      <c r="P92" t="s">
        <v>103</v>
      </c>
      <c r="Q92">
        <v>3</v>
      </c>
      <c r="R92" t="s">
        <v>164</v>
      </c>
      <c r="S92" t="s">
        <v>164</v>
      </c>
      <c r="T92" t="s">
        <v>104</v>
      </c>
      <c r="U92" t="s">
        <v>184</v>
      </c>
      <c r="V92" t="s">
        <v>132</v>
      </c>
      <c r="Y92" t="s">
        <v>169</v>
      </c>
      <c r="Z92" t="s">
        <v>170</v>
      </c>
    </row>
    <row r="93" spans="1:26" x14ac:dyDescent="0.25">
      <c r="A93" t="s">
        <v>99</v>
      </c>
      <c r="B93" t="s">
        <v>100</v>
      </c>
      <c r="C93" t="s">
        <v>101</v>
      </c>
      <c r="D93" t="s">
        <v>37</v>
      </c>
      <c r="E93">
        <v>12113009</v>
      </c>
      <c r="F93" t="s">
        <v>183</v>
      </c>
      <c r="G93">
        <v>83832</v>
      </c>
      <c r="H93" t="s">
        <v>103</v>
      </c>
      <c r="I93" t="s">
        <v>104</v>
      </c>
      <c r="J93" t="s">
        <v>103</v>
      </c>
      <c r="K93">
        <v>5.8</v>
      </c>
      <c r="L93">
        <v>5</v>
      </c>
      <c r="M93">
        <v>6</v>
      </c>
      <c r="N93">
        <v>5.8</v>
      </c>
      <c r="O93">
        <v>0</v>
      </c>
      <c r="P93" t="s">
        <v>103</v>
      </c>
      <c r="Q93">
        <v>3</v>
      </c>
      <c r="R93" t="s">
        <v>164</v>
      </c>
      <c r="S93" t="s">
        <v>164</v>
      </c>
      <c r="T93" t="s">
        <v>104</v>
      </c>
      <c r="U93" t="s">
        <v>184</v>
      </c>
      <c r="V93" t="s">
        <v>132</v>
      </c>
      <c r="Y93" t="s">
        <v>165</v>
      </c>
      <c r="Z93" t="s">
        <v>166</v>
      </c>
    </row>
    <row r="94" spans="1:26" x14ac:dyDescent="0.25">
      <c r="A94" t="s">
        <v>99</v>
      </c>
      <c r="B94" t="s">
        <v>100</v>
      </c>
      <c r="C94" t="s">
        <v>101</v>
      </c>
      <c r="D94" t="s">
        <v>37</v>
      </c>
      <c r="E94">
        <v>12113009</v>
      </c>
      <c r="F94" t="s">
        <v>183</v>
      </c>
      <c r="G94">
        <v>83832</v>
      </c>
      <c r="H94" t="s">
        <v>103</v>
      </c>
      <c r="I94" t="s">
        <v>104</v>
      </c>
      <c r="J94" t="s">
        <v>103</v>
      </c>
      <c r="K94">
        <v>5.8</v>
      </c>
      <c r="L94">
        <v>5</v>
      </c>
      <c r="M94">
        <v>6</v>
      </c>
      <c r="N94">
        <v>5.8</v>
      </c>
      <c r="O94">
        <v>0</v>
      </c>
      <c r="P94" t="s">
        <v>103</v>
      </c>
      <c r="Q94">
        <v>4</v>
      </c>
      <c r="R94" t="s">
        <v>164</v>
      </c>
      <c r="S94" t="s">
        <v>164</v>
      </c>
      <c r="T94" t="s">
        <v>104</v>
      </c>
      <c r="U94" t="s">
        <v>184</v>
      </c>
      <c r="V94" t="s">
        <v>132</v>
      </c>
      <c r="Y94" t="s">
        <v>169</v>
      </c>
      <c r="Z94" t="s">
        <v>170</v>
      </c>
    </row>
    <row r="95" spans="1:26" x14ac:dyDescent="0.25">
      <c r="A95" t="s">
        <v>99</v>
      </c>
      <c r="B95" t="s">
        <v>100</v>
      </c>
      <c r="C95" t="s">
        <v>101</v>
      </c>
      <c r="D95" t="s">
        <v>37</v>
      </c>
      <c r="E95">
        <v>12113009</v>
      </c>
      <c r="F95" t="s">
        <v>183</v>
      </c>
      <c r="G95">
        <v>83832</v>
      </c>
      <c r="H95" t="s">
        <v>103</v>
      </c>
      <c r="I95" t="s">
        <v>104</v>
      </c>
      <c r="J95" t="s">
        <v>103</v>
      </c>
      <c r="K95">
        <v>5.8</v>
      </c>
      <c r="L95">
        <v>5</v>
      </c>
      <c r="M95">
        <v>6</v>
      </c>
      <c r="N95">
        <v>5.8</v>
      </c>
      <c r="O95">
        <v>0</v>
      </c>
      <c r="P95" t="s">
        <v>103</v>
      </c>
      <c r="Q95">
        <v>4</v>
      </c>
      <c r="R95" t="s">
        <v>164</v>
      </c>
      <c r="S95" t="s">
        <v>164</v>
      </c>
      <c r="T95" t="s">
        <v>104</v>
      </c>
      <c r="U95" t="s">
        <v>184</v>
      </c>
      <c r="V95" t="s">
        <v>132</v>
      </c>
      <c r="Y95" t="s">
        <v>165</v>
      </c>
      <c r="Z95" t="s">
        <v>166</v>
      </c>
    </row>
    <row r="96" spans="1:26" x14ac:dyDescent="0.25">
      <c r="A96" t="s">
        <v>99</v>
      </c>
      <c r="B96" t="s">
        <v>100</v>
      </c>
      <c r="C96" t="s">
        <v>101</v>
      </c>
      <c r="D96" t="s">
        <v>37</v>
      </c>
      <c r="E96">
        <v>12113009</v>
      </c>
      <c r="F96" t="s">
        <v>183</v>
      </c>
      <c r="G96">
        <v>83833</v>
      </c>
      <c r="H96" t="s">
        <v>103</v>
      </c>
      <c r="I96" t="s">
        <v>111</v>
      </c>
      <c r="K96">
        <v>5.8</v>
      </c>
      <c r="L96">
        <v>5</v>
      </c>
      <c r="M96">
        <v>6</v>
      </c>
      <c r="N96">
        <v>0</v>
      </c>
      <c r="O96">
        <v>5</v>
      </c>
      <c r="P96" t="s">
        <v>103</v>
      </c>
      <c r="Q96">
        <v>3</v>
      </c>
      <c r="R96" t="s">
        <v>164</v>
      </c>
      <c r="S96" t="s">
        <v>164</v>
      </c>
      <c r="T96" t="s">
        <v>111</v>
      </c>
      <c r="U96" t="s">
        <v>185</v>
      </c>
      <c r="V96" t="s">
        <v>132</v>
      </c>
      <c r="Y96" t="s">
        <v>169</v>
      </c>
      <c r="Z96" t="s">
        <v>170</v>
      </c>
    </row>
    <row r="97" spans="1:26" x14ac:dyDescent="0.25">
      <c r="A97" t="s">
        <v>99</v>
      </c>
      <c r="B97" t="s">
        <v>100</v>
      </c>
      <c r="C97" t="s">
        <v>101</v>
      </c>
      <c r="D97" t="s">
        <v>37</v>
      </c>
      <c r="E97">
        <v>12113009</v>
      </c>
      <c r="F97" t="s">
        <v>183</v>
      </c>
      <c r="G97">
        <v>83833</v>
      </c>
      <c r="H97" t="s">
        <v>103</v>
      </c>
      <c r="I97" t="s">
        <v>111</v>
      </c>
      <c r="K97">
        <v>5.8</v>
      </c>
      <c r="L97">
        <v>5</v>
      </c>
      <c r="M97">
        <v>6</v>
      </c>
      <c r="N97">
        <v>0</v>
      </c>
      <c r="O97">
        <v>5</v>
      </c>
      <c r="P97" t="s">
        <v>103</v>
      </c>
      <c r="Q97">
        <v>3</v>
      </c>
      <c r="R97" t="s">
        <v>164</v>
      </c>
      <c r="S97" t="s">
        <v>164</v>
      </c>
      <c r="T97" t="s">
        <v>111</v>
      </c>
      <c r="U97" t="s">
        <v>185</v>
      </c>
      <c r="V97" t="s">
        <v>132</v>
      </c>
      <c r="Y97" t="s">
        <v>165</v>
      </c>
      <c r="Z97" t="s">
        <v>166</v>
      </c>
    </row>
    <row r="98" spans="1:26" x14ac:dyDescent="0.25">
      <c r="A98" t="s">
        <v>99</v>
      </c>
      <c r="B98" t="s">
        <v>100</v>
      </c>
      <c r="C98" t="s">
        <v>101</v>
      </c>
      <c r="D98" t="s">
        <v>37</v>
      </c>
      <c r="E98">
        <v>12113009</v>
      </c>
      <c r="F98" t="s">
        <v>183</v>
      </c>
      <c r="G98">
        <v>83833</v>
      </c>
      <c r="H98" t="s">
        <v>103</v>
      </c>
      <c r="I98" t="s">
        <v>111</v>
      </c>
      <c r="K98">
        <v>5.8</v>
      </c>
      <c r="L98">
        <v>5</v>
      </c>
      <c r="M98">
        <v>6</v>
      </c>
      <c r="N98">
        <v>0</v>
      </c>
      <c r="O98">
        <v>5</v>
      </c>
      <c r="P98" t="s">
        <v>103</v>
      </c>
      <c r="Q98">
        <v>4</v>
      </c>
      <c r="R98" t="s">
        <v>164</v>
      </c>
      <c r="S98" t="s">
        <v>164</v>
      </c>
      <c r="T98" t="s">
        <v>111</v>
      </c>
      <c r="U98" t="s">
        <v>185</v>
      </c>
      <c r="V98" t="s">
        <v>132</v>
      </c>
      <c r="Y98" t="s">
        <v>169</v>
      </c>
      <c r="Z98" t="s">
        <v>170</v>
      </c>
    </row>
    <row r="99" spans="1:26" x14ac:dyDescent="0.25">
      <c r="A99" t="s">
        <v>99</v>
      </c>
      <c r="B99" t="s">
        <v>100</v>
      </c>
      <c r="C99" t="s">
        <v>101</v>
      </c>
      <c r="D99" t="s">
        <v>37</v>
      </c>
      <c r="E99">
        <v>12113009</v>
      </c>
      <c r="F99" t="s">
        <v>183</v>
      </c>
      <c r="G99">
        <v>83833</v>
      </c>
      <c r="H99" t="s">
        <v>103</v>
      </c>
      <c r="I99" t="s">
        <v>111</v>
      </c>
      <c r="K99">
        <v>5.8</v>
      </c>
      <c r="L99">
        <v>5</v>
      </c>
      <c r="M99">
        <v>6</v>
      </c>
      <c r="N99">
        <v>0</v>
      </c>
      <c r="O99">
        <v>5</v>
      </c>
      <c r="P99" t="s">
        <v>103</v>
      </c>
      <c r="Q99">
        <v>4</v>
      </c>
      <c r="R99" t="s">
        <v>164</v>
      </c>
      <c r="S99" t="s">
        <v>164</v>
      </c>
      <c r="T99" t="s">
        <v>111</v>
      </c>
      <c r="U99" t="s">
        <v>185</v>
      </c>
      <c r="V99" t="s">
        <v>132</v>
      </c>
      <c r="Y99" t="s">
        <v>165</v>
      </c>
      <c r="Z99" t="s">
        <v>166</v>
      </c>
    </row>
    <row r="100" spans="1:26" x14ac:dyDescent="0.25">
      <c r="A100" t="s">
        <v>99</v>
      </c>
      <c r="B100" t="s">
        <v>100</v>
      </c>
      <c r="C100" t="s">
        <v>101</v>
      </c>
      <c r="D100" t="s">
        <v>39</v>
      </c>
      <c r="E100">
        <v>12211008</v>
      </c>
      <c r="F100" t="s">
        <v>197</v>
      </c>
      <c r="G100">
        <v>74987</v>
      </c>
      <c r="H100" t="s">
        <v>110</v>
      </c>
      <c r="I100" t="s">
        <v>104</v>
      </c>
      <c r="J100" t="s">
        <v>110</v>
      </c>
      <c r="K100">
        <v>4</v>
      </c>
      <c r="L100">
        <v>2</v>
      </c>
      <c r="M100">
        <v>6</v>
      </c>
      <c r="N100">
        <v>4</v>
      </c>
      <c r="O100">
        <v>0</v>
      </c>
      <c r="P100" t="s">
        <v>110</v>
      </c>
      <c r="Q100">
        <v>1</v>
      </c>
      <c r="R100" t="s">
        <v>189</v>
      </c>
      <c r="S100" t="s">
        <v>189</v>
      </c>
      <c r="T100" t="s">
        <v>104</v>
      </c>
      <c r="U100" t="s">
        <v>198</v>
      </c>
      <c r="V100" t="s">
        <v>107</v>
      </c>
      <c r="Y100" t="s">
        <v>192</v>
      </c>
      <c r="Z100" t="s">
        <v>193</v>
      </c>
    </row>
    <row r="101" spans="1:26" x14ac:dyDescent="0.25">
      <c r="A101" t="s">
        <v>99</v>
      </c>
      <c r="B101" t="s">
        <v>100</v>
      </c>
      <c r="C101" t="s">
        <v>101</v>
      </c>
      <c r="D101" t="s">
        <v>39</v>
      </c>
      <c r="E101">
        <v>12211008</v>
      </c>
      <c r="F101" t="s">
        <v>197</v>
      </c>
      <c r="G101">
        <v>74988</v>
      </c>
      <c r="H101" t="s">
        <v>113</v>
      </c>
      <c r="I101" t="s">
        <v>111</v>
      </c>
      <c r="K101">
        <v>4</v>
      </c>
      <c r="L101">
        <v>2</v>
      </c>
      <c r="M101">
        <v>6</v>
      </c>
      <c r="N101">
        <v>0</v>
      </c>
      <c r="O101">
        <v>2</v>
      </c>
      <c r="P101" t="s">
        <v>113</v>
      </c>
      <c r="Q101">
        <v>1</v>
      </c>
      <c r="R101" t="s">
        <v>189</v>
      </c>
      <c r="S101" t="s">
        <v>189</v>
      </c>
      <c r="T101" t="s">
        <v>111</v>
      </c>
      <c r="U101" t="s">
        <v>190</v>
      </c>
      <c r="V101" t="s">
        <v>107</v>
      </c>
      <c r="Y101" t="s">
        <v>192</v>
      </c>
      <c r="Z101" t="s">
        <v>193</v>
      </c>
    </row>
    <row r="102" spans="1:26" x14ac:dyDescent="0.25">
      <c r="A102" t="s">
        <v>99</v>
      </c>
      <c r="B102" t="s">
        <v>100</v>
      </c>
      <c r="C102" t="s">
        <v>101</v>
      </c>
      <c r="D102" t="s">
        <v>39</v>
      </c>
      <c r="E102">
        <v>12212009</v>
      </c>
      <c r="F102" t="s">
        <v>199</v>
      </c>
      <c r="G102">
        <v>78646</v>
      </c>
      <c r="H102" t="s">
        <v>103</v>
      </c>
      <c r="I102" t="s">
        <v>104</v>
      </c>
      <c r="J102" t="s">
        <v>103</v>
      </c>
      <c r="K102">
        <v>4.5</v>
      </c>
      <c r="L102">
        <v>1.5</v>
      </c>
      <c r="M102">
        <v>6</v>
      </c>
      <c r="N102">
        <v>4.5</v>
      </c>
      <c r="O102">
        <v>0</v>
      </c>
      <c r="P102" t="s">
        <v>103</v>
      </c>
      <c r="Q102">
        <v>2</v>
      </c>
      <c r="R102" t="s">
        <v>200</v>
      </c>
      <c r="S102" t="s">
        <v>200</v>
      </c>
      <c r="T102" t="s">
        <v>104</v>
      </c>
      <c r="U102" t="s">
        <v>160</v>
      </c>
      <c r="V102" t="s">
        <v>107</v>
      </c>
      <c r="Y102" t="s">
        <v>169</v>
      </c>
      <c r="Z102" t="s">
        <v>170</v>
      </c>
    </row>
    <row r="103" spans="1:26" x14ac:dyDescent="0.25">
      <c r="A103" t="s">
        <v>99</v>
      </c>
      <c r="B103" t="s">
        <v>100</v>
      </c>
      <c r="C103" t="s">
        <v>101</v>
      </c>
      <c r="D103" t="s">
        <v>39</v>
      </c>
      <c r="E103">
        <v>12212009</v>
      </c>
      <c r="F103" t="s">
        <v>199</v>
      </c>
      <c r="G103">
        <v>78815</v>
      </c>
      <c r="H103" t="s">
        <v>103</v>
      </c>
      <c r="I103" t="s">
        <v>111</v>
      </c>
      <c r="K103">
        <v>4.5</v>
      </c>
      <c r="L103">
        <v>1.5</v>
      </c>
      <c r="M103">
        <v>6</v>
      </c>
      <c r="N103">
        <v>0</v>
      </c>
      <c r="O103">
        <v>1.5</v>
      </c>
      <c r="P103" t="s">
        <v>103</v>
      </c>
      <c r="Q103">
        <v>2</v>
      </c>
      <c r="R103" t="s">
        <v>200</v>
      </c>
      <c r="S103" t="s">
        <v>200</v>
      </c>
      <c r="T103" t="s">
        <v>111</v>
      </c>
      <c r="U103" t="s">
        <v>128</v>
      </c>
      <c r="V103" t="s">
        <v>107</v>
      </c>
      <c r="Y103" t="s">
        <v>169</v>
      </c>
      <c r="Z103" t="s">
        <v>170</v>
      </c>
    </row>
    <row r="104" spans="1:26" x14ac:dyDescent="0.25">
      <c r="A104" t="s">
        <v>99</v>
      </c>
      <c r="B104" t="s">
        <v>100</v>
      </c>
      <c r="C104" t="s">
        <v>101</v>
      </c>
      <c r="D104" t="s">
        <v>39</v>
      </c>
      <c r="E104">
        <v>12212019</v>
      </c>
      <c r="F104" t="s">
        <v>201</v>
      </c>
      <c r="G104">
        <v>83200</v>
      </c>
      <c r="H104" t="s">
        <v>103</v>
      </c>
      <c r="I104" t="s">
        <v>104</v>
      </c>
      <c r="J104" t="s">
        <v>103</v>
      </c>
      <c r="K104">
        <v>4.5</v>
      </c>
      <c r="L104">
        <v>1.5</v>
      </c>
      <c r="M104">
        <v>6</v>
      </c>
      <c r="N104">
        <v>4.5</v>
      </c>
      <c r="O104">
        <v>0</v>
      </c>
      <c r="P104" t="s">
        <v>103</v>
      </c>
      <c r="Q104">
        <v>3</v>
      </c>
      <c r="R104" t="s">
        <v>168</v>
      </c>
      <c r="S104" t="s">
        <v>168</v>
      </c>
      <c r="T104" t="s">
        <v>104</v>
      </c>
      <c r="U104" t="s">
        <v>160</v>
      </c>
      <c r="V104" t="s">
        <v>132</v>
      </c>
      <c r="Y104" t="s">
        <v>169</v>
      </c>
      <c r="Z104" t="s">
        <v>170</v>
      </c>
    </row>
    <row r="105" spans="1:26" x14ac:dyDescent="0.25">
      <c r="A105" t="s">
        <v>99</v>
      </c>
      <c r="B105" t="s">
        <v>100</v>
      </c>
      <c r="C105" t="s">
        <v>101</v>
      </c>
      <c r="D105" t="s">
        <v>39</v>
      </c>
      <c r="E105">
        <v>12212019</v>
      </c>
      <c r="F105" t="s">
        <v>201</v>
      </c>
      <c r="G105">
        <v>83201</v>
      </c>
      <c r="H105" t="s">
        <v>103</v>
      </c>
      <c r="I105" t="s">
        <v>111</v>
      </c>
      <c r="K105">
        <v>4.5</v>
      </c>
      <c r="L105">
        <v>1.5</v>
      </c>
      <c r="M105">
        <v>6</v>
      </c>
      <c r="N105">
        <v>0</v>
      </c>
      <c r="O105">
        <v>1.5</v>
      </c>
      <c r="P105" t="s">
        <v>103</v>
      </c>
      <c r="Q105">
        <v>3</v>
      </c>
      <c r="R105" t="s">
        <v>168</v>
      </c>
      <c r="S105" t="s">
        <v>168</v>
      </c>
      <c r="T105" t="s">
        <v>111</v>
      </c>
      <c r="U105" t="s">
        <v>128</v>
      </c>
      <c r="V105" t="s">
        <v>132</v>
      </c>
      <c r="Y105" t="s">
        <v>169</v>
      </c>
      <c r="Z105" t="s">
        <v>170</v>
      </c>
    </row>
    <row r="106" spans="1:26" x14ac:dyDescent="0.25">
      <c r="A106" t="s">
        <v>99</v>
      </c>
      <c r="B106" t="s">
        <v>100</v>
      </c>
      <c r="C106" t="s">
        <v>101</v>
      </c>
      <c r="D106" t="s">
        <v>41</v>
      </c>
      <c r="E106">
        <v>12311010</v>
      </c>
      <c r="F106" t="s">
        <v>197</v>
      </c>
      <c r="G106">
        <v>74987</v>
      </c>
      <c r="H106" t="s">
        <v>110</v>
      </c>
      <c r="I106" t="s">
        <v>104</v>
      </c>
      <c r="J106" t="s">
        <v>110</v>
      </c>
      <c r="K106">
        <v>4</v>
      </c>
      <c r="L106">
        <v>2</v>
      </c>
      <c r="M106">
        <v>6</v>
      </c>
      <c r="N106">
        <v>4</v>
      </c>
      <c r="O106">
        <v>0</v>
      </c>
      <c r="P106" t="s">
        <v>110</v>
      </c>
      <c r="Q106">
        <v>1</v>
      </c>
      <c r="R106" t="s">
        <v>189</v>
      </c>
      <c r="S106" t="s">
        <v>189</v>
      </c>
      <c r="T106" t="s">
        <v>104</v>
      </c>
      <c r="U106" t="s">
        <v>198</v>
      </c>
      <c r="V106" t="s">
        <v>107</v>
      </c>
      <c r="Y106" t="s">
        <v>192</v>
      </c>
      <c r="Z106" t="s">
        <v>193</v>
      </c>
    </row>
    <row r="107" spans="1:26" x14ac:dyDescent="0.25">
      <c r="A107" t="s">
        <v>99</v>
      </c>
      <c r="B107" t="s">
        <v>100</v>
      </c>
      <c r="C107" t="s">
        <v>101</v>
      </c>
      <c r="D107" t="s">
        <v>41</v>
      </c>
      <c r="E107">
        <v>12311010</v>
      </c>
      <c r="F107" t="s">
        <v>197</v>
      </c>
      <c r="G107">
        <v>74988</v>
      </c>
      <c r="H107" t="s">
        <v>113</v>
      </c>
      <c r="I107" t="s">
        <v>111</v>
      </c>
      <c r="K107">
        <v>4</v>
      </c>
      <c r="L107">
        <v>2</v>
      </c>
      <c r="M107">
        <v>6</v>
      </c>
      <c r="N107">
        <v>0</v>
      </c>
      <c r="O107">
        <v>2</v>
      </c>
      <c r="P107" t="s">
        <v>113</v>
      </c>
      <c r="Q107">
        <v>1</v>
      </c>
      <c r="R107" t="s">
        <v>189</v>
      </c>
      <c r="S107" t="s">
        <v>189</v>
      </c>
      <c r="T107" t="s">
        <v>111</v>
      </c>
      <c r="U107" t="s">
        <v>190</v>
      </c>
      <c r="V107" t="s">
        <v>107</v>
      </c>
      <c r="Y107" t="s">
        <v>192</v>
      </c>
      <c r="Z107" t="s">
        <v>193</v>
      </c>
    </row>
    <row r="108" spans="1:26" x14ac:dyDescent="0.25">
      <c r="A108" t="s">
        <v>99</v>
      </c>
      <c r="B108" t="s">
        <v>100</v>
      </c>
      <c r="C108" t="s">
        <v>101</v>
      </c>
      <c r="D108" t="s">
        <v>41</v>
      </c>
      <c r="E108">
        <v>12312008</v>
      </c>
      <c r="F108" t="s">
        <v>202</v>
      </c>
      <c r="G108">
        <v>83218</v>
      </c>
      <c r="H108" t="s">
        <v>103</v>
      </c>
      <c r="I108" t="s">
        <v>104</v>
      </c>
      <c r="J108" t="s">
        <v>103</v>
      </c>
      <c r="K108">
        <v>4.6000000000000005</v>
      </c>
      <c r="L108">
        <v>1.4000000000000001</v>
      </c>
      <c r="M108">
        <v>6</v>
      </c>
      <c r="N108">
        <v>4.6000000000000005</v>
      </c>
      <c r="O108">
        <v>0</v>
      </c>
      <c r="P108" t="s">
        <v>103</v>
      </c>
      <c r="Q108">
        <v>3</v>
      </c>
      <c r="R108" t="s">
        <v>189</v>
      </c>
      <c r="S108" t="s">
        <v>189</v>
      </c>
      <c r="T108" t="s">
        <v>104</v>
      </c>
      <c r="U108" t="s">
        <v>203</v>
      </c>
      <c r="V108" t="s">
        <v>132</v>
      </c>
      <c r="Y108" t="s">
        <v>192</v>
      </c>
      <c r="Z108" t="s">
        <v>193</v>
      </c>
    </row>
    <row r="109" spans="1:26" x14ac:dyDescent="0.25">
      <c r="A109" t="s">
        <v>99</v>
      </c>
      <c r="B109" t="s">
        <v>100</v>
      </c>
      <c r="C109" t="s">
        <v>101</v>
      </c>
      <c r="D109" t="s">
        <v>41</v>
      </c>
      <c r="E109">
        <v>12312008</v>
      </c>
      <c r="F109" t="s">
        <v>202</v>
      </c>
      <c r="G109">
        <v>83219</v>
      </c>
      <c r="H109" t="s">
        <v>103</v>
      </c>
      <c r="I109" t="s">
        <v>111</v>
      </c>
      <c r="K109">
        <v>4.6000000000000005</v>
      </c>
      <c r="L109">
        <v>1.4000000000000001</v>
      </c>
      <c r="M109">
        <v>6</v>
      </c>
      <c r="N109">
        <v>0</v>
      </c>
      <c r="O109">
        <v>1.4000000000000001</v>
      </c>
      <c r="P109" t="s">
        <v>103</v>
      </c>
      <c r="Q109">
        <v>3</v>
      </c>
      <c r="R109" t="s">
        <v>189</v>
      </c>
      <c r="S109" t="s">
        <v>189</v>
      </c>
      <c r="T109" t="s">
        <v>111</v>
      </c>
      <c r="U109" t="s">
        <v>204</v>
      </c>
      <c r="V109" t="s">
        <v>132</v>
      </c>
      <c r="Y109" t="s">
        <v>192</v>
      </c>
      <c r="Z109" t="s">
        <v>193</v>
      </c>
    </row>
    <row r="110" spans="1:26" x14ac:dyDescent="0.25">
      <c r="A110" t="s">
        <v>99</v>
      </c>
      <c r="B110" t="s">
        <v>100</v>
      </c>
      <c r="C110" t="s">
        <v>101</v>
      </c>
      <c r="D110" t="s">
        <v>41</v>
      </c>
      <c r="E110">
        <v>12312011</v>
      </c>
      <c r="F110" t="s">
        <v>205</v>
      </c>
      <c r="G110">
        <v>78648</v>
      </c>
      <c r="H110" t="s">
        <v>103</v>
      </c>
      <c r="I110" t="s">
        <v>104</v>
      </c>
      <c r="J110" t="s">
        <v>103</v>
      </c>
      <c r="K110">
        <v>1.5</v>
      </c>
      <c r="L110">
        <v>4.5</v>
      </c>
      <c r="M110">
        <v>6</v>
      </c>
      <c r="N110">
        <v>1.5</v>
      </c>
      <c r="O110">
        <v>0</v>
      </c>
      <c r="P110" t="s">
        <v>103</v>
      </c>
      <c r="Q110">
        <v>2</v>
      </c>
      <c r="R110" t="s">
        <v>168</v>
      </c>
      <c r="S110" t="s">
        <v>168</v>
      </c>
      <c r="T110" t="s">
        <v>104</v>
      </c>
      <c r="U110" t="s">
        <v>128</v>
      </c>
      <c r="V110" t="s">
        <v>132</v>
      </c>
      <c r="Y110" t="s">
        <v>169</v>
      </c>
      <c r="Z110" t="s">
        <v>170</v>
      </c>
    </row>
    <row r="111" spans="1:26" x14ac:dyDescent="0.25">
      <c r="A111" t="s">
        <v>99</v>
      </c>
      <c r="B111" t="s">
        <v>100</v>
      </c>
      <c r="C111" t="s">
        <v>101</v>
      </c>
      <c r="D111" t="s">
        <v>41</v>
      </c>
      <c r="E111">
        <v>12312011</v>
      </c>
      <c r="F111" t="s">
        <v>205</v>
      </c>
      <c r="G111">
        <v>78825</v>
      </c>
      <c r="H111" t="s">
        <v>103</v>
      </c>
      <c r="I111" t="s">
        <v>111</v>
      </c>
      <c r="K111">
        <v>1.5</v>
      </c>
      <c r="L111">
        <v>4.5</v>
      </c>
      <c r="M111">
        <v>6</v>
      </c>
      <c r="N111">
        <v>0</v>
      </c>
      <c r="O111">
        <v>4.5</v>
      </c>
      <c r="P111" t="s">
        <v>103</v>
      </c>
      <c r="Q111">
        <v>2</v>
      </c>
      <c r="R111" t="s">
        <v>168</v>
      </c>
      <c r="S111" t="s">
        <v>168</v>
      </c>
      <c r="T111" t="s">
        <v>111</v>
      </c>
      <c r="U111" t="s">
        <v>160</v>
      </c>
      <c r="V111" t="s">
        <v>132</v>
      </c>
      <c r="Y111" t="s">
        <v>169</v>
      </c>
      <c r="Z111" t="s">
        <v>170</v>
      </c>
    </row>
    <row r="112" spans="1:26" x14ac:dyDescent="0.25">
      <c r="A112" t="s">
        <v>99</v>
      </c>
      <c r="B112" t="s">
        <v>100</v>
      </c>
      <c r="C112" t="s">
        <v>101</v>
      </c>
      <c r="D112" t="s">
        <v>43</v>
      </c>
      <c r="E112">
        <v>12412017</v>
      </c>
      <c r="F112" t="s">
        <v>206</v>
      </c>
      <c r="G112">
        <v>83276</v>
      </c>
      <c r="H112" t="s">
        <v>103</v>
      </c>
      <c r="I112" t="s">
        <v>104</v>
      </c>
      <c r="J112" t="s">
        <v>103</v>
      </c>
      <c r="K112">
        <v>4.5</v>
      </c>
      <c r="L112">
        <v>3</v>
      </c>
      <c r="M112">
        <v>9</v>
      </c>
      <c r="N112">
        <v>4.5</v>
      </c>
      <c r="O112">
        <v>0</v>
      </c>
      <c r="P112" t="s">
        <v>103</v>
      </c>
      <c r="Q112">
        <v>3</v>
      </c>
      <c r="R112" t="s">
        <v>207</v>
      </c>
      <c r="S112" t="s">
        <v>207</v>
      </c>
      <c r="T112" t="s">
        <v>104</v>
      </c>
      <c r="U112" t="s">
        <v>208</v>
      </c>
      <c r="V112" t="s">
        <v>107</v>
      </c>
      <c r="Y112" t="s">
        <v>209</v>
      </c>
      <c r="Z112" t="s">
        <v>210</v>
      </c>
    </row>
    <row r="113" spans="1:26" x14ac:dyDescent="0.25">
      <c r="A113" t="s">
        <v>99</v>
      </c>
      <c r="B113" t="s">
        <v>100</v>
      </c>
      <c r="C113" t="s">
        <v>101</v>
      </c>
      <c r="D113" t="s">
        <v>43</v>
      </c>
      <c r="E113">
        <v>12412017</v>
      </c>
      <c r="F113" t="s">
        <v>206</v>
      </c>
      <c r="G113">
        <v>83276</v>
      </c>
      <c r="H113" t="s">
        <v>103</v>
      </c>
      <c r="I113" t="s">
        <v>104</v>
      </c>
      <c r="J113" t="s">
        <v>103</v>
      </c>
      <c r="K113">
        <v>4.5</v>
      </c>
      <c r="L113">
        <v>3</v>
      </c>
      <c r="M113">
        <v>9</v>
      </c>
      <c r="N113">
        <v>4.5</v>
      </c>
      <c r="O113">
        <v>0</v>
      </c>
      <c r="P113" t="s">
        <v>103</v>
      </c>
      <c r="Q113">
        <v>3</v>
      </c>
      <c r="R113" t="s">
        <v>207</v>
      </c>
      <c r="S113" t="s">
        <v>207</v>
      </c>
      <c r="T113" t="s">
        <v>104</v>
      </c>
      <c r="U113" t="s">
        <v>208</v>
      </c>
      <c r="V113" t="s">
        <v>107</v>
      </c>
      <c r="Y113" t="s">
        <v>211</v>
      </c>
      <c r="Z113" t="s">
        <v>212</v>
      </c>
    </row>
    <row r="114" spans="1:26" x14ac:dyDescent="0.25">
      <c r="A114" t="s">
        <v>99</v>
      </c>
      <c r="B114" t="s">
        <v>100</v>
      </c>
      <c r="C114" t="s">
        <v>101</v>
      </c>
      <c r="D114" t="s">
        <v>43</v>
      </c>
      <c r="E114">
        <v>12412017</v>
      </c>
      <c r="F114" t="s">
        <v>206</v>
      </c>
      <c r="G114">
        <v>83277</v>
      </c>
      <c r="H114" t="s">
        <v>103</v>
      </c>
      <c r="I114" t="s">
        <v>111</v>
      </c>
      <c r="K114">
        <v>4.5</v>
      </c>
      <c r="L114">
        <v>3</v>
      </c>
      <c r="M114">
        <v>9</v>
      </c>
      <c r="N114">
        <v>0</v>
      </c>
      <c r="O114">
        <v>3</v>
      </c>
      <c r="P114" t="s">
        <v>103</v>
      </c>
      <c r="Q114">
        <v>3</v>
      </c>
      <c r="R114" t="s">
        <v>207</v>
      </c>
      <c r="S114" t="s">
        <v>207</v>
      </c>
      <c r="T114" t="s">
        <v>111</v>
      </c>
      <c r="U114" t="s">
        <v>128</v>
      </c>
      <c r="V114" t="s">
        <v>107</v>
      </c>
      <c r="Y114" t="s">
        <v>209</v>
      </c>
      <c r="Z114" t="s">
        <v>210</v>
      </c>
    </row>
    <row r="115" spans="1:26" x14ac:dyDescent="0.25">
      <c r="A115" t="s">
        <v>99</v>
      </c>
      <c r="B115" t="s">
        <v>100</v>
      </c>
      <c r="C115" t="s">
        <v>101</v>
      </c>
      <c r="D115" t="s">
        <v>43</v>
      </c>
      <c r="E115">
        <v>12412017</v>
      </c>
      <c r="F115" t="s">
        <v>206</v>
      </c>
      <c r="G115">
        <v>83277</v>
      </c>
      <c r="H115" t="s">
        <v>103</v>
      </c>
      <c r="I115" t="s">
        <v>111</v>
      </c>
      <c r="K115">
        <v>4.5</v>
      </c>
      <c r="L115">
        <v>3</v>
      </c>
      <c r="M115">
        <v>9</v>
      </c>
      <c r="N115">
        <v>0</v>
      </c>
      <c r="O115">
        <v>3</v>
      </c>
      <c r="P115" t="s">
        <v>103</v>
      </c>
      <c r="Q115">
        <v>3</v>
      </c>
      <c r="R115" t="s">
        <v>207</v>
      </c>
      <c r="S115" t="s">
        <v>207</v>
      </c>
      <c r="T115" t="s">
        <v>111</v>
      </c>
      <c r="U115" t="s">
        <v>128</v>
      </c>
      <c r="V115" t="s">
        <v>107</v>
      </c>
      <c r="Y115" t="s">
        <v>211</v>
      </c>
      <c r="Z115" t="s">
        <v>212</v>
      </c>
    </row>
    <row r="116" spans="1:26" x14ac:dyDescent="0.25">
      <c r="A116" t="s">
        <v>99</v>
      </c>
      <c r="B116" t="s">
        <v>100</v>
      </c>
      <c r="C116" t="s">
        <v>101</v>
      </c>
      <c r="D116" t="s">
        <v>43</v>
      </c>
      <c r="E116">
        <v>12412019</v>
      </c>
      <c r="F116" t="s">
        <v>213</v>
      </c>
      <c r="G116">
        <v>83280</v>
      </c>
      <c r="H116" t="s">
        <v>103</v>
      </c>
      <c r="I116" t="s">
        <v>104</v>
      </c>
      <c r="J116" t="s">
        <v>103</v>
      </c>
      <c r="K116">
        <v>3</v>
      </c>
      <c r="L116">
        <v>0.75</v>
      </c>
      <c r="M116">
        <v>6</v>
      </c>
      <c r="N116">
        <v>3</v>
      </c>
      <c r="O116">
        <v>0</v>
      </c>
      <c r="P116" t="s">
        <v>103</v>
      </c>
      <c r="Q116">
        <v>3</v>
      </c>
      <c r="R116" t="s">
        <v>207</v>
      </c>
      <c r="S116" t="s">
        <v>207</v>
      </c>
      <c r="T116" t="s">
        <v>104</v>
      </c>
      <c r="U116" t="s">
        <v>106</v>
      </c>
      <c r="V116" t="s">
        <v>132</v>
      </c>
      <c r="Y116" t="s">
        <v>211</v>
      </c>
      <c r="Z116" t="s">
        <v>212</v>
      </c>
    </row>
    <row r="117" spans="1:26" x14ac:dyDescent="0.25">
      <c r="A117" t="s">
        <v>99</v>
      </c>
      <c r="B117" t="s">
        <v>100</v>
      </c>
      <c r="C117" t="s">
        <v>101</v>
      </c>
      <c r="D117" t="s">
        <v>43</v>
      </c>
      <c r="E117">
        <v>12412019</v>
      </c>
      <c r="F117" t="s">
        <v>213</v>
      </c>
      <c r="G117">
        <v>83281</v>
      </c>
      <c r="H117" t="s">
        <v>103</v>
      </c>
      <c r="I117" t="s">
        <v>111</v>
      </c>
      <c r="K117">
        <v>3</v>
      </c>
      <c r="L117">
        <v>0.75</v>
      </c>
      <c r="M117">
        <v>6</v>
      </c>
      <c r="N117">
        <v>0</v>
      </c>
      <c r="O117">
        <v>0.75</v>
      </c>
      <c r="P117" t="s">
        <v>103</v>
      </c>
      <c r="Q117">
        <v>3</v>
      </c>
      <c r="R117" t="s">
        <v>207</v>
      </c>
      <c r="S117" t="s">
        <v>207</v>
      </c>
      <c r="T117" t="s">
        <v>111</v>
      </c>
      <c r="U117" t="s">
        <v>133</v>
      </c>
      <c r="V117" t="s">
        <v>132</v>
      </c>
      <c r="Y117" t="s">
        <v>211</v>
      </c>
      <c r="Z117" t="s">
        <v>212</v>
      </c>
    </row>
    <row r="118" spans="1:26" x14ac:dyDescent="0.25">
      <c r="A118" t="s">
        <v>99</v>
      </c>
      <c r="B118" t="s">
        <v>100</v>
      </c>
      <c r="C118" t="s">
        <v>101</v>
      </c>
      <c r="D118" t="s">
        <v>45</v>
      </c>
      <c r="E118">
        <v>12511006</v>
      </c>
      <c r="F118" t="s">
        <v>214</v>
      </c>
      <c r="G118">
        <v>75293</v>
      </c>
      <c r="H118" t="s">
        <v>103</v>
      </c>
      <c r="I118" t="s">
        <v>104</v>
      </c>
      <c r="J118" t="s">
        <v>103</v>
      </c>
      <c r="K118">
        <v>4.5</v>
      </c>
      <c r="L118">
        <v>0.75</v>
      </c>
      <c r="M118">
        <v>6</v>
      </c>
      <c r="N118">
        <v>4.5</v>
      </c>
      <c r="O118">
        <v>0</v>
      </c>
      <c r="P118" t="s">
        <v>103</v>
      </c>
      <c r="Q118">
        <v>1</v>
      </c>
      <c r="R118" t="s">
        <v>207</v>
      </c>
      <c r="S118" t="s">
        <v>207</v>
      </c>
      <c r="T118" t="s">
        <v>104</v>
      </c>
      <c r="U118" t="s">
        <v>208</v>
      </c>
      <c r="V118" t="s">
        <v>132</v>
      </c>
      <c r="Y118" t="s">
        <v>209</v>
      </c>
      <c r="Z118" t="s">
        <v>210</v>
      </c>
    </row>
    <row r="119" spans="1:26" x14ac:dyDescent="0.25">
      <c r="A119" t="s">
        <v>99</v>
      </c>
      <c r="B119" t="s">
        <v>100</v>
      </c>
      <c r="C119" t="s">
        <v>101</v>
      </c>
      <c r="D119" t="s">
        <v>45</v>
      </c>
      <c r="E119">
        <v>12511006</v>
      </c>
      <c r="F119" t="s">
        <v>214</v>
      </c>
      <c r="G119">
        <v>75293</v>
      </c>
      <c r="H119" t="s">
        <v>103</v>
      </c>
      <c r="I119" t="s">
        <v>104</v>
      </c>
      <c r="J119" t="s">
        <v>103</v>
      </c>
      <c r="K119">
        <v>4.5</v>
      </c>
      <c r="L119">
        <v>0.75</v>
      </c>
      <c r="M119">
        <v>6</v>
      </c>
      <c r="N119">
        <v>4.5</v>
      </c>
      <c r="O119">
        <v>0</v>
      </c>
      <c r="P119" t="s">
        <v>103</v>
      </c>
      <c r="Q119">
        <v>1</v>
      </c>
      <c r="R119" t="s">
        <v>207</v>
      </c>
      <c r="S119" t="s">
        <v>207</v>
      </c>
      <c r="T119" t="s">
        <v>104</v>
      </c>
      <c r="U119" t="s">
        <v>208</v>
      </c>
      <c r="V119" t="s">
        <v>132</v>
      </c>
      <c r="Y119" t="s">
        <v>211</v>
      </c>
      <c r="Z119" t="s">
        <v>212</v>
      </c>
    </row>
    <row r="120" spans="1:26" x14ac:dyDescent="0.25">
      <c r="A120" t="s">
        <v>99</v>
      </c>
      <c r="B120" t="s">
        <v>100</v>
      </c>
      <c r="C120" t="s">
        <v>101</v>
      </c>
      <c r="D120" t="s">
        <v>45</v>
      </c>
      <c r="E120">
        <v>12511006</v>
      </c>
      <c r="F120" t="s">
        <v>214</v>
      </c>
      <c r="G120">
        <v>75294</v>
      </c>
      <c r="H120" t="s">
        <v>103</v>
      </c>
      <c r="I120" t="s">
        <v>111</v>
      </c>
      <c r="K120">
        <v>4.5</v>
      </c>
      <c r="L120">
        <v>0.75</v>
      </c>
      <c r="M120">
        <v>6</v>
      </c>
      <c r="N120">
        <v>0</v>
      </c>
      <c r="O120">
        <v>0.75</v>
      </c>
      <c r="P120" t="s">
        <v>103</v>
      </c>
      <c r="Q120">
        <v>1</v>
      </c>
      <c r="R120" t="s">
        <v>207</v>
      </c>
      <c r="S120" t="s">
        <v>207</v>
      </c>
      <c r="T120" t="s">
        <v>111</v>
      </c>
      <c r="U120" t="s">
        <v>138</v>
      </c>
      <c r="V120" t="s">
        <v>132</v>
      </c>
      <c r="Y120" t="s">
        <v>209</v>
      </c>
      <c r="Z120" t="s">
        <v>210</v>
      </c>
    </row>
    <row r="121" spans="1:26" x14ac:dyDescent="0.25">
      <c r="A121" t="s">
        <v>99</v>
      </c>
      <c r="B121" t="s">
        <v>100</v>
      </c>
      <c r="C121" t="s">
        <v>101</v>
      </c>
      <c r="D121" t="s">
        <v>45</v>
      </c>
      <c r="E121">
        <v>12511006</v>
      </c>
      <c r="F121" t="s">
        <v>214</v>
      </c>
      <c r="G121">
        <v>75294</v>
      </c>
      <c r="H121" t="s">
        <v>103</v>
      </c>
      <c r="I121" t="s">
        <v>111</v>
      </c>
      <c r="K121">
        <v>4.5</v>
      </c>
      <c r="L121">
        <v>0.75</v>
      </c>
      <c r="M121">
        <v>6</v>
      </c>
      <c r="N121">
        <v>0</v>
      </c>
      <c r="O121">
        <v>0.75</v>
      </c>
      <c r="P121" t="s">
        <v>103</v>
      </c>
      <c r="Q121">
        <v>1</v>
      </c>
      <c r="R121" t="s">
        <v>207</v>
      </c>
      <c r="S121" t="s">
        <v>207</v>
      </c>
      <c r="T121" t="s">
        <v>111</v>
      </c>
      <c r="U121" t="s">
        <v>138</v>
      </c>
      <c r="V121" t="s">
        <v>132</v>
      </c>
      <c r="Y121" t="s">
        <v>211</v>
      </c>
      <c r="Z121" t="s">
        <v>212</v>
      </c>
    </row>
    <row r="122" spans="1:26" x14ac:dyDescent="0.25">
      <c r="A122" t="s">
        <v>99</v>
      </c>
      <c r="B122" t="s">
        <v>100</v>
      </c>
      <c r="C122" t="s">
        <v>101</v>
      </c>
      <c r="D122" t="s">
        <v>45</v>
      </c>
      <c r="E122">
        <v>12511006</v>
      </c>
      <c r="F122" t="s">
        <v>214</v>
      </c>
      <c r="G122">
        <v>75294</v>
      </c>
      <c r="H122" t="s">
        <v>110</v>
      </c>
      <c r="I122" t="s">
        <v>111</v>
      </c>
      <c r="K122">
        <v>4.5</v>
      </c>
      <c r="L122">
        <v>0.75</v>
      </c>
      <c r="M122">
        <v>6</v>
      </c>
      <c r="N122">
        <v>0</v>
      </c>
      <c r="O122">
        <v>0.75</v>
      </c>
      <c r="P122" t="s">
        <v>110</v>
      </c>
      <c r="Q122">
        <v>1</v>
      </c>
      <c r="R122" t="s">
        <v>207</v>
      </c>
      <c r="S122" t="s">
        <v>207</v>
      </c>
      <c r="T122" t="s">
        <v>111</v>
      </c>
      <c r="U122" t="s">
        <v>138</v>
      </c>
      <c r="V122" t="s">
        <v>132</v>
      </c>
      <c r="Y122" t="s">
        <v>209</v>
      </c>
      <c r="Z122" t="s">
        <v>210</v>
      </c>
    </row>
    <row r="123" spans="1:26" x14ac:dyDescent="0.25">
      <c r="A123" t="s">
        <v>99</v>
      </c>
      <c r="B123" t="s">
        <v>100</v>
      </c>
      <c r="C123" t="s">
        <v>101</v>
      </c>
      <c r="D123" t="s">
        <v>45</v>
      </c>
      <c r="E123">
        <v>12511006</v>
      </c>
      <c r="F123" t="s">
        <v>214</v>
      </c>
      <c r="G123">
        <v>75294</v>
      </c>
      <c r="H123" t="s">
        <v>110</v>
      </c>
      <c r="I123" t="s">
        <v>111</v>
      </c>
      <c r="K123">
        <v>4.5</v>
      </c>
      <c r="L123">
        <v>0.75</v>
      </c>
      <c r="M123">
        <v>6</v>
      </c>
      <c r="N123">
        <v>0</v>
      </c>
      <c r="O123">
        <v>0.75</v>
      </c>
      <c r="P123" t="s">
        <v>110</v>
      </c>
      <c r="Q123">
        <v>1</v>
      </c>
      <c r="R123" t="s">
        <v>207</v>
      </c>
      <c r="S123" t="s">
        <v>207</v>
      </c>
      <c r="T123" t="s">
        <v>111</v>
      </c>
      <c r="U123" t="s">
        <v>138</v>
      </c>
      <c r="V123" t="s">
        <v>132</v>
      </c>
      <c r="Y123" t="s">
        <v>211</v>
      </c>
      <c r="Z123" t="s">
        <v>212</v>
      </c>
    </row>
    <row r="124" spans="1:26" x14ac:dyDescent="0.25">
      <c r="A124" t="s">
        <v>99</v>
      </c>
      <c r="B124" t="s">
        <v>100</v>
      </c>
      <c r="C124" t="s">
        <v>101</v>
      </c>
      <c r="D124" t="s">
        <v>47</v>
      </c>
      <c r="E124">
        <v>12612005</v>
      </c>
      <c r="F124" t="s">
        <v>215</v>
      </c>
      <c r="G124">
        <v>78539</v>
      </c>
      <c r="H124" t="s">
        <v>113</v>
      </c>
      <c r="I124" t="s">
        <v>104</v>
      </c>
      <c r="J124" t="s">
        <v>113</v>
      </c>
      <c r="K124">
        <v>3</v>
      </c>
      <c r="L124">
        <v>1.5</v>
      </c>
      <c r="M124">
        <v>6</v>
      </c>
      <c r="N124">
        <v>3</v>
      </c>
      <c r="O124">
        <v>0</v>
      </c>
      <c r="P124" t="s">
        <v>113</v>
      </c>
      <c r="Q124">
        <v>2</v>
      </c>
      <c r="R124" t="s">
        <v>216</v>
      </c>
      <c r="S124" t="s">
        <v>216</v>
      </c>
      <c r="T124" t="s">
        <v>104</v>
      </c>
      <c r="U124" t="s">
        <v>106</v>
      </c>
      <c r="V124" t="s">
        <v>107</v>
      </c>
      <c r="Y124" t="s">
        <v>129</v>
      </c>
      <c r="Z124" t="s">
        <v>217</v>
      </c>
    </row>
    <row r="125" spans="1:26" x14ac:dyDescent="0.25">
      <c r="A125" t="s">
        <v>99</v>
      </c>
      <c r="B125" t="s">
        <v>100</v>
      </c>
      <c r="C125" t="s">
        <v>101</v>
      </c>
      <c r="D125" t="s">
        <v>47</v>
      </c>
      <c r="E125">
        <v>12612005</v>
      </c>
      <c r="F125" t="s">
        <v>215</v>
      </c>
      <c r="G125">
        <v>78833</v>
      </c>
      <c r="H125" t="s">
        <v>110</v>
      </c>
      <c r="I125" t="s">
        <v>111</v>
      </c>
      <c r="K125">
        <v>3</v>
      </c>
      <c r="L125">
        <v>1.5</v>
      </c>
      <c r="M125">
        <v>6</v>
      </c>
      <c r="N125">
        <v>0</v>
      </c>
      <c r="O125">
        <v>1.5</v>
      </c>
      <c r="P125" t="s">
        <v>110</v>
      </c>
      <c r="Q125">
        <v>2</v>
      </c>
      <c r="R125" t="s">
        <v>216</v>
      </c>
      <c r="S125" t="s">
        <v>216</v>
      </c>
      <c r="T125" t="s">
        <v>111</v>
      </c>
      <c r="U125" t="s">
        <v>128</v>
      </c>
      <c r="V125" t="s">
        <v>107</v>
      </c>
      <c r="Y125" t="s">
        <v>129</v>
      </c>
      <c r="Z125" t="s">
        <v>217</v>
      </c>
    </row>
    <row r="126" spans="1:26" x14ac:dyDescent="0.25">
      <c r="A126" t="s">
        <v>99</v>
      </c>
      <c r="B126" t="s">
        <v>100</v>
      </c>
      <c r="C126" t="s">
        <v>101</v>
      </c>
      <c r="D126" t="s">
        <v>47</v>
      </c>
      <c r="E126">
        <v>12612005</v>
      </c>
      <c r="F126" t="s">
        <v>215</v>
      </c>
      <c r="G126">
        <v>78833</v>
      </c>
      <c r="H126" t="s">
        <v>113</v>
      </c>
      <c r="I126" t="s">
        <v>111</v>
      </c>
      <c r="K126">
        <v>3</v>
      </c>
      <c r="L126">
        <v>1.5</v>
      </c>
      <c r="M126">
        <v>6</v>
      </c>
      <c r="N126">
        <v>0</v>
      </c>
      <c r="O126">
        <v>1.5</v>
      </c>
      <c r="P126" t="s">
        <v>113</v>
      </c>
      <c r="Q126">
        <v>2</v>
      </c>
      <c r="R126" t="s">
        <v>216</v>
      </c>
      <c r="S126" t="s">
        <v>216</v>
      </c>
      <c r="T126" t="s">
        <v>111</v>
      </c>
      <c r="U126" t="s">
        <v>128</v>
      </c>
      <c r="V126" t="s">
        <v>107</v>
      </c>
      <c r="Y126" t="s">
        <v>129</v>
      </c>
      <c r="Z126" t="s">
        <v>217</v>
      </c>
    </row>
    <row r="127" spans="1:26" x14ac:dyDescent="0.25">
      <c r="A127" t="s">
        <v>99</v>
      </c>
      <c r="B127" t="s">
        <v>100</v>
      </c>
      <c r="C127" t="s">
        <v>101</v>
      </c>
      <c r="D127" t="s">
        <v>47</v>
      </c>
      <c r="E127">
        <v>12612005</v>
      </c>
      <c r="F127" t="s">
        <v>215</v>
      </c>
      <c r="G127">
        <v>78833</v>
      </c>
      <c r="H127" t="s">
        <v>114</v>
      </c>
      <c r="I127" t="s">
        <v>111</v>
      </c>
      <c r="K127">
        <v>3</v>
      </c>
      <c r="L127">
        <v>1.5</v>
      </c>
      <c r="M127">
        <v>6</v>
      </c>
      <c r="N127">
        <v>0</v>
      </c>
      <c r="O127">
        <v>1.5</v>
      </c>
      <c r="P127" t="s">
        <v>114</v>
      </c>
      <c r="Q127">
        <v>2</v>
      </c>
      <c r="R127" t="s">
        <v>216</v>
      </c>
      <c r="S127" t="s">
        <v>216</v>
      </c>
      <c r="T127" t="s">
        <v>111</v>
      </c>
      <c r="U127" t="s">
        <v>128</v>
      </c>
      <c r="V127" t="s">
        <v>107</v>
      </c>
      <c r="Y127" t="s">
        <v>129</v>
      </c>
      <c r="Z127" t="s">
        <v>217</v>
      </c>
    </row>
    <row r="128" spans="1:26" x14ac:dyDescent="0.25">
      <c r="A128" t="s">
        <v>99</v>
      </c>
      <c r="B128" t="s">
        <v>100</v>
      </c>
      <c r="C128" t="s">
        <v>101</v>
      </c>
      <c r="D128" t="s">
        <v>47</v>
      </c>
      <c r="E128">
        <v>12612005</v>
      </c>
      <c r="F128" t="s">
        <v>215</v>
      </c>
      <c r="G128">
        <v>78833</v>
      </c>
      <c r="H128" t="s">
        <v>115</v>
      </c>
      <c r="I128" t="s">
        <v>111</v>
      </c>
      <c r="K128">
        <v>3</v>
      </c>
      <c r="L128">
        <v>1.5</v>
      </c>
      <c r="M128">
        <v>6</v>
      </c>
      <c r="N128">
        <v>0</v>
      </c>
      <c r="O128">
        <v>1.5</v>
      </c>
      <c r="P128" t="s">
        <v>115</v>
      </c>
      <c r="Q128">
        <v>2</v>
      </c>
      <c r="R128" t="s">
        <v>216</v>
      </c>
      <c r="S128" t="s">
        <v>216</v>
      </c>
      <c r="T128" t="s">
        <v>111</v>
      </c>
      <c r="U128" t="s">
        <v>128</v>
      </c>
      <c r="V128" t="s">
        <v>107</v>
      </c>
      <c r="Y128" t="s">
        <v>129</v>
      </c>
      <c r="Z128" t="s">
        <v>217</v>
      </c>
    </row>
    <row r="129" spans="1:26" x14ac:dyDescent="0.25">
      <c r="A129" t="s">
        <v>99</v>
      </c>
      <c r="B129" t="s">
        <v>100</v>
      </c>
      <c r="C129" t="s">
        <v>101</v>
      </c>
      <c r="D129" t="s">
        <v>47</v>
      </c>
      <c r="E129">
        <v>12612006</v>
      </c>
      <c r="F129" t="s">
        <v>218</v>
      </c>
      <c r="G129">
        <v>83704</v>
      </c>
      <c r="H129" t="s">
        <v>110</v>
      </c>
      <c r="I129" t="s">
        <v>104</v>
      </c>
      <c r="J129" t="s">
        <v>110</v>
      </c>
      <c r="K129">
        <v>3</v>
      </c>
      <c r="L129">
        <v>1.5</v>
      </c>
      <c r="M129">
        <v>6</v>
      </c>
      <c r="N129">
        <v>3</v>
      </c>
      <c r="O129">
        <v>0</v>
      </c>
      <c r="P129" t="s">
        <v>110</v>
      </c>
      <c r="Q129">
        <v>3</v>
      </c>
      <c r="R129" t="s">
        <v>216</v>
      </c>
      <c r="S129" t="s">
        <v>216</v>
      </c>
      <c r="T129" t="s">
        <v>104</v>
      </c>
      <c r="U129" t="s">
        <v>106</v>
      </c>
      <c r="V129" t="s">
        <v>107</v>
      </c>
      <c r="Y129" t="s">
        <v>129</v>
      </c>
      <c r="Z129" t="s">
        <v>217</v>
      </c>
    </row>
    <row r="130" spans="1:26" x14ac:dyDescent="0.25">
      <c r="A130" t="s">
        <v>99</v>
      </c>
      <c r="B130" t="s">
        <v>100</v>
      </c>
      <c r="C130" t="s">
        <v>101</v>
      </c>
      <c r="D130" t="s">
        <v>47</v>
      </c>
      <c r="E130">
        <v>12612006</v>
      </c>
      <c r="F130" t="s">
        <v>218</v>
      </c>
      <c r="G130">
        <v>83704</v>
      </c>
      <c r="H130" t="s">
        <v>113</v>
      </c>
      <c r="I130" t="s">
        <v>104</v>
      </c>
      <c r="J130" t="s">
        <v>113</v>
      </c>
      <c r="K130">
        <v>3</v>
      </c>
      <c r="L130">
        <v>1.5</v>
      </c>
      <c r="M130">
        <v>6</v>
      </c>
      <c r="N130">
        <v>3</v>
      </c>
      <c r="O130">
        <v>0</v>
      </c>
      <c r="P130" t="s">
        <v>113</v>
      </c>
      <c r="Q130">
        <v>3</v>
      </c>
      <c r="R130" t="s">
        <v>216</v>
      </c>
      <c r="S130" t="s">
        <v>216</v>
      </c>
      <c r="T130" t="s">
        <v>104</v>
      </c>
      <c r="U130" t="s">
        <v>106</v>
      </c>
      <c r="V130" t="s">
        <v>107</v>
      </c>
      <c r="Y130" t="s">
        <v>129</v>
      </c>
      <c r="Z130" t="s">
        <v>217</v>
      </c>
    </row>
    <row r="131" spans="1:26" x14ac:dyDescent="0.25">
      <c r="A131" t="s">
        <v>99</v>
      </c>
      <c r="B131" t="s">
        <v>100</v>
      </c>
      <c r="C131" t="s">
        <v>101</v>
      </c>
      <c r="D131" t="s">
        <v>47</v>
      </c>
      <c r="E131">
        <v>12612006</v>
      </c>
      <c r="F131" t="s">
        <v>218</v>
      </c>
      <c r="G131">
        <v>83705</v>
      </c>
      <c r="H131" t="s">
        <v>113</v>
      </c>
      <c r="I131" t="s">
        <v>111</v>
      </c>
      <c r="K131">
        <v>3</v>
      </c>
      <c r="L131">
        <v>1.5</v>
      </c>
      <c r="M131">
        <v>6</v>
      </c>
      <c r="N131">
        <v>0</v>
      </c>
      <c r="O131">
        <v>1.5</v>
      </c>
      <c r="P131" t="s">
        <v>113</v>
      </c>
      <c r="Q131">
        <v>3</v>
      </c>
      <c r="R131" t="s">
        <v>216</v>
      </c>
      <c r="S131" t="s">
        <v>216</v>
      </c>
      <c r="T131" t="s">
        <v>111</v>
      </c>
      <c r="U131" t="s">
        <v>128</v>
      </c>
      <c r="V131" t="s">
        <v>107</v>
      </c>
      <c r="Y131" t="s">
        <v>129</v>
      </c>
      <c r="Z131" t="s">
        <v>217</v>
      </c>
    </row>
    <row r="132" spans="1:26" x14ac:dyDescent="0.25">
      <c r="A132" t="s">
        <v>99</v>
      </c>
      <c r="B132" t="s">
        <v>100</v>
      </c>
      <c r="C132" t="s">
        <v>101</v>
      </c>
      <c r="D132" t="s">
        <v>47</v>
      </c>
      <c r="E132">
        <v>12612006</v>
      </c>
      <c r="F132" t="s">
        <v>218</v>
      </c>
      <c r="G132">
        <v>83705</v>
      </c>
      <c r="H132" t="s">
        <v>114</v>
      </c>
      <c r="I132" t="s">
        <v>111</v>
      </c>
      <c r="K132">
        <v>3</v>
      </c>
      <c r="L132">
        <v>1.5</v>
      </c>
      <c r="M132">
        <v>6</v>
      </c>
      <c r="N132">
        <v>0</v>
      </c>
      <c r="O132">
        <v>1.5</v>
      </c>
      <c r="P132" t="s">
        <v>114</v>
      </c>
      <c r="Q132">
        <v>3</v>
      </c>
      <c r="R132" t="s">
        <v>216</v>
      </c>
      <c r="S132" t="s">
        <v>216</v>
      </c>
      <c r="T132" t="s">
        <v>111</v>
      </c>
      <c r="U132" t="s">
        <v>128</v>
      </c>
      <c r="V132" t="s">
        <v>107</v>
      </c>
      <c r="Y132" t="s">
        <v>129</v>
      </c>
      <c r="Z132" t="s">
        <v>217</v>
      </c>
    </row>
    <row r="133" spans="1:26" x14ac:dyDescent="0.25">
      <c r="A133" t="s">
        <v>99</v>
      </c>
      <c r="B133" t="s">
        <v>100</v>
      </c>
      <c r="C133" t="s">
        <v>101</v>
      </c>
      <c r="D133" t="s">
        <v>6</v>
      </c>
      <c r="E133">
        <v>13012006</v>
      </c>
      <c r="F133" t="s">
        <v>219</v>
      </c>
      <c r="G133">
        <v>78546</v>
      </c>
      <c r="H133" t="s">
        <v>110</v>
      </c>
      <c r="I133" t="s">
        <v>104</v>
      </c>
      <c r="J133" t="s">
        <v>110</v>
      </c>
      <c r="K133">
        <v>4.5</v>
      </c>
      <c r="L133">
        <v>1</v>
      </c>
      <c r="M133">
        <v>6</v>
      </c>
      <c r="N133">
        <v>4.5</v>
      </c>
      <c r="O133">
        <v>0</v>
      </c>
      <c r="P133" t="s">
        <v>110</v>
      </c>
      <c r="Q133">
        <v>2</v>
      </c>
      <c r="R133" t="s">
        <v>220</v>
      </c>
      <c r="S133" t="s">
        <v>220</v>
      </c>
      <c r="T133" t="s">
        <v>104</v>
      </c>
      <c r="U133" t="s">
        <v>160</v>
      </c>
      <c r="V133" t="s">
        <v>107</v>
      </c>
      <c r="Y133" t="s">
        <v>221</v>
      </c>
      <c r="Z133" t="s">
        <v>222</v>
      </c>
    </row>
    <row r="134" spans="1:26" x14ac:dyDescent="0.25">
      <c r="A134" t="s">
        <v>99</v>
      </c>
      <c r="B134" t="s">
        <v>100</v>
      </c>
      <c r="C134" t="s">
        <v>101</v>
      </c>
      <c r="D134" t="s">
        <v>6</v>
      </c>
      <c r="E134">
        <v>13012006</v>
      </c>
      <c r="F134" t="s">
        <v>219</v>
      </c>
      <c r="G134">
        <v>78546</v>
      </c>
      <c r="H134" t="s">
        <v>113</v>
      </c>
      <c r="I134" t="s">
        <v>104</v>
      </c>
      <c r="J134" t="s">
        <v>113</v>
      </c>
      <c r="K134">
        <v>4.5</v>
      </c>
      <c r="L134">
        <v>1</v>
      </c>
      <c r="M134">
        <v>6</v>
      </c>
      <c r="N134">
        <v>4.5</v>
      </c>
      <c r="O134">
        <v>0</v>
      </c>
      <c r="P134" t="s">
        <v>113</v>
      </c>
      <c r="Q134">
        <v>2</v>
      </c>
      <c r="R134" t="s">
        <v>220</v>
      </c>
      <c r="S134" t="s">
        <v>220</v>
      </c>
      <c r="T134" t="s">
        <v>104</v>
      </c>
      <c r="U134" t="s">
        <v>160</v>
      </c>
      <c r="V134" t="s">
        <v>107</v>
      </c>
      <c r="Y134" t="s">
        <v>221</v>
      </c>
      <c r="Z134" t="s">
        <v>222</v>
      </c>
    </row>
    <row r="135" spans="1:26" x14ac:dyDescent="0.25">
      <c r="A135" t="s">
        <v>99</v>
      </c>
      <c r="B135" t="s">
        <v>100</v>
      </c>
      <c r="C135" t="s">
        <v>101</v>
      </c>
      <c r="D135" t="s">
        <v>8</v>
      </c>
      <c r="E135">
        <v>13112010</v>
      </c>
      <c r="F135" t="s">
        <v>219</v>
      </c>
      <c r="G135">
        <v>78546</v>
      </c>
      <c r="H135" t="s">
        <v>110</v>
      </c>
      <c r="I135" t="s">
        <v>104</v>
      </c>
      <c r="J135" t="s">
        <v>110</v>
      </c>
      <c r="K135">
        <v>4.5</v>
      </c>
      <c r="L135">
        <v>1</v>
      </c>
      <c r="M135">
        <v>6</v>
      </c>
      <c r="N135">
        <v>4.5</v>
      </c>
      <c r="O135">
        <v>0</v>
      </c>
      <c r="P135" t="s">
        <v>110</v>
      </c>
      <c r="Q135">
        <v>2</v>
      </c>
      <c r="R135" t="s">
        <v>220</v>
      </c>
      <c r="S135" t="s">
        <v>220</v>
      </c>
      <c r="T135" t="s">
        <v>104</v>
      </c>
      <c r="U135" t="s">
        <v>160</v>
      </c>
      <c r="V135" t="s">
        <v>107</v>
      </c>
      <c r="Y135" t="s">
        <v>221</v>
      </c>
      <c r="Z135" t="s">
        <v>222</v>
      </c>
    </row>
    <row r="136" spans="1:26" x14ac:dyDescent="0.25">
      <c r="A136" t="s">
        <v>99</v>
      </c>
      <c r="B136" t="s">
        <v>100</v>
      </c>
      <c r="C136" t="s">
        <v>101</v>
      </c>
      <c r="D136" t="s">
        <v>8</v>
      </c>
      <c r="E136">
        <v>13112010</v>
      </c>
      <c r="F136" t="s">
        <v>219</v>
      </c>
      <c r="G136">
        <v>78546</v>
      </c>
      <c r="H136" t="s">
        <v>113</v>
      </c>
      <c r="I136" t="s">
        <v>104</v>
      </c>
      <c r="J136" t="s">
        <v>113</v>
      </c>
      <c r="K136">
        <v>4.5</v>
      </c>
      <c r="L136">
        <v>1</v>
      </c>
      <c r="M136">
        <v>6</v>
      </c>
      <c r="N136">
        <v>4.5</v>
      </c>
      <c r="O136">
        <v>0</v>
      </c>
      <c r="P136" t="s">
        <v>113</v>
      </c>
      <c r="Q136">
        <v>2</v>
      </c>
      <c r="R136" t="s">
        <v>220</v>
      </c>
      <c r="S136" t="s">
        <v>220</v>
      </c>
      <c r="T136" t="s">
        <v>104</v>
      </c>
      <c r="U136" t="s">
        <v>160</v>
      </c>
      <c r="V136" t="s">
        <v>107</v>
      </c>
      <c r="Y136" t="s">
        <v>221</v>
      </c>
      <c r="Z136" t="s">
        <v>222</v>
      </c>
    </row>
    <row r="137" spans="1:26" x14ac:dyDescent="0.25">
      <c r="A137" t="s">
        <v>99</v>
      </c>
      <c r="B137" t="s">
        <v>100</v>
      </c>
      <c r="C137" t="s">
        <v>101</v>
      </c>
      <c r="D137" t="s">
        <v>10</v>
      </c>
      <c r="E137">
        <v>13412008</v>
      </c>
      <c r="F137" t="s">
        <v>219</v>
      </c>
      <c r="G137">
        <v>78546</v>
      </c>
      <c r="H137" t="s">
        <v>110</v>
      </c>
      <c r="I137" t="s">
        <v>104</v>
      </c>
      <c r="J137" t="s">
        <v>110</v>
      </c>
      <c r="K137">
        <v>4.5</v>
      </c>
      <c r="L137">
        <v>1</v>
      </c>
      <c r="M137">
        <v>6</v>
      </c>
      <c r="N137">
        <v>4.5</v>
      </c>
      <c r="O137">
        <v>0</v>
      </c>
      <c r="P137" t="s">
        <v>110</v>
      </c>
      <c r="Q137">
        <v>2</v>
      </c>
      <c r="R137" t="s">
        <v>220</v>
      </c>
      <c r="S137" t="s">
        <v>220</v>
      </c>
      <c r="T137" t="s">
        <v>104</v>
      </c>
      <c r="U137" t="s">
        <v>160</v>
      </c>
      <c r="V137" t="s">
        <v>107</v>
      </c>
      <c r="Y137" t="s">
        <v>221</v>
      </c>
      <c r="Z137" t="s">
        <v>222</v>
      </c>
    </row>
    <row r="138" spans="1:26" x14ac:dyDescent="0.25">
      <c r="A138" t="s">
        <v>99</v>
      </c>
      <c r="B138" t="s">
        <v>100</v>
      </c>
      <c r="C138" t="s">
        <v>101</v>
      </c>
      <c r="D138" t="s">
        <v>10</v>
      </c>
      <c r="E138">
        <v>13412008</v>
      </c>
      <c r="F138" t="s">
        <v>219</v>
      </c>
      <c r="G138">
        <v>78546</v>
      </c>
      <c r="H138" t="s">
        <v>113</v>
      </c>
      <c r="I138" t="s">
        <v>104</v>
      </c>
      <c r="J138" t="s">
        <v>113</v>
      </c>
      <c r="K138">
        <v>4.5</v>
      </c>
      <c r="L138">
        <v>1</v>
      </c>
      <c r="M138">
        <v>6</v>
      </c>
      <c r="N138">
        <v>4.5</v>
      </c>
      <c r="O138">
        <v>0</v>
      </c>
      <c r="P138" t="s">
        <v>113</v>
      </c>
      <c r="Q138">
        <v>2</v>
      </c>
      <c r="R138" t="s">
        <v>220</v>
      </c>
      <c r="S138" t="s">
        <v>220</v>
      </c>
      <c r="T138" t="s">
        <v>104</v>
      </c>
      <c r="U138" t="s">
        <v>160</v>
      </c>
      <c r="V138" t="s">
        <v>107</v>
      </c>
      <c r="Y138" t="s">
        <v>221</v>
      </c>
      <c r="Z138" t="s">
        <v>222</v>
      </c>
    </row>
    <row r="139" spans="1:26" x14ac:dyDescent="0.25">
      <c r="A139" t="s">
        <v>99</v>
      </c>
      <c r="B139" t="s">
        <v>100</v>
      </c>
      <c r="C139" t="s">
        <v>101</v>
      </c>
      <c r="D139" t="s">
        <v>12</v>
      </c>
      <c r="E139">
        <v>13512009</v>
      </c>
      <c r="F139" t="s">
        <v>219</v>
      </c>
      <c r="G139">
        <v>78546</v>
      </c>
      <c r="H139" t="s">
        <v>110</v>
      </c>
      <c r="I139" t="s">
        <v>104</v>
      </c>
      <c r="J139" t="s">
        <v>110</v>
      </c>
      <c r="K139">
        <v>4.5</v>
      </c>
      <c r="L139">
        <v>1</v>
      </c>
      <c r="M139">
        <v>6</v>
      </c>
      <c r="N139">
        <v>4.5</v>
      </c>
      <c r="O139">
        <v>0</v>
      </c>
      <c r="P139" t="s">
        <v>110</v>
      </c>
      <c r="Q139">
        <v>2</v>
      </c>
      <c r="R139" t="s">
        <v>220</v>
      </c>
      <c r="S139" t="s">
        <v>220</v>
      </c>
      <c r="T139" t="s">
        <v>104</v>
      </c>
      <c r="U139" t="s">
        <v>160</v>
      </c>
      <c r="V139" t="s">
        <v>107</v>
      </c>
      <c r="Y139" t="s">
        <v>221</v>
      </c>
      <c r="Z139" t="s">
        <v>222</v>
      </c>
    </row>
    <row r="140" spans="1:26" x14ac:dyDescent="0.25">
      <c r="A140" t="s">
        <v>99</v>
      </c>
      <c r="B140" t="s">
        <v>100</v>
      </c>
      <c r="C140" t="s">
        <v>101</v>
      </c>
      <c r="D140" t="s">
        <v>12</v>
      </c>
      <c r="E140">
        <v>13512009</v>
      </c>
      <c r="F140" t="s">
        <v>219</v>
      </c>
      <c r="G140">
        <v>78546</v>
      </c>
      <c r="H140" t="s">
        <v>113</v>
      </c>
      <c r="I140" t="s">
        <v>104</v>
      </c>
      <c r="J140" t="s">
        <v>113</v>
      </c>
      <c r="K140">
        <v>4.5</v>
      </c>
      <c r="L140">
        <v>1</v>
      </c>
      <c r="M140">
        <v>6</v>
      </c>
      <c r="N140">
        <v>4.5</v>
      </c>
      <c r="O140">
        <v>0</v>
      </c>
      <c r="P140" t="s">
        <v>113</v>
      </c>
      <c r="Q140">
        <v>2</v>
      </c>
      <c r="R140" t="s">
        <v>220</v>
      </c>
      <c r="S140" t="s">
        <v>220</v>
      </c>
      <c r="T140" t="s">
        <v>104</v>
      </c>
      <c r="U140" t="s">
        <v>160</v>
      </c>
      <c r="V140" t="s">
        <v>107</v>
      </c>
      <c r="Y140" t="s">
        <v>221</v>
      </c>
      <c r="Z140" t="s">
        <v>222</v>
      </c>
    </row>
    <row r="141" spans="1:26" x14ac:dyDescent="0.25">
      <c r="A141" t="s">
        <v>99</v>
      </c>
      <c r="B141" t="s">
        <v>100</v>
      </c>
      <c r="C141" t="s">
        <v>101</v>
      </c>
      <c r="D141" t="s">
        <v>12</v>
      </c>
      <c r="E141">
        <v>13512015</v>
      </c>
      <c r="F141" t="s">
        <v>223</v>
      </c>
      <c r="G141">
        <v>83564</v>
      </c>
      <c r="H141" t="s">
        <v>103</v>
      </c>
      <c r="I141" t="s">
        <v>104</v>
      </c>
      <c r="J141" t="s">
        <v>103</v>
      </c>
      <c r="K141">
        <v>4.5</v>
      </c>
      <c r="L141">
        <v>1</v>
      </c>
      <c r="M141">
        <v>6</v>
      </c>
      <c r="N141">
        <v>4.5</v>
      </c>
      <c r="O141">
        <v>0</v>
      </c>
      <c r="P141" t="s">
        <v>103</v>
      </c>
      <c r="Q141">
        <v>3</v>
      </c>
      <c r="R141" t="s">
        <v>224</v>
      </c>
      <c r="S141" t="s">
        <v>224</v>
      </c>
      <c r="T141" t="s">
        <v>104</v>
      </c>
      <c r="U141" t="s">
        <v>160</v>
      </c>
      <c r="V141" t="s">
        <v>107</v>
      </c>
      <c r="Y141" t="s">
        <v>221</v>
      </c>
      <c r="Z141" t="s">
        <v>222</v>
      </c>
    </row>
    <row r="142" spans="1:26" x14ac:dyDescent="0.25">
      <c r="A142" t="s">
        <v>99</v>
      </c>
      <c r="B142" t="s">
        <v>100</v>
      </c>
      <c r="C142" t="s">
        <v>101</v>
      </c>
      <c r="D142" t="s">
        <v>12</v>
      </c>
      <c r="E142">
        <v>13512015</v>
      </c>
      <c r="F142" t="s">
        <v>223</v>
      </c>
      <c r="G142">
        <v>83565</v>
      </c>
      <c r="H142" t="s">
        <v>103</v>
      </c>
      <c r="I142" t="s">
        <v>111</v>
      </c>
      <c r="K142">
        <v>4.5</v>
      </c>
      <c r="L142">
        <v>1</v>
      </c>
      <c r="M142">
        <v>6</v>
      </c>
      <c r="N142">
        <v>0</v>
      </c>
      <c r="O142">
        <v>1</v>
      </c>
      <c r="P142" t="s">
        <v>103</v>
      </c>
      <c r="Q142">
        <v>3</v>
      </c>
      <c r="R142" t="s">
        <v>224</v>
      </c>
      <c r="S142" t="s">
        <v>224</v>
      </c>
      <c r="T142" t="s">
        <v>111</v>
      </c>
      <c r="U142" t="s">
        <v>177</v>
      </c>
      <c r="V142" t="s">
        <v>107</v>
      </c>
      <c r="Y142" t="s">
        <v>221</v>
      </c>
      <c r="Z142" t="s">
        <v>222</v>
      </c>
    </row>
    <row r="143" spans="1:26" x14ac:dyDescent="0.25">
      <c r="A143" t="s">
        <v>99</v>
      </c>
      <c r="B143" t="s">
        <v>100</v>
      </c>
      <c r="C143" t="s">
        <v>101</v>
      </c>
      <c r="D143" t="s">
        <v>12</v>
      </c>
      <c r="E143">
        <v>13512015</v>
      </c>
      <c r="F143" t="s">
        <v>223</v>
      </c>
      <c r="G143">
        <v>83565</v>
      </c>
      <c r="H143" t="s">
        <v>110</v>
      </c>
      <c r="I143" t="s">
        <v>111</v>
      </c>
      <c r="K143">
        <v>4.5</v>
      </c>
      <c r="L143">
        <v>1</v>
      </c>
      <c r="M143">
        <v>6</v>
      </c>
      <c r="N143">
        <v>0</v>
      </c>
      <c r="O143">
        <v>1</v>
      </c>
      <c r="P143" t="s">
        <v>110</v>
      </c>
      <c r="Q143">
        <v>3</v>
      </c>
      <c r="R143" t="s">
        <v>224</v>
      </c>
      <c r="S143" t="s">
        <v>224</v>
      </c>
      <c r="T143" t="s">
        <v>111</v>
      </c>
      <c r="U143" t="s">
        <v>177</v>
      </c>
      <c r="V143" t="s">
        <v>107</v>
      </c>
      <c r="Y143" t="s">
        <v>221</v>
      </c>
      <c r="Z143" t="s">
        <v>222</v>
      </c>
    </row>
    <row r="144" spans="1:26" x14ac:dyDescent="0.25">
      <c r="A144" t="s">
        <v>99</v>
      </c>
      <c r="B144" t="s">
        <v>100</v>
      </c>
      <c r="C144" t="s">
        <v>101</v>
      </c>
      <c r="D144" t="s">
        <v>12</v>
      </c>
      <c r="E144">
        <v>13512015</v>
      </c>
      <c r="F144" t="s">
        <v>223</v>
      </c>
      <c r="G144">
        <v>83565</v>
      </c>
      <c r="H144" t="s">
        <v>113</v>
      </c>
      <c r="I144" t="s">
        <v>111</v>
      </c>
      <c r="K144">
        <v>4.5</v>
      </c>
      <c r="L144">
        <v>1</v>
      </c>
      <c r="M144">
        <v>6</v>
      </c>
      <c r="N144">
        <v>0</v>
      </c>
      <c r="O144">
        <v>1</v>
      </c>
      <c r="P144" t="s">
        <v>113</v>
      </c>
      <c r="Q144">
        <v>3</v>
      </c>
      <c r="R144" t="s">
        <v>224</v>
      </c>
      <c r="S144" t="s">
        <v>224</v>
      </c>
      <c r="T144" t="s">
        <v>111</v>
      </c>
      <c r="U144" t="s">
        <v>177</v>
      </c>
      <c r="V144" t="s">
        <v>107</v>
      </c>
      <c r="Y144" t="s">
        <v>221</v>
      </c>
      <c r="Z144" t="s">
        <v>222</v>
      </c>
    </row>
    <row r="145" spans="1:26" x14ac:dyDescent="0.25">
      <c r="A145" t="s">
        <v>99</v>
      </c>
      <c r="B145" t="s">
        <v>100</v>
      </c>
      <c r="C145" t="s">
        <v>101</v>
      </c>
      <c r="D145" t="s">
        <v>14</v>
      </c>
      <c r="E145">
        <v>14011005</v>
      </c>
      <c r="F145" t="s">
        <v>225</v>
      </c>
      <c r="G145">
        <v>75052</v>
      </c>
      <c r="H145" t="s">
        <v>115</v>
      </c>
      <c r="I145" t="s">
        <v>111</v>
      </c>
      <c r="K145">
        <v>2.8000000000000003</v>
      </c>
      <c r="L145">
        <v>2.8000000000000003</v>
      </c>
      <c r="M145">
        <v>6</v>
      </c>
      <c r="N145">
        <v>0</v>
      </c>
      <c r="O145">
        <v>2.8000000000000003</v>
      </c>
      <c r="P145" t="s">
        <v>115</v>
      </c>
      <c r="Q145">
        <v>1</v>
      </c>
      <c r="R145" t="s">
        <v>226</v>
      </c>
      <c r="S145" t="s">
        <v>226</v>
      </c>
      <c r="T145" t="s">
        <v>111</v>
      </c>
      <c r="U145" t="s">
        <v>227</v>
      </c>
      <c r="V145" t="s">
        <v>107</v>
      </c>
      <c r="Y145" t="s">
        <v>228</v>
      </c>
      <c r="Z145" t="s">
        <v>229</v>
      </c>
    </row>
    <row r="146" spans="1:26" x14ac:dyDescent="0.25">
      <c r="A146" t="s">
        <v>99</v>
      </c>
      <c r="B146" t="s">
        <v>100</v>
      </c>
      <c r="C146" t="s">
        <v>101</v>
      </c>
      <c r="D146" t="s">
        <v>14</v>
      </c>
      <c r="E146">
        <v>14011005</v>
      </c>
      <c r="F146" t="s">
        <v>225</v>
      </c>
      <c r="G146">
        <v>75052</v>
      </c>
      <c r="H146" t="s">
        <v>116</v>
      </c>
      <c r="I146" t="s">
        <v>111</v>
      </c>
      <c r="K146">
        <v>2.8000000000000003</v>
      </c>
      <c r="L146">
        <v>2.8000000000000003</v>
      </c>
      <c r="M146">
        <v>6</v>
      </c>
      <c r="N146">
        <v>0</v>
      </c>
      <c r="O146">
        <v>2.8000000000000003</v>
      </c>
      <c r="P146" t="s">
        <v>116</v>
      </c>
      <c r="Q146">
        <v>1</v>
      </c>
      <c r="R146" t="s">
        <v>226</v>
      </c>
      <c r="S146" t="s">
        <v>226</v>
      </c>
      <c r="T146" t="s">
        <v>111</v>
      </c>
      <c r="U146" t="s">
        <v>227</v>
      </c>
      <c r="V146" t="s">
        <v>107</v>
      </c>
      <c r="Y146" t="s">
        <v>228</v>
      </c>
      <c r="Z146" t="s">
        <v>229</v>
      </c>
    </row>
    <row r="147" spans="1:26" x14ac:dyDescent="0.25">
      <c r="A147" t="s">
        <v>99</v>
      </c>
      <c r="B147" t="s">
        <v>100</v>
      </c>
      <c r="C147" t="s">
        <v>101</v>
      </c>
      <c r="D147" t="s">
        <v>16</v>
      </c>
      <c r="E147">
        <v>14111005</v>
      </c>
      <c r="F147" t="s">
        <v>225</v>
      </c>
      <c r="G147">
        <v>75052</v>
      </c>
      <c r="H147" t="s">
        <v>115</v>
      </c>
      <c r="I147" t="s">
        <v>111</v>
      </c>
      <c r="K147">
        <v>2.8000000000000003</v>
      </c>
      <c r="L147">
        <v>2.8000000000000003</v>
      </c>
      <c r="M147">
        <v>6</v>
      </c>
      <c r="N147">
        <v>0</v>
      </c>
      <c r="O147">
        <v>2.8000000000000003</v>
      </c>
      <c r="P147" t="s">
        <v>115</v>
      </c>
      <c r="Q147">
        <v>1</v>
      </c>
      <c r="R147" t="s">
        <v>226</v>
      </c>
      <c r="S147" t="s">
        <v>226</v>
      </c>
      <c r="T147" t="s">
        <v>111</v>
      </c>
      <c r="U147" t="s">
        <v>227</v>
      </c>
      <c r="V147" t="s">
        <v>107</v>
      </c>
      <c r="Y147" t="s">
        <v>228</v>
      </c>
      <c r="Z147" t="s">
        <v>229</v>
      </c>
    </row>
    <row r="148" spans="1:26" x14ac:dyDescent="0.25">
      <c r="A148" t="s">
        <v>99</v>
      </c>
      <c r="B148" t="s">
        <v>100</v>
      </c>
      <c r="C148" t="s">
        <v>101</v>
      </c>
      <c r="D148" t="s">
        <v>16</v>
      </c>
      <c r="E148">
        <v>14111005</v>
      </c>
      <c r="F148" t="s">
        <v>225</v>
      </c>
      <c r="G148">
        <v>75052</v>
      </c>
      <c r="H148" t="s">
        <v>116</v>
      </c>
      <c r="I148" t="s">
        <v>111</v>
      </c>
      <c r="K148">
        <v>2.8000000000000003</v>
      </c>
      <c r="L148">
        <v>2.8000000000000003</v>
      </c>
      <c r="M148">
        <v>6</v>
      </c>
      <c r="N148">
        <v>0</v>
      </c>
      <c r="O148">
        <v>2.8000000000000003</v>
      </c>
      <c r="P148" t="s">
        <v>116</v>
      </c>
      <c r="Q148">
        <v>1</v>
      </c>
      <c r="R148" t="s">
        <v>226</v>
      </c>
      <c r="S148" t="s">
        <v>226</v>
      </c>
      <c r="T148" t="s">
        <v>111</v>
      </c>
      <c r="U148" t="s">
        <v>227</v>
      </c>
      <c r="V148" t="s">
        <v>107</v>
      </c>
      <c r="Y148" t="s">
        <v>228</v>
      </c>
      <c r="Z148" t="s">
        <v>229</v>
      </c>
    </row>
    <row r="149" spans="1:26" x14ac:dyDescent="0.25">
      <c r="A149" t="s">
        <v>99</v>
      </c>
      <c r="B149" t="s">
        <v>100</v>
      </c>
      <c r="C149" t="s">
        <v>101</v>
      </c>
      <c r="D149" t="s">
        <v>18</v>
      </c>
      <c r="E149">
        <v>14211005</v>
      </c>
      <c r="F149" t="s">
        <v>225</v>
      </c>
      <c r="G149">
        <v>75052</v>
      </c>
      <c r="H149" t="s">
        <v>115</v>
      </c>
      <c r="I149" t="s">
        <v>111</v>
      </c>
      <c r="K149">
        <v>2.8000000000000003</v>
      </c>
      <c r="L149">
        <v>2.8000000000000003</v>
      </c>
      <c r="M149">
        <v>6</v>
      </c>
      <c r="N149">
        <v>0</v>
      </c>
      <c r="O149">
        <v>2.8000000000000003</v>
      </c>
      <c r="P149" t="s">
        <v>115</v>
      </c>
      <c r="Q149">
        <v>1</v>
      </c>
      <c r="R149" t="s">
        <v>226</v>
      </c>
      <c r="S149" t="s">
        <v>226</v>
      </c>
      <c r="T149" t="s">
        <v>111</v>
      </c>
      <c r="U149" t="s">
        <v>227</v>
      </c>
      <c r="V149" t="s">
        <v>107</v>
      </c>
      <c r="Y149" t="s">
        <v>228</v>
      </c>
      <c r="Z149" t="s">
        <v>229</v>
      </c>
    </row>
    <row r="150" spans="1:26" x14ac:dyDescent="0.25">
      <c r="A150" t="s">
        <v>99</v>
      </c>
      <c r="B150" t="s">
        <v>100</v>
      </c>
      <c r="C150" t="s">
        <v>101</v>
      </c>
      <c r="D150" t="s">
        <v>18</v>
      </c>
      <c r="E150">
        <v>14211005</v>
      </c>
      <c r="F150" t="s">
        <v>225</v>
      </c>
      <c r="G150">
        <v>75052</v>
      </c>
      <c r="H150" t="s">
        <v>116</v>
      </c>
      <c r="I150" t="s">
        <v>111</v>
      </c>
      <c r="K150">
        <v>2.8000000000000003</v>
      </c>
      <c r="L150">
        <v>2.8000000000000003</v>
      </c>
      <c r="M150">
        <v>6</v>
      </c>
      <c r="N150">
        <v>0</v>
      </c>
      <c r="O150">
        <v>2.8000000000000003</v>
      </c>
      <c r="P150" t="s">
        <v>116</v>
      </c>
      <c r="Q150">
        <v>1</v>
      </c>
      <c r="R150" t="s">
        <v>226</v>
      </c>
      <c r="S150" t="s">
        <v>226</v>
      </c>
      <c r="T150" t="s">
        <v>111</v>
      </c>
      <c r="U150" t="s">
        <v>227</v>
      </c>
      <c r="V150" t="s">
        <v>107</v>
      </c>
      <c r="Y150" t="s">
        <v>228</v>
      </c>
      <c r="Z150" t="s">
        <v>229</v>
      </c>
    </row>
    <row r="151" spans="1:26" x14ac:dyDescent="0.25">
      <c r="A151" t="s">
        <v>99</v>
      </c>
      <c r="B151" t="s">
        <v>100</v>
      </c>
      <c r="C151" t="s">
        <v>101</v>
      </c>
      <c r="D151" t="s">
        <v>20</v>
      </c>
      <c r="E151">
        <v>14412022</v>
      </c>
      <c r="F151" t="s">
        <v>230</v>
      </c>
      <c r="G151">
        <v>83664</v>
      </c>
      <c r="H151" t="s">
        <v>103</v>
      </c>
      <c r="I151" t="s">
        <v>104</v>
      </c>
      <c r="J151" t="s">
        <v>103</v>
      </c>
      <c r="K151">
        <v>3</v>
      </c>
      <c r="L151">
        <v>2.8000000000000003</v>
      </c>
      <c r="M151">
        <v>6</v>
      </c>
      <c r="N151">
        <v>3</v>
      </c>
      <c r="O151">
        <v>0</v>
      </c>
      <c r="P151" t="s">
        <v>103</v>
      </c>
      <c r="Q151">
        <v>3</v>
      </c>
      <c r="R151" t="s">
        <v>231</v>
      </c>
      <c r="S151" t="s">
        <v>231</v>
      </c>
      <c r="T151" t="s">
        <v>104</v>
      </c>
      <c r="U151" t="s">
        <v>106</v>
      </c>
      <c r="V151" t="s">
        <v>107</v>
      </c>
      <c r="Y151" t="s">
        <v>232</v>
      </c>
      <c r="Z151" t="s">
        <v>233</v>
      </c>
    </row>
    <row r="152" spans="1:26" x14ac:dyDescent="0.25">
      <c r="A152" t="s">
        <v>99</v>
      </c>
      <c r="B152" t="s">
        <v>100</v>
      </c>
      <c r="C152" t="s">
        <v>101</v>
      </c>
      <c r="D152" t="s">
        <v>20</v>
      </c>
      <c r="E152">
        <v>14412022</v>
      </c>
      <c r="F152" t="s">
        <v>230</v>
      </c>
      <c r="G152">
        <v>83665</v>
      </c>
      <c r="H152" t="s">
        <v>103</v>
      </c>
      <c r="I152" t="s">
        <v>111</v>
      </c>
      <c r="K152">
        <v>3</v>
      </c>
      <c r="L152">
        <v>2.8000000000000003</v>
      </c>
      <c r="M152">
        <v>6</v>
      </c>
      <c r="N152">
        <v>0</v>
      </c>
      <c r="O152">
        <v>2.8000000000000003</v>
      </c>
      <c r="P152" t="s">
        <v>103</v>
      </c>
      <c r="Q152">
        <v>3</v>
      </c>
      <c r="R152" t="s">
        <v>231</v>
      </c>
      <c r="S152" t="s">
        <v>231</v>
      </c>
      <c r="T152" t="s">
        <v>111</v>
      </c>
      <c r="U152" t="s">
        <v>227</v>
      </c>
      <c r="V152" t="s">
        <v>107</v>
      </c>
      <c r="Y152" t="s">
        <v>232</v>
      </c>
      <c r="Z152" t="s">
        <v>233</v>
      </c>
    </row>
    <row r="153" spans="1:26" x14ac:dyDescent="0.25">
      <c r="A153" t="s">
        <v>99</v>
      </c>
      <c r="B153" t="s">
        <v>100</v>
      </c>
      <c r="C153" t="s">
        <v>101</v>
      </c>
      <c r="D153" t="s">
        <v>20</v>
      </c>
      <c r="E153">
        <v>14413004</v>
      </c>
      <c r="F153" t="s">
        <v>234</v>
      </c>
      <c r="G153">
        <v>83692</v>
      </c>
      <c r="H153" t="s">
        <v>103</v>
      </c>
      <c r="I153" t="s">
        <v>104</v>
      </c>
      <c r="J153" t="s">
        <v>103</v>
      </c>
      <c r="K153">
        <v>3</v>
      </c>
      <c r="L153">
        <v>2.8000000000000003</v>
      </c>
      <c r="M153">
        <v>6</v>
      </c>
      <c r="N153">
        <v>3</v>
      </c>
      <c r="O153">
        <v>0</v>
      </c>
      <c r="P153" t="s">
        <v>103</v>
      </c>
      <c r="Q153">
        <v>4</v>
      </c>
      <c r="R153" t="s">
        <v>231</v>
      </c>
      <c r="S153" t="s">
        <v>231</v>
      </c>
      <c r="T153" t="s">
        <v>104</v>
      </c>
      <c r="U153" t="s">
        <v>106</v>
      </c>
      <c r="V153" t="s">
        <v>132</v>
      </c>
      <c r="Y153" t="s">
        <v>232</v>
      </c>
      <c r="Z153" t="s">
        <v>233</v>
      </c>
    </row>
    <row r="154" spans="1:26" x14ac:dyDescent="0.25">
      <c r="A154" t="s">
        <v>99</v>
      </c>
      <c r="B154" t="s">
        <v>100</v>
      </c>
      <c r="C154" t="s">
        <v>101</v>
      </c>
      <c r="D154" t="s">
        <v>20</v>
      </c>
      <c r="E154">
        <v>14413004</v>
      </c>
      <c r="F154" t="s">
        <v>234</v>
      </c>
      <c r="G154">
        <v>83692</v>
      </c>
      <c r="H154" t="s">
        <v>103</v>
      </c>
      <c r="I154" t="s">
        <v>104</v>
      </c>
      <c r="J154" t="s">
        <v>103</v>
      </c>
      <c r="K154">
        <v>3</v>
      </c>
      <c r="L154">
        <v>2.8000000000000003</v>
      </c>
      <c r="M154">
        <v>6</v>
      </c>
      <c r="N154">
        <v>3</v>
      </c>
      <c r="O154">
        <v>0</v>
      </c>
      <c r="P154" t="s">
        <v>103</v>
      </c>
      <c r="Q154">
        <v>3</v>
      </c>
      <c r="R154" t="s">
        <v>231</v>
      </c>
      <c r="S154" t="s">
        <v>231</v>
      </c>
      <c r="T154" t="s">
        <v>104</v>
      </c>
      <c r="U154" t="s">
        <v>106</v>
      </c>
      <c r="V154" t="s">
        <v>132</v>
      </c>
      <c r="Y154" t="s">
        <v>232</v>
      </c>
      <c r="Z154" t="s">
        <v>233</v>
      </c>
    </row>
    <row r="155" spans="1:26" x14ac:dyDescent="0.25">
      <c r="A155" t="s">
        <v>99</v>
      </c>
      <c r="B155" t="s">
        <v>100</v>
      </c>
      <c r="C155" t="s">
        <v>101</v>
      </c>
      <c r="D155" t="s">
        <v>20</v>
      </c>
      <c r="E155">
        <v>14413004</v>
      </c>
      <c r="F155" t="s">
        <v>234</v>
      </c>
      <c r="G155">
        <v>83693</v>
      </c>
      <c r="H155" t="s">
        <v>103</v>
      </c>
      <c r="I155" t="s">
        <v>111</v>
      </c>
      <c r="K155">
        <v>3</v>
      </c>
      <c r="L155">
        <v>2.8000000000000003</v>
      </c>
      <c r="M155">
        <v>6</v>
      </c>
      <c r="N155">
        <v>0</v>
      </c>
      <c r="O155">
        <v>2.8000000000000003</v>
      </c>
      <c r="P155" t="s">
        <v>103</v>
      </c>
      <c r="Q155">
        <v>4</v>
      </c>
      <c r="R155" t="s">
        <v>231</v>
      </c>
      <c r="S155" t="s">
        <v>231</v>
      </c>
      <c r="T155" t="s">
        <v>111</v>
      </c>
      <c r="U155" t="s">
        <v>235</v>
      </c>
      <c r="V155" t="s">
        <v>132</v>
      </c>
      <c r="Y155" t="s">
        <v>232</v>
      </c>
      <c r="Z155" t="s">
        <v>233</v>
      </c>
    </row>
    <row r="156" spans="1:26" x14ac:dyDescent="0.25">
      <c r="A156" t="s">
        <v>99</v>
      </c>
      <c r="B156" t="s">
        <v>100</v>
      </c>
      <c r="C156" t="s">
        <v>101</v>
      </c>
      <c r="D156" t="s">
        <v>20</v>
      </c>
      <c r="E156">
        <v>14413004</v>
      </c>
      <c r="F156" t="s">
        <v>234</v>
      </c>
      <c r="G156">
        <v>83693</v>
      </c>
      <c r="H156" t="s">
        <v>103</v>
      </c>
      <c r="I156" t="s">
        <v>111</v>
      </c>
      <c r="K156">
        <v>3</v>
      </c>
      <c r="L156">
        <v>2.8000000000000003</v>
      </c>
      <c r="M156">
        <v>6</v>
      </c>
      <c r="N156">
        <v>0</v>
      </c>
      <c r="O156">
        <v>2.8000000000000003</v>
      </c>
      <c r="P156" t="s">
        <v>103</v>
      </c>
      <c r="Q156">
        <v>3</v>
      </c>
      <c r="R156" t="s">
        <v>231</v>
      </c>
      <c r="S156" t="s">
        <v>231</v>
      </c>
      <c r="T156" t="s">
        <v>111</v>
      </c>
      <c r="U156" t="s">
        <v>235</v>
      </c>
      <c r="V156" t="s">
        <v>132</v>
      </c>
      <c r="Y156" t="s">
        <v>232</v>
      </c>
      <c r="Z156" t="s">
        <v>233</v>
      </c>
    </row>
    <row r="157" spans="1:26" x14ac:dyDescent="0.25">
      <c r="A157" t="s">
        <v>99</v>
      </c>
      <c r="B157" t="s">
        <v>100</v>
      </c>
      <c r="C157" t="s">
        <v>101</v>
      </c>
      <c r="D157" t="s">
        <v>236</v>
      </c>
      <c r="E157">
        <v>17028623</v>
      </c>
      <c r="F157" t="s">
        <v>237</v>
      </c>
      <c r="G157">
        <v>68846</v>
      </c>
      <c r="H157" t="s">
        <v>103</v>
      </c>
      <c r="I157" t="s">
        <v>104</v>
      </c>
      <c r="J157" t="s">
        <v>103</v>
      </c>
      <c r="K157">
        <v>3</v>
      </c>
      <c r="L157">
        <v>3</v>
      </c>
      <c r="N157">
        <v>3</v>
      </c>
      <c r="O157">
        <v>0</v>
      </c>
      <c r="P157" t="s">
        <v>103</v>
      </c>
      <c r="R157" t="s">
        <v>238</v>
      </c>
      <c r="S157" t="s">
        <v>238</v>
      </c>
      <c r="T157" t="s">
        <v>104</v>
      </c>
      <c r="U157" t="s">
        <v>106</v>
      </c>
      <c r="V157" t="s">
        <v>107</v>
      </c>
      <c r="W157">
        <v>3</v>
      </c>
      <c r="X157">
        <v>3</v>
      </c>
      <c r="Y157" t="s">
        <v>239</v>
      </c>
      <c r="Z157" t="s">
        <v>240</v>
      </c>
    </row>
    <row r="158" spans="1:26" x14ac:dyDescent="0.25">
      <c r="A158" t="s">
        <v>99</v>
      </c>
      <c r="B158" t="s">
        <v>100</v>
      </c>
      <c r="C158" t="s">
        <v>101</v>
      </c>
      <c r="D158" t="s">
        <v>236</v>
      </c>
      <c r="E158">
        <v>17028623</v>
      </c>
      <c r="F158" t="s">
        <v>237</v>
      </c>
      <c r="G158">
        <v>68847</v>
      </c>
      <c r="H158" t="s">
        <v>103</v>
      </c>
      <c r="I158" t="s">
        <v>111</v>
      </c>
      <c r="K158">
        <v>3</v>
      </c>
      <c r="L158">
        <v>3</v>
      </c>
      <c r="N158">
        <v>0</v>
      </c>
      <c r="O158">
        <v>3</v>
      </c>
      <c r="P158" t="s">
        <v>103</v>
      </c>
      <c r="R158" t="s">
        <v>238</v>
      </c>
      <c r="S158" t="s">
        <v>238</v>
      </c>
      <c r="T158" t="s">
        <v>111</v>
      </c>
      <c r="U158" t="s">
        <v>106</v>
      </c>
      <c r="V158" t="s">
        <v>107</v>
      </c>
      <c r="W158">
        <v>3</v>
      </c>
      <c r="X158">
        <v>3</v>
      </c>
      <c r="Y158" t="s">
        <v>239</v>
      </c>
      <c r="Z158" t="s">
        <v>240</v>
      </c>
    </row>
    <row r="159" spans="1:26" x14ac:dyDescent="0.25">
      <c r="A159" t="s">
        <v>99</v>
      </c>
      <c r="B159" t="s">
        <v>100</v>
      </c>
      <c r="C159" t="s">
        <v>101</v>
      </c>
      <c r="D159" t="s">
        <v>236</v>
      </c>
      <c r="E159">
        <v>17028624</v>
      </c>
      <c r="F159" t="s">
        <v>241</v>
      </c>
      <c r="G159">
        <v>68848</v>
      </c>
      <c r="H159" t="s">
        <v>103</v>
      </c>
      <c r="I159" t="s">
        <v>104</v>
      </c>
      <c r="J159" t="s">
        <v>103</v>
      </c>
      <c r="K159">
        <v>3</v>
      </c>
      <c r="L159">
        <v>3</v>
      </c>
      <c r="N159">
        <v>3</v>
      </c>
      <c r="O159">
        <v>0</v>
      </c>
      <c r="P159" t="s">
        <v>103</v>
      </c>
      <c r="R159" t="s">
        <v>238</v>
      </c>
      <c r="S159" t="s">
        <v>238</v>
      </c>
      <c r="T159" t="s">
        <v>104</v>
      </c>
      <c r="U159" t="s">
        <v>106</v>
      </c>
      <c r="V159" t="s">
        <v>132</v>
      </c>
      <c r="W159">
        <v>3</v>
      </c>
      <c r="X159">
        <v>3</v>
      </c>
      <c r="Y159" t="s">
        <v>239</v>
      </c>
      <c r="Z159" t="s">
        <v>240</v>
      </c>
    </row>
    <row r="160" spans="1:26" x14ac:dyDescent="0.25">
      <c r="A160" t="s">
        <v>99</v>
      </c>
      <c r="B160" t="s">
        <v>100</v>
      </c>
      <c r="C160" t="s">
        <v>101</v>
      </c>
      <c r="D160" t="s">
        <v>236</v>
      </c>
      <c r="E160">
        <v>17028624</v>
      </c>
      <c r="F160" t="s">
        <v>241</v>
      </c>
      <c r="G160">
        <v>68849</v>
      </c>
      <c r="H160" t="s">
        <v>103</v>
      </c>
      <c r="I160" t="s">
        <v>111</v>
      </c>
      <c r="K160">
        <v>3</v>
      </c>
      <c r="L160">
        <v>3</v>
      </c>
      <c r="N160">
        <v>0</v>
      </c>
      <c r="O160">
        <v>3</v>
      </c>
      <c r="P160" t="s">
        <v>103</v>
      </c>
      <c r="R160" t="s">
        <v>238</v>
      </c>
      <c r="S160" t="s">
        <v>238</v>
      </c>
      <c r="T160" t="s">
        <v>111</v>
      </c>
      <c r="U160" t="s">
        <v>106</v>
      </c>
      <c r="V160" t="s">
        <v>132</v>
      </c>
      <c r="W160">
        <v>3</v>
      </c>
      <c r="X160">
        <v>3</v>
      </c>
      <c r="Y160" t="s">
        <v>239</v>
      </c>
      <c r="Z160" t="s">
        <v>240</v>
      </c>
    </row>
    <row r="161" spans="1:26" x14ac:dyDescent="0.25">
      <c r="A161" t="s">
        <v>99</v>
      </c>
      <c r="B161" t="s">
        <v>100</v>
      </c>
      <c r="C161" t="s">
        <v>101</v>
      </c>
      <c r="D161" t="s">
        <v>236</v>
      </c>
      <c r="E161">
        <v>17028627</v>
      </c>
      <c r="F161" t="s">
        <v>242</v>
      </c>
      <c r="G161">
        <v>68851</v>
      </c>
      <c r="H161" t="s">
        <v>103</v>
      </c>
      <c r="I161" t="s">
        <v>111</v>
      </c>
      <c r="K161">
        <v>3</v>
      </c>
      <c r="L161">
        <v>3</v>
      </c>
      <c r="N161">
        <v>0</v>
      </c>
      <c r="O161">
        <v>3</v>
      </c>
      <c r="P161" t="s">
        <v>103</v>
      </c>
      <c r="R161" t="s">
        <v>243</v>
      </c>
      <c r="S161" t="s">
        <v>243</v>
      </c>
      <c r="T161" t="s">
        <v>111</v>
      </c>
      <c r="U161" t="s">
        <v>190</v>
      </c>
      <c r="V161" t="s">
        <v>132</v>
      </c>
      <c r="W161">
        <v>3</v>
      </c>
      <c r="X161">
        <v>3</v>
      </c>
      <c r="Y161" t="s">
        <v>239</v>
      </c>
      <c r="Z161" t="s">
        <v>240</v>
      </c>
    </row>
    <row r="162" spans="1:26" x14ac:dyDescent="0.25">
      <c r="A162" t="s">
        <v>99</v>
      </c>
      <c r="B162" t="s">
        <v>100</v>
      </c>
      <c r="C162" t="s">
        <v>101</v>
      </c>
      <c r="D162" t="s">
        <v>236</v>
      </c>
      <c r="E162">
        <v>17028642</v>
      </c>
      <c r="F162" t="s">
        <v>244</v>
      </c>
      <c r="G162">
        <v>86104</v>
      </c>
      <c r="H162" t="s">
        <v>103</v>
      </c>
      <c r="I162" t="s">
        <v>104</v>
      </c>
      <c r="J162" t="s">
        <v>103</v>
      </c>
      <c r="K162">
        <v>3</v>
      </c>
      <c r="L162">
        <v>3</v>
      </c>
      <c r="N162">
        <v>3</v>
      </c>
      <c r="O162">
        <v>0</v>
      </c>
      <c r="P162" t="s">
        <v>103</v>
      </c>
      <c r="R162" t="s">
        <v>245</v>
      </c>
      <c r="S162" t="s">
        <v>245</v>
      </c>
      <c r="T162" t="s">
        <v>104</v>
      </c>
      <c r="U162" t="s">
        <v>106</v>
      </c>
      <c r="V162" t="s">
        <v>107</v>
      </c>
      <c r="W162">
        <v>3</v>
      </c>
      <c r="X162">
        <v>3</v>
      </c>
      <c r="Y162" t="s">
        <v>246</v>
      </c>
      <c r="Z162" t="s">
        <v>247</v>
      </c>
    </row>
    <row r="163" spans="1:26" x14ac:dyDescent="0.25">
      <c r="A163" t="s">
        <v>99</v>
      </c>
      <c r="B163" t="s">
        <v>100</v>
      </c>
      <c r="C163" t="s">
        <v>101</v>
      </c>
      <c r="D163" t="s">
        <v>236</v>
      </c>
      <c r="E163">
        <v>17028642</v>
      </c>
      <c r="F163" t="s">
        <v>244</v>
      </c>
      <c r="G163">
        <v>86105</v>
      </c>
      <c r="H163" t="s">
        <v>103</v>
      </c>
      <c r="I163" t="s">
        <v>111</v>
      </c>
      <c r="K163">
        <v>3</v>
      </c>
      <c r="L163">
        <v>3</v>
      </c>
      <c r="N163">
        <v>0</v>
      </c>
      <c r="O163">
        <v>3</v>
      </c>
      <c r="P163" t="s">
        <v>103</v>
      </c>
      <c r="R163" t="s">
        <v>245</v>
      </c>
      <c r="S163" t="s">
        <v>245</v>
      </c>
      <c r="T163" t="s">
        <v>111</v>
      </c>
      <c r="U163" t="s">
        <v>106</v>
      </c>
      <c r="V163" t="s">
        <v>107</v>
      </c>
      <c r="W163">
        <v>3</v>
      </c>
      <c r="X163">
        <v>3</v>
      </c>
      <c r="Y163" t="s">
        <v>246</v>
      </c>
      <c r="Z163" t="s">
        <v>247</v>
      </c>
    </row>
    <row r="164" spans="1:26" x14ac:dyDescent="0.25">
      <c r="A164" t="s">
        <v>99</v>
      </c>
      <c r="B164" t="s">
        <v>100</v>
      </c>
      <c r="C164" t="s">
        <v>101</v>
      </c>
      <c r="D164" t="s">
        <v>248</v>
      </c>
      <c r="E164">
        <v>18028517</v>
      </c>
      <c r="F164" t="s">
        <v>249</v>
      </c>
      <c r="G164">
        <v>68783</v>
      </c>
      <c r="H164" t="s">
        <v>103</v>
      </c>
      <c r="I164" t="s">
        <v>104</v>
      </c>
      <c r="J164" t="s">
        <v>103</v>
      </c>
      <c r="K164">
        <v>6</v>
      </c>
      <c r="L164">
        <v>1.5</v>
      </c>
      <c r="N164">
        <v>6</v>
      </c>
      <c r="O164">
        <v>0</v>
      </c>
      <c r="P164" t="s">
        <v>103</v>
      </c>
      <c r="Q164">
        <v>4</v>
      </c>
      <c r="R164" t="s">
        <v>142</v>
      </c>
      <c r="S164" t="s">
        <v>142</v>
      </c>
      <c r="T164" t="s">
        <v>104</v>
      </c>
      <c r="U164" t="s">
        <v>153</v>
      </c>
      <c r="V164" t="s">
        <v>107</v>
      </c>
      <c r="W164">
        <v>6</v>
      </c>
      <c r="X164">
        <v>1.5</v>
      </c>
      <c r="Y164" t="s">
        <v>143</v>
      </c>
      <c r="Z164" t="s">
        <v>144</v>
      </c>
    </row>
    <row r="165" spans="1:26" x14ac:dyDescent="0.25">
      <c r="A165" t="s">
        <v>99</v>
      </c>
      <c r="B165" t="s">
        <v>100</v>
      </c>
      <c r="C165" t="s">
        <v>101</v>
      </c>
      <c r="D165" t="s">
        <v>248</v>
      </c>
      <c r="E165">
        <v>18028517</v>
      </c>
      <c r="F165" t="s">
        <v>249</v>
      </c>
      <c r="G165">
        <v>68784</v>
      </c>
      <c r="H165" t="s">
        <v>103</v>
      </c>
      <c r="I165" t="s">
        <v>111</v>
      </c>
      <c r="K165">
        <v>6</v>
      </c>
      <c r="L165">
        <v>1.5</v>
      </c>
      <c r="N165">
        <v>0</v>
      </c>
      <c r="O165">
        <v>1.5</v>
      </c>
      <c r="P165" t="s">
        <v>103</v>
      </c>
      <c r="Q165">
        <v>4</v>
      </c>
      <c r="R165" t="s">
        <v>142</v>
      </c>
      <c r="S165" t="s">
        <v>142</v>
      </c>
      <c r="T165" t="s">
        <v>111</v>
      </c>
      <c r="U165" t="s">
        <v>128</v>
      </c>
      <c r="V165" t="s">
        <v>107</v>
      </c>
      <c r="W165">
        <v>6</v>
      </c>
      <c r="X165">
        <v>1.5</v>
      </c>
      <c r="Y165" t="s">
        <v>143</v>
      </c>
      <c r="Z165" t="s">
        <v>144</v>
      </c>
    </row>
    <row r="166" spans="1:26" x14ac:dyDescent="0.25">
      <c r="A166" t="s">
        <v>99</v>
      </c>
      <c r="B166" t="s">
        <v>100</v>
      </c>
      <c r="C166" t="s">
        <v>101</v>
      </c>
      <c r="D166" t="s">
        <v>248</v>
      </c>
      <c r="E166">
        <v>18028608</v>
      </c>
      <c r="F166" t="s">
        <v>250</v>
      </c>
      <c r="G166">
        <v>70465</v>
      </c>
      <c r="H166" t="s">
        <v>103</v>
      </c>
      <c r="I166" t="s">
        <v>111</v>
      </c>
      <c r="K166">
        <v>4.5</v>
      </c>
      <c r="L166">
        <v>3</v>
      </c>
      <c r="N166">
        <v>0</v>
      </c>
      <c r="O166">
        <v>3</v>
      </c>
      <c r="P166" t="s">
        <v>103</v>
      </c>
      <c r="Q166">
        <v>5</v>
      </c>
      <c r="R166" t="s">
        <v>243</v>
      </c>
      <c r="S166" t="s">
        <v>243</v>
      </c>
      <c r="T166" t="s">
        <v>111</v>
      </c>
      <c r="U166" t="s">
        <v>106</v>
      </c>
      <c r="V166" t="s">
        <v>132</v>
      </c>
      <c r="W166">
        <v>4.5</v>
      </c>
      <c r="X166">
        <v>3</v>
      </c>
      <c r="Y166" t="s">
        <v>239</v>
      </c>
      <c r="Z166" t="s">
        <v>240</v>
      </c>
    </row>
    <row r="167" spans="1:26" x14ac:dyDescent="0.25">
      <c r="A167" t="s">
        <v>99</v>
      </c>
      <c r="B167" t="s">
        <v>100</v>
      </c>
      <c r="C167" t="s">
        <v>101</v>
      </c>
      <c r="D167" t="s">
        <v>251</v>
      </c>
      <c r="E167">
        <v>20023222</v>
      </c>
      <c r="F167" t="s">
        <v>161</v>
      </c>
      <c r="G167">
        <v>74795</v>
      </c>
      <c r="H167" t="s">
        <v>103</v>
      </c>
      <c r="I167" t="s">
        <v>104</v>
      </c>
      <c r="J167" t="s">
        <v>103</v>
      </c>
      <c r="K167">
        <v>4.5</v>
      </c>
      <c r="L167">
        <v>1.5</v>
      </c>
      <c r="N167">
        <v>4.5</v>
      </c>
      <c r="O167">
        <v>0</v>
      </c>
      <c r="P167" t="s">
        <v>103</v>
      </c>
      <c r="R167" t="s">
        <v>156</v>
      </c>
      <c r="S167" t="s">
        <v>156</v>
      </c>
      <c r="T167" t="s">
        <v>104</v>
      </c>
      <c r="U167" t="s">
        <v>160</v>
      </c>
      <c r="V167" t="s">
        <v>132</v>
      </c>
      <c r="W167">
        <v>3</v>
      </c>
      <c r="X167">
        <v>3</v>
      </c>
      <c r="Y167" t="s">
        <v>154</v>
      </c>
      <c r="Z167" t="s">
        <v>155</v>
      </c>
    </row>
    <row r="168" spans="1:26" x14ac:dyDescent="0.25">
      <c r="A168" t="s">
        <v>99</v>
      </c>
      <c r="B168" t="s">
        <v>100</v>
      </c>
      <c r="C168" t="s">
        <v>101</v>
      </c>
      <c r="D168" t="s">
        <v>251</v>
      </c>
      <c r="E168">
        <v>20023222</v>
      </c>
      <c r="F168" t="s">
        <v>161</v>
      </c>
      <c r="G168">
        <v>74796</v>
      </c>
      <c r="H168" t="s">
        <v>103</v>
      </c>
      <c r="I168" t="s">
        <v>111</v>
      </c>
      <c r="K168">
        <v>4.5</v>
      </c>
      <c r="L168">
        <v>1.5</v>
      </c>
      <c r="N168">
        <v>0</v>
      </c>
      <c r="O168">
        <v>1.5</v>
      </c>
      <c r="P168" t="s">
        <v>103</v>
      </c>
      <c r="R168" t="s">
        <v>156</v>
      </c>
      <c r="S168" t="s">
        <v>156</v>
      </c>
      <c r="T168" t="s">
        <v>111</v>
      </c>
      <c r="U168" t="s">
        <v>128</v>
      </c>
      <c r="V168" t="s">
        <v>132</v>
      </c>
      <c r="W168">
        <v>3</v>
      </c>
      <c r="X168">
        <v>3</v>
      </c>
      <c r="Y168" t="s">
        <v>154</v>
      </c>
      <c r="Z168" t="s">
        <v>155</v>
      </c>
    </row>
    <row r="169" spans="1:26" x14ac:dyDescent="0.25">
      <c r="A169" t="s">
        <v>99</v>
      </c>
      <c r="B169" t="s">
        <v>100</v>
      </c>
      <c r="C169" t="s">
        <v>101</v>
      </c>
      <c r="D169" t="s">
        <v>251</v>
      </c>
      <c r="E169">
        <v>20023222</v>
      </c>
      <c r="F169" t="s">
        <v>161</v>
      </c>
      <c r="G169">
        <v>74796</v>
      </c>
      <c r="H169" t="s">
        <v>110</v>
      </c>
      <c r="I169" t="s">
        <v>111</v>
      </c>
      <c r="K169">
        <v>4.5</v>
      </c>
      <c r="L169">
        <v>1.5</v>
      </c>
      <c r="N169">
        <v>0</v>
      </c>
      <c r="O169">
        <v>1.5</v>
      </c>
      <c r="P169" t="s">
        <v>110</v>
      </c>
      <c r="R169" t="s">
        <v>156</v>
      </c>
      <c r="S169" t="s">
        <v>156</v>
      </c>
      <c r="T169" t="s">
        <v>111</v>
      </c>
      <c r="U169" t="s">
        <v>128</v>
      </c>
      <c r="V169" t="s">
        <v>132</v>
      </c>
      <c r="W169">
        <v>3</v>
      </c>
      <c r="X169">
        <v>3</v>
      </c>
      <c r="Y169" t="s">
        <v>154</v>
      </c>
      <c r="Z169" t="s">
        <v>155</v>
      </c>
    </row>
    <row r="170" spans="1:26" x14ac:dyDescent="0.25">
      <c r="A170" t="s">
        <v>99</v>
      </c>
      <c r="B170" t="s">
        <v>100</v>
      </c>
      <c r="C170" t="s">
        <v>101</v>
      </c>
      <c r="D170" t="s">
        <v>251</v>
      </c>
      <c r="E170">
        <v>20028807</v>
      </c>
      <c r="F170" t="s">
        <v>252</v>
      </c>
      <c r="G170">
        <v>60354</v>
      </c>
      <c r="H170" t="s">
        <v>103</v>
      </c>
      <c r="I170" t="s">
        <v>104</v>
      </c>
      <c r="J170" t="s">
        <v>103</v>
      </c>
      <c r="K170">
        <v>3</v>
      </c>
      <c r="L170">
        <v>1.5</v>
      </c>
      <c r="N170">
        <v>3</v>
      </c>
      <c r="O170">
        <v>0</v>
      </c>
      <c r="P170" t="s">
        <v>103</v>
      </c>
      <c r="R170" t="s">
        <v>172</v>
      </c>
      <c r="S170" t="s">
        <v>172</v>
      </c>
      <c r="T170" t="s">
        <v>104</v>
      </c>
      <c r="U170" t="s">
        <v>106</v>
      </c>
      <c r="V170" t="s">
        <v>132</v>
      </c>
      <c r="W170">
        <v>3</v>
      </c>
      <c r="X170">
        <v>1.5</v>
      </c>
      <c r="Y170" t="s">
        <v>173</v>
      </c>
      <c r="Z170" t="s">
        <v>174</v>
      </c>
    </row>
    <row r="171" spans="1:26" x14ac:dyDescent="0.25">
      <c r="A171" t="s">
        <v>99</v>
      </c>
      <c r="B171" t="s">
        <v>100</v>
      </c>
      <c r="C171" t="s">
        <v>101</v>
      </c>
      <c r="D171" t="s">
        <v>251</v>
      </c>
      <c r="E171">
        <v>20028807</v>
      </c>
      <c r="F171" t="s">
        <v>252</v>
      </c>
      <c r="G171">
        <v>60355</v>
      </c>
      <c r="H171" t="s">
        <v>103</v>
      </c>
      <c r="I171" t="s">
        <v>111</v>
      </c>
      <c r="K171">
        <v>3</v>
      </c>
      <c r="L171">
        <v>1.5</v>
      </c>
      <c r="N171">
        <v>0</v>
      </c>
      <c r="O171">
        <v>1.5</v>
      </c>
      <c r="P171" t="s">
        <v>103</v>
      </c>
      <c r="R171" t="s">
        <v>172</v>
      </c>
      <c r="S171" t="s">
        <v>172</v>
      </c>
      <c r="T171" t="s">
        <v>111</v>
      </c>
      <c r="U171" t="s">
        <v>128</v>
      </c>
      <c r="V171" t="s">
        <v>132</v>
      </c>
      <c r="W171">
        <v>3</v>
      </c>
      <c r="X171">
        <v>1.5</v>
      </c>
      <c r="Y171" t="s">
        <v>173</v>
      </c>
      <c r="Z171" t="s">
        <v>174</v>
      </c>
    </row>
    <row r="172" spans="1:26" x14ac:dyDescent="0.25">
      <c r="A172" t="s">
        <v>99</v>
      </c>
      <c r="B172" t="s">
        <v>100</v>
      </c>
      <c r="C172" t="s">
        <v>101</v>
      </c>
      <c r="D172" t="s">
        <v>251</v>
      </c>
      <c r="E172">
        <v>20028812</v>
      </c>
      <c r="F172" t="s">
        <v>253</v>
      </c>
      <c r="G172">
        <v>60369</v>
      </c>
      <c r="H172" t="s">
        <v>103</v>
      </c>
      <c r="I172" t="s">
        <v>104</v>
      </c>
      <c r="J172" t="s">
        <v>103</v>
      </c>
      <c r="K172">
        <v>3</v>
      </c>
      <c r="L172">
        <v>1.5</v>
      </c>
      <c r="N172">
        <v>3</v>
      </c>
      <c r="O172">
        <v>0</v>
      </c>
      <c r="P172" t="s">
        <v>103</v>
      </c>
      <c r="R172" t="s">
        <v>245</v>
      </c>
      <c r="S172" t="s">
        <v>245</v>
      </c>
      <c r="T172" t="s">
        <v>104</v>
      </c>
      <c r="U172" t="s">
        <v>106</v>
      </c>
      <c r="V172" t="s">
        <v>132</v>
      </c>
      <c r="W172">
        <v>3</v>
      </c>
      <c r="X172">
        <v>1.5</v>
      </c>
      <c r="Y172" t="s">
        <v>246</v>
      </c>
      <c r="Z172" t="s">
        <v>247</v>
      </c>
    </row>
    <row r="173" spans="1:26" x14ac:dyDescent="0.25">
      <c r="A173" t="s">
        <v>99</v>
      </c>
      <c r="B173" t="s">
        <v>100</v>
      </c>
      <c r="C173" t="s">
        <v>101</v>
      </c>
      <c r="D173" t="s">
        <v>251</v>
      </c>
      <c r="E173">
        <v>20028812</v>
      </c>
      <c r="F173" t="s">
        <v>253</v>
      </c>
      <c r="G173">
        <v>60370</v>
      </c>
      <c r="H173" t="s">
        <v>103</v>
      </c>
      <c r="I173" t="s">
        <v>111</v>
      </c>
      <c r="K173">
        <v>3</v>
      </c>
      <c r="L173">
        <v>1.5</v>
      </c>
      <c r="N173">
        <v>0</v>
      </c>
      <c r="O173">
        <v>1.5</v>
      </c>
      <c r="P173" t="s">
        <v>103</v>
      </c>
      <c r="R173" t="s">
        <v>245</v>
      </c>
      <c r="S173" t="s">
        <v>245</v>
      </c>
      <c r="T173" t="s">
        <v>111</v>
      </c>
      <c r="U173" t="s">
        <v>128</v>
      </c>
      <c r="V173" t="s">
        <v>132</v>
      </c>
      <c r="W173">
        <v>3</v>
      </c>
      <c r="X173">
        <v>1.5</v>
      </c>
      <c r="Y173" t="s">
        <v>246</v>
      </c>
      <c r="Z173" t="s">
        <v>247</v>
      </c>
    </row>
    <row r="174" spans="1:26" x14ac:dyDescent="0.25">
      <c r="A174" t="s">
        <v>99</v>
      </c>
      <c r="B174" t="s">
        <v>100</v>
      </c>
      <c r="C174" t="s">
        <v>101</v>
      </c>
      <c r="D174" t="s">
        <v>254</v>
      </c>
      <c r="E174">
        <v>29980935</v>
      </c>
      <c r="F174" t="s">
        <v>255</v>
      </c>
      <c r="G174">
        <v>61121</v>
      </c>
      <c r="H174" t="s">
        <v>103</v>
      </c>
      <c r="I174" t="s">
        <v>104</v>
      </c>
      <c r="J174" t="s">
        <v>103</v>
      </c>
      <c r="K174">
        <v>6</v>
      </c>
      <c r="L174">
        <v>3</v>
      </c>
      <c r="N174">
        <v>6</v>
      </c>
      <c r="O174">
        <v>0</v>
      </c>
      <c r="P174" t="s">
        <v>103</v>
      </c>
      <c r="Q174">
        <v>4</v>
      </c>
      <c r="R174" t="s">
        <v>194</v>
      </c>
      <c r="S174" t="s">
        <v>194</v>
      </c>
      <c r="T174" t="s">
        <v>104</v>
      </c>
      <c r="U174" t="s">
        <v>106</v>
      </c>
      <c r="V174" t="s">
        <v>191</v>
      </c>
      <c r="W174">
        <v>6</v>
      </c>
      <c r="X174">
        <v>3</v>
      </c>
      <c r="Y174" t="s">
        <v>192</v>
      </c>
      <c r="Z174" t="s">
        <v>193</v>
      </c>
    </row>
    <row r="175" spans="1:26" x14ac:dyDescent="0.25">
      <c r="A175" t="s">
        <v>99</v>
      </c>
      <c r="B175" t="s">
        <v>100</v>
      </c>
      <c r="C175" t="s">
        <v>101</v>
      </c>
      <c r="D175" t="s">
        <v>254</v>
      </c>
      <c r="E175">
        <v>29980935</v>
      </c>
      <c r="F175" t="s">
        <v>255</v>
      </c>
      <c r="G175">
        <v>61122</v>
      </c>
      <c r="H175" t="s">
        <v>103</v>
      </c>
      <c r="I175" t="s">
        <v>111</v>
      </c>
      <c r="K175">
        <v>6</v>
      </c>
      <c r="L175">
        <v>3</v>
      </c>
      <c r="N175">
        <v>0</v>
      </c>
      <c r="O175">
        <v>3</v>
      </c>
      <c r="P175" t="s">
        <v>103</v>
      </c>
      <c r="Q175">
        <v>4</v>
      </c>
      <c r="R175" t="s">
        <v>194</v>
      </c>
      <c r="S175" t="s">
        <v>194</v>
      </c>
      <c r="T175" t="s">
        <v>111</v>
      </c>
      <c r="U175" t="s">
        <v>128</v>
      </c>
      <c r="V175" t="s">
        <v>191</v>
      </c>
      <c r="W175">
        <v>6</v>
      </c>
      <c r="X175">
        <v>3</v>
      </c>
      <c r="Y175" t="s">
        <v>192</v>
      </c>
      <c r="Z175" t="s">
        <v>193</v>
      </c>
    </row>
    <row r="176" spans="1:26" x14ac:dyDescent="0.25">
      <c r="A176" t="s">
        <v>99</v>
      </c>
      <c r="B176" t="s">
        <v>100</v>
      </c>
      <c r="C176" t="s">
        <v>101</v>
      </c>
      <c r="D176" t="s">
        <v>254</v>
      </c>
      <c r="E176">
        <v>29980936</v>
      </c>
      <c r="F176" t="s">
        <v>256</v>
      </c>
      <c r="G176">
        <v>61124</v>
      </c>
      <c r="H176" t="s">
        <v>103</v>
      </c>
      <c r="I176" t="s">
        <v>104</v>
      </c>
      <c r="J176" t="s">
        <v>103</v>
      </c>
      <c r="K176">
        <v>3</v>
      </c>
      <c r="L176">
        <v>3</v>
      </c>
      <c r="N176">
        <v>3</v>
      </c>
      <c r="O176">
        <v>0</v>
      </c>
      <c r="P176" t="s">
        <v>103</v>
      </c>
      <c r="R176" t="s">
        <v>194</v>
      </c>
      <c r="S176" t="s">
        <v>194</v>
      </c>
      <c r="T176" t="s">
        <v>104</v>
      </c>
      <c r="U176" t="s">
        <v>106</v>
      </c>
      <c r="V176" t="s">
        <v>132</v>
      </c>
      <c r="W176">
        <v>3</v>
      </c>
      <c r="X176">
        <v>3</v>
      </c>
      <c r="Y176" t="s">
        <v>192</v>
      </c>
      <c r="Z176" t="s">
        <v>193</v>
      </c>
    </row>
    <row r="177" spans="1:26" x14ac:dyDescent="0.25">
      <c r="A177" t="s">
        <v>99</v>
      </c>
      <c r="B177" t="s">
        <v>100</v>
      </c>
      <c r="C177" t="s">
        <v>101</v>
      </c>
      <c r="D177" t="s">
        <v>254</v>
      </c>
      <c r="E177">
        <v>29980936</v>
      </c>
      <c r="F177" t="s">
        <v>256</v>
      </c>
      <c r="G177">
        <v>61125</v>
      </c>
      <c r="H177" t="s">
        <v>103</v>
      </c>
      <c r="I177" t="s">
        <v>111</v>
      </c>
      <c r="K177">
        <v>3</v>
      </c>
      <c r="L177">
        <v>3</v>
      </c>
      <c r="N177">
        <v>0</v>
      </c>
      <c r="O177">
        <v>3</v>
      </c>
      <c r="P177" t="s">
        <v>103</v>
      </c>
      <c r="R177" t="s">
        <v>194</v>
      </c>
      <c r="S177" t="s">
        <v>194</v>
      </c>
      <c r="T177" t="s">
        <v>111</v>
      </c>
      <c r="U177" t="s">
        <v>106</v>
      </c>
      <c r="V177" t="s">
        <v>132</v>
      </c>
      <c r="W177">
        <v>3</v>
      </c>
      <c r="X177">
        <v>3</v>
      </c>
      <c r="Y177" t="s">
        <v>192</v>
      </c>
      <c r="Z177" t="s">
        <v>193</v>
      </c>
    </row>
    <row r="178" spans="1:26" x14ac:dyDescent="0.25">
      <c r="A178" t="s">
        <v>99</v>
      </c>
      <c r="B178" t="s">
        <v>100</v>
      </c>
      <c r="C178" t="s">
        <v>101</v>
      </c>
      <c r="D178" t="s">
        <v>254</v>
      </c>
      <c r="E178">
        <v>29980939</v>
      </c>
      <c r="F178" t="s">
        <v>257</v>
      </c>
      <c r="G178">
        <v>61133</v>
      </c>
      <c r="H178" t="s">
        <v>103</v>
      </c>
      <c r="I178" t="s">
        <v>104</v>
      </c>
      <c r="J178" t="s">
        <v>103</v>
      </c>
      <c r="K178">
        <v>3</v>
      </c>
      <c r="L178">
        <v>3</v>
      </c>
      <c r="N178">
        <v>3</v>
      </c>
      <c r="O178">
        <v>0</v>
      </c>
      <c r="P178" t="s">
        <v>103</v>
      </c>
      <c r="R178" t="s">
        <v>258</v>
      </c>
      <c r="S178" t="s">
        <v>258</v>
      </c>
      <c r="T178" t="s">
        <v>104</v>
      </c>
      <c r="U178" t="s">
        <v>106</v>
      </c>
      <c r="V178" t="s">
        <v>132</v>
      </c>
      <c r="W178">
        <v>3</v>
      </c>
      <c r="X178">
        <v>3</v>
      </c>
      <c r="Y178" t="s">
        <v>192</v>
      </c>
      <c r="Z178" t="s">
        <v>259</v>
      </c>
    </row>
    <row r="179" spans="1:26" x14ac:dyDescent="0.25">
      <c r="A179" t="s">
        <v>99</v>
      </c>
      <c r="B179" t="s">
        <v>100</v>
      </c>
      <c r="C179" t="s">
        <v>101</v>
      </c>
      <c r="D179" t="s">
        <v>260</v>
      </c>
      <c r="E179">
        <v>31000481</v>
      </c>
      <c r="F179" t="s">
        <v>261</v>
      </c>
      <c r="G179">
        <v>61567</v>
      </c>
      <c r="H179" t="s">
        <v>103</v>
      </c>
      <c r="I179" t="s">
        <v>104</v>
      </c>
      <c r="J179" t="s">
        <v>103</v>
      </c>
      <c r="K179">
        <v>4.5</v>
      </c>
      <c r="L179">
        <v>1.5</v>
      </c>
      <c r="N179">
        <v>4.5</v>
      </c>
      <c r="O179">
        <v>0</v>
      </c>
      <c r="P179" t="s">
        <v>103</v>
      </c>
      <c r="R179" t="s">
        <v>200</v>
      </c>
      <c r="S179" t="s">
        <v>200</v>
      </c>
      <c r="T179" t="s">
        <v>104</v>
      </c>
      <c r="U179" t="s">
        <v>160</v>
      </c>
      <c r="V179" t="s">
        <v>107</v>
      </c>
      <c r="W179">
        <v>4.5</v>
      </c>
      <c r="X179">
        <v>1.5</v>
      </c>
      <c r="Y179" t="s">
        <v>169</v>
      </c>
      <c r="Z179" t="s">
        <v>170</v>
      </c>
    </row>
    <row r="180" spans="1:26" x14ac:dyDescent="0.25">
      <c r="A180" t="s">
        <v>99</v>
      </c>
      <c r="B180" t="s">
        <v>100</v>
      </c>
      <c r="C180" t="s">
        <v>101</v>
      </c>
      <c r="D180" t="s">
        <v>260</v>
      </c>
      <c r="E180">
        <v>31000481</v>
      </c>
      <c r="F180" t="s">
        <v>261</v>
      </c>
      <c r="G180">
        <v>61568</v>
      </c>
      <c r="H180" t="s">
        <v>103</v>
      </c>
      <c r="I180" t="s">
        <v>111</v>
      </c>
      <c r="K180">
        <v>4.5</v>
      </c>
      <c r="L180">
        <v>1.5</v>
      </c>
      <c r="N180">
        <v>0</v>
      </c>
      <c r="O180">
        <v>1.5</v>
      </c>
      <c r="P180" t="s">
        <v>103</v>
      </c>
      <c r="R180" t="s">
        <v>200</v>
      </c>
      <c r="S180" t="s">
        <v>200</v>
      </c>
      <c r="T180" t="s">
        <v>111</v>
      </c>
      <c r="U180" t="s">
        <v>128</v>
      </c>
      <c r="V180" t="s">
        <v>107</v>
      </c>
      <c r="W180">
        <v>4.5</v>
      </c>
      <c r="X180">
        <v>1.5</v>
      </c>
      <c r="Y180" t="s">
        <v>169</v>
      </c>
      <c r="Z180" t="s">
        <v>170</v>
      </c>
    </row>
    <row r="181" spans="1:26" x14ac:dyDescent="0.25">
      <c r="A181" t="s">
        <v>99</v>
      </c>
      <c r="B181" t="s">
        <v>100</v>
      </c>
      <c r="C181" t="s">
        <v>101</v>
      </c>
      <c r="D181" t="s">
        <v>260</v>
      </c>
      <c r="E181">
        <v>31000482</v>
      </c>
      <c r="F181" t="s">
        <v>262</v>
      </c>
      <c r="G181">
        <v>61570</v>
      </c>
      <c r="H181" t="s">
        <v>103</v>
      </c>
      <c r="I181" t="s">
        <v>104</v>
      </c>
      <c r="J181" t="s">
        <v>103</v>
      </c>
      <c r="K181">
        <v>4.5</v>
      </c>
      <c r="L181">
        <v>1.5</v>
      </c>
      <c r="N181">
        <v>4.5</v>
      </c>
      <c r="O181">
        <v>0</v>
      </c>
      <c r="P181" t="s">
        <v>103</v>
      </c>
      <c r="R181" t="s">
        <v>263</v>
      </c>
      <c r="S181" t="s">
        <v>263</v>
      </c>
      <c r="T181" t="s">
        <v>104</v>
      </c>
      <c r="U181" t="s">
        <v>160</v>
      </c>
      <c r="V181" t="s">
        <v>107</v>
      </c>
      <c r="W181">
        <v>4.5</v>
      </c>
      <c r="X181">
        <v>1.5</v>
      </c>
      <c r="Y181" t="s">
        <v>169</v>
      </c>
      <c r="Z181" t="s">
        <v>170</v>
      </c>
    </row>
    <row r="182" spans="1:26" x14ac:dyDescent="0.25">
      <c r="A182" t="s">
        <v>99</v>
      </c>
      <c r="B182" t="s">
        <v>100</v>
      </c>
      <c r="C182" t="s">
        <v>101</v>
      </c>
      <c r="D182" t="s">
        <v>260</v>
      </c>
      <c r="E182">
        <v>31000482</v>
      </c>
      <c r="F182" t="s">
        <v>262</v>
      </c>
      <c r="G182">
        <v>61571</v>
      </c>
      <c r="H182" t="s">
        <v>103</v>
      </c>
      <c r="I182" t="s">
        <v>111</v>
      </c>
      <c r="K182">
        <v>4.5</v>
      </c>
      <c r="L182">
        <v>1.5</v>
      </c>
      <c r="N182">
        <v>0</v>
      </c>
      <c r="O182">
        <v>1.5</v>
      </c>
      <c r="P182" t="s">
        <v>103</v>
      </c>
      <c r="R182" t="s">
        <v>263</v>
      </c>
      <c r="S182" t="s">
        <v>263</v>
      </c>
      <c r="T182" t="s">
        <v>111</v>
      </c>
      <c r="U182" t="s">
        <v>128</v>
      </c>
      <c r="V182" t="s">
        <v>107</v>
      </c>
      <c r="W182">
        <v>4.5</v>
      </c>
      <c r="X182">
        <v>1.5</v>
      </c>
      <c r="Y182" t="s">
        <v>169</v>
      </c>
      <c r="Z182" t="s">
        <v>170</v>
      </c>
    </row>
    <row r="183" spans="1:26" x14ac:dyDescent="0.25">
      <c r="A183" t="s">
        <v>99</v>
      </c>
      <c r="B183" t="s">
        <v>100</v>
      </c>
      <c r="C183" t="s">
        <v>101</v>
      </c>
      <c r="D183" t="s">
        <v>260</v>
      </c>
      <c r="E183">
        <v>31000490</v>
      </c>
      <c r="F183" t="s">
        <v>264</v>
      </c>
      <c r="G183">
        <v>61588</v>
      </c>
      <c r="H183" t="s">
        <v>103</v>
      </c>
      <c r="I183" t="s">
        <v>104</v>
      </c>
      <c r="J183" t="s">
        <v>103</v>
      </c>
      <c r="K183">
        <v>4.5</v>
      </c>
      <c r="L183">
        <v>1.5</v>
      </c>
      <c r="N183">
        <v>4.5</v>
      </c>
      <c r="O183">
        <v>0</v>
      </c>
      <c r="P183" t="s">
        <v>103</v>
      </c>
      <c r="R183" t="s">
        <v>263</v>
      </c>
      <c r="S183" t="s">
        <v>263</v>
      </c>
      <c r="T183" t="s">
        <v>104</v>
      </c>
      <c r="U183" t="s">
        <v>160</v>
      </c>
      <c r="V183" t="s">
        <v>107</v>
      </c>
      <c r="W183">
        <v>4.5</v>
      </c>
      <c r="X183">
        <v>1.5</v>
      </c>
      <c r="Y183" t="s">
        <v>169</v>
      </c>
      <c r="Z183" t="s">
        <v>170</v>
      </c>
    </row>
    <row r="184" spans="1:26" x14ac:dyDescent="0.25">
      <c r="A184" t="s">
        <v>99</v>
      </c>
      <c r="B184" t="s">
        <v>100</v>
      </c>
      <c r="C184" t="s">
        <v>101</v>
      </c>
      <c r="D184" t="s">
        <v>260</v>
      </c>
      <c r="E184">
        <v>31000490</v>
      </c>
      <c r="F184" t="s">
        <v>264</v>
      </c>
      <c r="G184">
        <v>61589</v>
      </c>
      <c r="H184" t="s">
        <v>103</v>
      </c>
      <c r="I184" t="s">
        <v>111</v>
      </c>
      <c r="K184">
        <v>4.5</v>
      </c>
      <c r="L184">
        <v>1.5</v>
      </c>
      <c r="N184">
        <v>0</v>
      </c>
      <c r="O184">
        <v>1.5</v>
      </c>
      <c r="P184" t="s">
        <v>103</v>
      </c>
      <c r="R184" t="s">
        <v>263</v>
      </c>
      <c r="S184" t="s">
        <v>263</v>
      </c>
      <c r="T184" t="s">
        <v>111</v>
      </c>
      <c r="U184" t="s">
        <v>128</v>
      </c>
      <c r="V184" t="s">
        <v>132</v>
      </c>
      <c r="W184">
        <v>4.5</v>
      </c>
      <c r="X184">
        <v>1.5</v>
      </c>
      <c r="Y184" t="s">
        <v>169</v>
      </c>
      <c r="Z184" t="s">
        <v>170</v>
      </c>
    </row>
    <row r="185" spans="1:26" x14ac:dyDescent="0.25">
      <c r="A185" t="s">
        <v>99</v>
      </c>
      <c r="B185" t="s">
        <v>100</v>
      </c>
      <c r="C185" t="s">
        <v>101</v>
      </c>
      <c r="D185" t="s">
        <v>265</v>
      </c>
      <c r="E185">
        <v>48990106</v>
      </c>
      <c r="F185" t="s">
        <v>219</v>
      </c>
      <c r="G185">
        <v>78546</v>
      </c>
      <c r="H185" t="s">
        <v>110</v>
      </c>
      <c r="I185" t="s">
        <v>104</v>
      </c>
      <c r="J185" t="s">
        <v>110</v>
      </c>
      <c r="K185">
        <v>4.5</v>
      </c>
      <c r="L185">
        <v>1</v>
      </c>
      <c r="N185">
        <v>4.5</v>
      </c>
      <c r="O185">
        <v>0</v>
      </c>
      <c r="P185" t="s">
        <v>110</v>
      </c>
      <c r="R185" t="s">
        <v>220</v>
      </c>
      <c r="S185" t="s">
        <v>220</v>
      </c>
      <c r="T185" t="s">
        <v>104</v>
      </c>
      <c r="U185" t="s">
        <v>160</v>
      </c>
      <c r="V185" t="s">
        <v>107</v>
      </c>
      <c r="W185">
        <v>3</v>
      </c>
      <c r="X185">
        <v>3</v>
      </c>
      <c r="Y185" t="s">
        <v>221</v>
      </c>
      <c r="Z185" t="s">
        <v>222</v>
      </c>
    </row>
    <row r="186" spans="1:26" x14ac:dyDescent="0.25">
      <c r="A186" t="s">
        <v>99</v>
      </c>
      <c r="B186" t="s">
        <v>100</v>
      </c>
      <c r="C186" t="s">
        <v>101</v>
      </c>
      <c r="D186" t="s">
        <v>265</v>
      </c>
      <c r="E186">
        <v>48990106</v>
      </c>
      <c r="F186" t="s">
        <v>219</v>
      </c>
      <c r="G186">
        <v>78546</v>
      </c>
      <c r="H186" t="s">
        <v>113</v>
      </c>
      <c r="I186" t="s">
        <v>104</v>
      </c>
      <c r="J186" t="s">
        <v>113</v>
      </c>
      <c r="K186">
        <v>4.5</v>
      </c>
      <c r="L186">
        <v>1</v>
      </c>
      <c r="N186">
        <v>4.5</v>
      </c>
      <c r="O186">
        <v>0</v>
      </c>
      <c r="P186" t="s">
        <v>113</v>
      </c>
      <c r="R186" t="s">
        <v>220</v>
      </c>
      <c r="S186" t="s">
        <v>220</v>
      </c>
      <c r="T186" t="s">
        <v>104</v>
      </c>
      <c r="U186" t="s">
        <v>160</v>
      </c>
      <c r="V186" t="s">
        <v>107</v>
      </c>
      <c r="W186">
        <v>3</v>
      </c>
      <c r="X186">
        <v>3</v>
      </c>
      <c r="Y186" t="s">
        <v>221</v>
      </c>
      <c r="Z186" t="s">
        <v>222</v>
      </c>
    </row>
    <row r="187" spans="1:26" x14ac:dyDescent="0.25">
      <c r="A187" t="s">
        <v>99</v>
      </c>
      <c r="B187" t="s">
        <v>100</v>
      </c>
      <c r="C187" t="s">
        <v>101</v>
      </c>
      <c r="D187" t="s">
        <v>265</v>
      </c>
      <c r="E187">
        <v>48995219</v>
      </c>
      <c r="F187" t="s">
        <v>266</v>
      </c>
      <c r="G187">
        <v>64079</v>
      </c>
      <c r="H187" t="s">
        <v>103</v>
      </c>
      <c r="I187" t="s">
        <v>104</v>
      </c>
      <c r="J187" t="s">
        <v>103</v>
      </c>
      <c r="K187">
        <v>3</v>
      </c>
      <c r="L187">
        <v>1.5</v>
      </c>
      <c r="N187">
        <v>3</v>
      </c>
      <c r="O187">
        <v>0</v>
      </c>
      <c r="P187" t="s">
        <v>103</v>
      </c>
      <c r="R187" t="s">
        <v>245</v>
      </c>
      <c r="S187" t="s">
        <v>245</v>
      </c>
      <c r="T187" t="s">
        <v>104</v>
      </c>
      <c r="U187" t="s">
        <v>106</v>
      </c>
      <c r="V187" t="s">
        <v>132</v>
      </c>
      <c r="W187">
        <v>3</v>
      </c>
      <c r="X187">
        <v>1.5</v>
      </c>
      <c r="Y187" t="s">
        <v>246</v>
      </c>
      <c r="Z187" t="s">
        <v>247</v>
      </c>
    </row>
    <row r="188" spans="1:26" x14ac:dyDescent="0.25">
      <c r="A188" t="s">
        <v>99</v>
      </c>
      <c r="B188" t="s">
        <v>100</v>
      </c>
      <c r="C188" t="s">
        <v>101</v>
      </c>
      <c r="D188" t="s">
        <v>265</v>
      </c>
      <c r="E188">
        <v>48995219</v>
      </c>
      <c r="F188" t="s">
        <v>266</v>
      </c>
      <c r="G188">
        <v>64080</v>
      </c>
      <c r="H188" t="s">
        <v>103</v>
      </c>
      <c r="I188" t="s">
        <v>111</v>
      </c>
      <c r="K188">
        <v>3</v>
      </c>
      <c r="L188">
        <v>1.5</v>
      </c>
      <c r="N188">
        <v>0</v>
      </c>
      <c r="O188">
        <v>1.5</v>
      </c>
      <c r="P188" t="s">
        <v>103</v>
      </c>
      <c r="R188" t="s">
        <v>245</v>
      </c>
      <c r="S188" t="s">
        <v>245</v>
      </c>
      <c r="T188" t="s">
        <v>111</v>
      </c>
      <c r="U188" t="s">
        <v>128</v>
      </c>
      <c r="V188" t="s">
        <v>132</v>
      </c>
      <c r="W188">
        <v>3</v>
      </c>
      <c r="X188">
        <v>1.5</v>
      </c>
      <c r="Y188" t="s">
        <v>246</v>
      </c>
      <c r="Z188" t="s">
        <v>247</v>
      </c>
    </row>
    <row r="189" spans="1:26" x14ac:dyDescent="0.25">
      <c r="A189" t="s">
        <v>99</v>
      </c>
      <c r="B189" t="s">
        <v>100</v>
      </c>
      <c r="C189" t="s">
        <v>101</v>
      </c>
      <c r="D189" t="s">
        <v>267</v>
      </c>
      <c r="E189">
        <v>49033015</v>
      </c>
      <c r="F189" t="s">
        <v>268</v>
      </c>
      <c r="G189">
        <v>69122</v>
      </c>
      <c r="H189" t="s">
        <v>103</v>
      </c>
      <c r="I189" t="s">
        <v>104</v>
      </c>
      <c r="J189" t="s">
        <v>103</v>
      </c>
      <c r="K189">
        <v>3</v>
      </c>
      <c r="L189">
        <v>1.5</v>
      </c>
      <c r="N189">
        <v>3</v>
      </c>
      <c r="O189">
        <v>0</v>
      </c>
      <c r="P189" t="s">
        <v>103</v>
      </c>
      <c r="R189" t="s">
        <v>224</v>
      </c>
      <c r="S189" t="s">
        <v>224</v>
      </c>
      <c r="T189" t="s">
        <v>104</v>
      </c>
      <c r="U189" t="s">
        <v>106</v>
      </c>
      <c r="V189" t="s">
        <v>107</v>
      </c>
      <c r="W189">
        <v>3</v>
      </c>
      <c r="X189">
        <v>1.5</v>
      </c>
      <c r="Y189" t="s">
        <v>221</v>
      </c>
      <c r="Z189" t="s">
        <v>222</v>
      </c>
    </row>
    <row r="190" spans="1:26" x14ac:dyDescent="0.25">
      <c r="A190" t="s">
        <v>99</v>
      </c>
      <c r="B190" t="s">
        <v>100</v>
      </c>
      <c r="C190" t="s">
        <v>101</v>
      </c>
      <c r="D190" t="s">
        <v>267</v>
      </c>
      <c r="E190">
        <v>49033015</v>
      </c>
      <c r="F190" t="s">
        <v>268</v>
      </c>
      <c r="G190">
        <v>69123</v>
      </c>
      <c r="H190" t="s">
        <v>103</v>
      </c>
      <c r="I190" t="s">
        <v>111</v>
      </c>
      <c r="K190">
        <v>3</v>
      </c>
      <c r="L190">
        <v>1.5</v>
      </c>
      <c r="N190">
        <v>0</v>
      </c>
      <c r="O190">
        <v>1.5</v>
      </c>
      <c r="P190" t="s">
        <v>103</v>
      </c>
      <c r="R190" t="s">
        <v>220</v>
      </c>
      <c r="S190" t="s">
        <v>220</v>
      </c>
      <c r="T190" t="s">
        <v>111</v>
      </c>
      <c r="U190" t="s">
        <v>128</v>
      </c>
      <c r="V190" t="s">
        <v>107</v>
      </c>
      <c r="W190">
        <v>3</v>
      </c>
      <c r="X190">
        <v>1.5</v>
      </c>
      <c r="Y190" t="s">
        <v>221</v>
      </c>
      <c r="Z190" t="s">
        <v>222</v>
      </c>
    </row>
    <row r="191" spans="1:26" x14ac:dyDescent="0.25">
      <c r="A191" t="s">
        <v>99</v>
      </c>
      <c r="B191" t="s">
        <v>100</v>
      </c>
      <c r="C191" t="s">
        <v>101</v>
      </c>
      <c r="D191" t="s">
        <v>267</v>
      </c>
      <c r="E191">
        <v>49033015</v>
      </c>
      <c r="F191" t="s">
        <v>268</v>
      </c>
      <c r="G191">
        <v>69123</v>
      </c>
      <c r="H191" t="s">
        <v>110</v>
      </c>
      <c r="I191" t="s">
        <v>111</v>
      </c>
      <c r="K191">
        <v>3</v>
      </c>
      <c r="L191">
        <v>1.5</v>
      </c>
      <c r="N191">
        <v>0</v>
      </c>
      <c r="O191">
        <v>1.5</v>
      </c>
      <c r="P191" t="s">
        <v>110</v>
      </c>
      <c r="R191" t="s">
        <v>220</v>
      </c>
      <c r="S191" t="s">
        <v>220</v>
      </c>
      <c r="T191" t="s">
        <v>111</v>
      </c>
      <c r="U191" t="s">
        <v>128</v>
      </c>
      <c r="V191" t="s">
        <v>107</v>
      </c>
      <c r="W191">
        <v>3</v>
      </c>
      <c r="X191">
        <v>1.5</v>
      </c>
      <c r="Y191" t="s">
        <v>221</v>
      </c>
      <c r="Z191" t="s">
        <v>222</v>
      </c>
    </row>
    <row r="192" spans="1:26" x14ac:dyDescent="0.25">
      <c r="A192" t="s">
        <v>99</v>
      </c>
      <c r="B192" t="s">
        <v>100</v>
      </c>
      <c r="C192" t="s">
        <v>101</v>
      </c>
      <c r="D192" t="s">
        <v>267</v>
      </c>
      <c r="E192">
        <v>49033015</v>
      </c>
      <c r="F192" t="s">
        <v>268</v>
      </c>
      <c r="G192">
        <v>69123</v>
      </c>
      <c r="H192" t="s">
        <v>113</v>
      </c>
      <c r="I192" t="s">
        <v>111</v>
      </c>
      <c r="K192">
        <v>3</v>
      </c>
      <c r="L192">
        <v>1.5</v>
      </c>
      <c r="N192">
        <v>0</v>
      </c>
      <c r="O192">
        <v>1.5</v>
      </c>
      <c r="P192" t="s">
        <v>113</v>
      </c>
      <c r="R192" t="s">
        <v>220</v>
      </c>
      <c r="S192" t="s">
        <v>220</v>
      </c>
      <c r="T192" t="s">
        <v>111</v>
      </c>
      <c r="U192" t="s">
        <v>128</v>
      </c>
      <c r="V192" t="s">
        <v>107</v>
      </c>
      <c r="W192">
        <v>3</v>
      </c>
      <c r="X192">
        <v>1.5</v>
      </c>
      <c r="Y192" t="s">
        <v>221</v>
      </c>
      <c r="Z192" t="s">
        <v>222</v>
      </c>
    </row>
    <row r="193" spans="1:26" x14ac:dyDescent="0.25">
      <c r="A193" t="s">
        <v>99</v>
      </c>
      <c r="B193" t="s">
        <v>100</v>
      </c>
      <c r="C193" t="s">
        <v>101</v>
      </c>
      <c r="D193" t="s">
        <v>269</v>
      </c>
      <c r="E193">
        <v>70423001</v>
      </c>
      <c r="F193" t="s">
        <v>270</v>
      </c>
      <c r="G193">
        <v>73982</v>
      </c>
      <c r="H193" t="s">
        <v>103</v>
      </c>
      <c r="I193" t="s">
        <v>104</v>
      </c>
      <c r="J193" t="s">
        <v>103</v>
      </c>
      <c r="K193">
        <v>3</v>
      </c>
      <c r="L193">
        <v>0</v>
      </c>
      <c r="M193">
        <v>3</v>
      </c>
      <c r="N193">
        <v>3</v>
      </c>
      <c r="O193">
        <v>0</v>
      </c>
      <c r="P193" t="s">
        <v>103</v>
      </c>
      <c r="Q193">
        <v>1</v>
      </c>
      <c r="R193" t="s">
        <v>168</v>
      </c>
      <c r="S193" t="s">
        <v>168</v>
      </c>
      <c r="T193" t="s">
        <v>104</v>
      </c>
      <c r="U193" t="s">
        <v>271</v>
      </c>
      <c r="V193" t="s">
        <v>191</v>
      </c>
      <c r="W193">
        <v>3</v>
      </c>
      <c r="X193">
        <v>0</v>
      </c>
      <c r="Y193" t="s">
        <v>169</v>
      </c>
      <c r="Z193" t="s">
        <v>170</v>
      </c>
    </row>
    <row r="194" spans="1:26" x14ac:dyDescent="0.25">
      <c r="A194" t="s">
        <v>99</v>
      </c>
      <c r="B194" t="s">
        <v>100</v>
      </c>
      <c r="C194" t="s">
        <v>101</v>
      </c>
      <c r="D194" t="s">
        <v>269</v>
      </c>
      <c r="E194">
        <v>70423002</v>
      </c>
      <c r="F194" t="s">
        <v>272</v>
      </c>
      <c r="G194">
        <v>73986</v>
      </c>
      <c r="H194" t="s">
        <v>103</v>
      </c>
      <c r="I194" t="s">
        <v>104</v>
      </c>
      <c r="J194" t="s">
        <v>103</v>
      </c>
      <c r="K194">
        <v>3</v>
      </c>
      <c r="L194">
        <v>0</v>
      </c>
      <c r="M194">
        <v>3</v>
      </c>
      <c r="N194">
        <v>3</v>
      </c>
      <c r="O194">
        <v>0</v>
      </c>
      <c r="P194" t="s">
        <v>103</v>
      </c>
      <c r="Q194">
        <v>1</v>
      </c>
      <c r="R194" t="s">
        <v>200</v>
      </c>
      <c r="S194" t="s">
        <v>200</v>
      </c>
      <c r="T194" t="s">
        <v>104</v>
      </c>
      <c r="U194" t="s">
        <v>271</v>
      </c>
      <c r="V194" t="s">
        <v>191</v>
      </c>
      <c r="W194">
        <v>3</v>
      </c>
      <c r="X194">
        <v>0</v>
      </c>
      <c r="Y194" t="s">
        <v>169</v>
      </c>
      <c r="Z194" t="s">
        <v>170</v>
      </c>
    </row>
    <row r="195" spans="1:26" x14ac:dyDescent="0.25">
      <c r="A195" t="s">
        <v>99</v>
      </c>
      <c r="B195" t="s">
        <v>100</v>
      </c>
      <c r="C195" t="s">
        <v>101</v>
      </c>
      <c r="D195" t="s">
        <v>269</v>
      </c>
      <c r="E195">
        <v>70423013</v>
      </c>
      <c r="F195" t="s">
        <v>273</v>
      </c>
      <c r="G195">
        <v>73972</v>
      </c>
      <c r="H195" t="s">
        <v>103</v>
      </c>
      <c r="I195" t="s">
        <v>104</v>
      </c>
      <c r="J195" t="s">
        <v>103</v>
      </c>
      <c r="K195">
        <v>4</v>
      </c>
      <c r="L195">
        <v>0</v>
      </c>
      <c r="M195">
        <v>4</v>
      </c>
      <c r="N195">
        <v>4</v>
      </c>
      <c r="O195">
        <v>0</v>
      </c>
      <c r="P195" t="s">
        <v>103</v>
      </c>
      <c r="Q195">
        <v>1</v>
      </c>
      <c r="R195" t="s">
        <v>263</v>
      </c>
      <c r="S195" t="s">
        <v>263</v>
      </c>
      <c r="T195" t="s">
        <v>104</v>
      </c>
      <c r="U195" t="s">
        <v>274</v>
      </c>
      <c r="V195" t="s">
        <v>191</v>
      </c>
      <c r="W195">
        <v>4</v>
      </c>
      <c r="X195">
        <v>0</v>
      </c>
      <c r="Y195" t="s">
        <v>169</v>
      </c>
      <c r="Z195" t="s">
        <v>170</v>
      </c>
    </row>
    <row r="196" spans="1:26" x14ac:dyDescent="0.25">
      <c r="A196" t="s">
        <v>99</v>
      </c>
      <c r="B196" t="s">
        <v>100</v>
      </c>
      <c r="C196" t="s">
        <v>101</v>
      </c>
      <c r="D196" t="s">
        <v>275</v>
      </c>
      <c r="E196">
        <v>71222001</v>
      </c>
      <c r="F196" t="s">
        <v>276</v>
      </c>
      <c r="G196">
        <v>74013</v>
      </c>
      <c r="H196" t="s">
        <v>103</v>
      </c>
      <c r="I196" t="s">
        <v>104</v>
      </c>
      <c r="J196" t="s">
        <v>103</v>
      </c>
      <c r="K196">
        <v>4</v>
      </c>
      <c r="L196">
        <v>0</v>
      </c>
      <c r="M196">
        <v>4</v>
      </c>
      <c r="N196">
        <v>4</v>
      </c>
      <c r="O196">
        <v>0</v>
      </c>
      <c r="P196" t="s">
        <v>103</v>
      </c>
      <c r="Q196">
        <v>1</v>
      </c>
      <c r="R196" t="s">
        <v>127</v>
      </c>
      <c r="S196" t="s">
        <v>127</v>
      </c>
      <c r="T196" t="s">
        <v>104</v>
      </c>
      <c r="U196" t="s">
        <v>133</v>
      </c>
      <c r="V196" t="s">
        <v>191</v>
      </c>
      <c r="W196">
        <v>4</v>
      </c>
      <c r="X196">
        <v>0</v>
      </c>
      <c r="Y196" t="s">
        <v>136</v>
      </c>
      <c r="Z196" t="s">
        <v>137</v>
      </c>
    </row>
    <row r="197" spans="1:26" x14ac:dyDescent="0.25">
      <c r="A197" t="s">
        <v>99</v>
      </c>
      <c r="B197" t="s">
        <v>100</v>
      </c>
      <c r="C197" t="s">
        <v>101</v>
      </c>
      <c r="D197" t="s">
        <v>275</v>
      </c>
      <c r="E197">
        <v>71222001</v>
      </c>
      <c r="F197" t="s">
        <v>276</v>
      </c>
      <c r="G197">
        <v>74013</v>
      </c>
      <c r="H197" t="s">
        <v>103</v>
      </c>
      <c r="I197" t="s">
        <v>104</v>
      </c>
      <c r="J197" t="s">
        <v>103</v>
      </c>
      <c r="K197">
        <v>4</v>
      </c>
      <c r="L197">
        <v>0</v>
      </c>
      <c r="M197">
        <v>4</v>
      </c>
      <c r="N197">
        <v>4</v>
      </c>
      <c r="O197">
        <v>0</v>
      </c>
      <c r="P197" t="s">
        <v>103</v>
      </c>
      <c r="Q197">
        <v>1</v>
      </c>
      <c r="R197" t="s">
        <v>127</v>
      </c>
      <c r="S197" t="s">
        <v>127</v>
      </c>
      <c r="T197" t="s">
        <v>104</v>
      </c>
      <c r="U197" t="s">
        <v>133</v>
      </c>
      <c r="V197" t="s">
        <v>191</v>
      </c>
      <c r="W197">
        <v>4</v>
      </c>
      <c r="X197">
        <v>0</v>
      </c>
      <c r="Y197" t="s">
        <v>129</v>
      </c>
      <c r="Z197" t="s">
        <v>130</v>
      </c>
    </row>
    <row r="198" spans="1:26" x14ac:dyDescent="0.25">
      <c r="A198" t="s">
        <v>99</v>
      </c>
      <c r="B198" t="s">
        <v>100</v>
      </c>
      <c r="C198" t="s">
        <v>101</v>
      </c>
      <c r="D198" t="s">
        <v>275</v>
      </c>
      <c r="E198">
        <v>71222001</v>
      </c>
      <c r="F198" t="s">
        <v>276</v>
      </c>
      <c r="G198">
        <v>74013</v>
      </c>
      <c r="H198" t="s">
        <v>103</v>
      </c>
      <c r="I198" t="s">
        <v>104</v>
      </c>
      <c r="J198" t="s">
        <v>103</v>
      </c>
      <c r="K198">
        <v>4</v>
      </c>
      <c r="L198">
        <v>0</v>
      </c>
      <c r="M198">
        <v>4</v>
      </c>
      <c r="N198">
        <v>4</v>
      </c>
      <c r="O198">
        <v>0</v>
      </c>
      <c r="P198" t="s">
        <v>103</v>
      </c>
      <c r="Q198">
        <v>1</v>
      </c>
      <c r="R198" t="s">
        <v>127</v>
      </c>
      <c r="S198" t="s">
        <v>127</v>
      </c>
      <c r="T198" t="s">
        <v>104</v>
      </c>
      <c r="U198" t="s">
        <v>133</v>
      </c>
      <c r="V198" t="s">
        <v>191</v>
      </c>
      <c r="W198">
        <v>4</v>
      </c>
      <c r="X198">
        <v>0</v>
      </c>
      <c r="Y198" t="s">
        <v>211</v>
      </c>
      <c r="Z198" t="s">
        <v>212</v>
      </c>
    </row>
    <row r="199" spans="1:26" x14ac:dyDescent="0.25">
      <c r="A199" t="s">
        <v>99</v>
      </c>
      <c r="B199" t="s">
        <v>100</v>
      </c>
      <c r="C199" t="s">
        <v>101</v>
      </c>
      <c r="D199" t="s">
        <v>275</v>
      </c>
      <c r="E199">
        <v>71222001</v>
      </c>
      <c r="F199" t="s">
        <v>276</v>
      </c>
      <c r="G199">
        <v>74013</v>
      </c>
      <c r="H199" t="s">
        <v>103</v>
      </c>
      <c r="I199" t="s">
        <v>104</v>
      </c>
      <c r="J199" t="s">
        <v>103</v>
      </c>
      <c r="K199">
        <v>4</v>
      </c>
      <c r="L199">
        <v>0</v>
      </c>
      <c r="M199">
        <v>4</v>
      </c>
      <c r="N199">
        <v>4</v>
      </c>
      <c r="O199">
        <v>0</v>
      </c>
      <c r="P199" t="s">
        <v>103</v>
      </c>
      <c r="Q199">
        <v>1</v>
      </c>
      <c r="R199" t="s">
        <v>127</v>
      </c>
      <c r="S199" t="s">
        <v>127</v>
      </c>
      <c r="T199" t="s">
        <v>104</v>
      </c>
      <c r="U199" t="s">
        <v>133</v>
      </c>
      <c r="V199" t="s">
        <v>191</v>
      </c>
      <c r="W199">
        <v>4</v>
      </c>
      <c r="X199">
        <v>0</v>
      </c>
      <c r="Y199" t="s">
        <v>108</v>
      </c>
      <c r="Z199" t="s">
        <v>109</v>
      </c>
    </row>
    <row r="200" spans="1:26" x14ac:dyDescent="0.25">
      <c r="A200" t="s">
        <v>99</v>
      </c>
      <c r="B200" t="s">
        <v>100</v>
      </c>
      <c r="C200" t="s">
        <v>101</v>
      </c>
      <c r="D200" t="s">
        <v>275</v>
      </c>
      <c r="E200">
        <v>71223006</v>
      </c>
      <c r="F200" t="s">
        <v>277</v>
      </c>
      <c r="G200">
        <v>74008</v>
      </c>
      <c r="H200" t="s">
        <v>103</v>
      </c>
      <c r="I200" t="s">
        <v>104</v>
      </c>
      <c r="J200" t="s">
        <v>103</v>
      </c>
      <c r="K200">
        <v>6</v>
      </c>
      <c r="L200">
        <v>0</v>
      </c>
      <c r="M200">
        <v>6</v>
      </c>
      <c r="N200">
        <v>6</v>
      </c>
      <c r="O200">
        <v>0</v>
      </c>
      <c r="P200" t="s">
        <v>103</v>
      </c>
      <c r="Q200">
        <v>1</v>
      </c>
      <c r="R200" t="s">
        <v>127</v>
      </c>
      <c r="S200" t="s">
        <v>127</v>
      </c>
      <c r="T200" t="s">
        <v>104</v>
      </c>
      <c r="U200" t="s">
        <v>208</v>
      </c>
      <c r="V200" t="s">
        <v>191</v>
      </c>
      <c r="W200">
        <v>6</v>
      </c>
      <c r="X200">
        <v>0</v>
      </c>
      <c r="Y200" t="s">
        <v>129</v>
      </c>
      <c r="Z200" t="s">
        <v>130</v>
      </c>
    </row>
    <row r="201" spans="1:26" x14ac:dyDescent="0.25">
      <c r="A201" t="s">
        <v>99</v>
      </c>
      <c r="B201" t="s">
        <v>100</v>
      </c>
      <c r="C201" t="s">
        <v>101</v>
      </c>
      <c r="D201" t="s">
        <v>278</v>
      </c>
      <c r="E201">
        <v>71321005</v>
      </c>
      <c r="F201" t="s">
        <v>279</v>
      </c>
      <c r="G201">
        <v>76250</v>
      </c>
      <c r="H201" t="s">
        <v>103</v>
      </c>
      <c r="I201" t="s">
        <v>104</v>
      </c>
      <c r="J201" t="s">
        <v>103</v>
      </c>
      <c r="K201">
        <v>5</v>
      </c>
      <c r="L201">
        <v>0</v>
      </c>
      <c r="M201">
        <v>5</v>
      </c>
      <c r="N201">
        <v>5</v>
      </c>
      <c r="O201">
        <v>0</v>
      </c>
      <c r="P201" t="s">
        <v>103</v>
      </c>
      <c r="Q201">
        <v>1</v>
      </c>
      <c r="R201" t="s">
        <v>245</v>
      </c>
      <c r="S201" t="s">
        <v>245</v>
      </c>
      <c r="T201" t="s">
        <v>104</v>
      </c>
      <c r="U201" t="s">
        <v>280</v>
      </c>
      <c r="V201" t="s">
        <v>191</v>
      </c>
      <c r="W201">
        <v>5</v>
      </c>
      <c r="X201">
        <v>0</v>
      </c>
      <c r="Y201" t="s">
        <v>246</v>
      </c>
      <c r="Z201" t="s">
        <v>247</v>
      </c>
    </row>
    <row r="202" spans="1:26" x14ac:dyDescent="0.25">
      <c r="A202" t="s">
        <v>99</v>
      </c>
      <c r="B202" t="s">
        <v>100</v>
      </c>
      <c r="C202" t="s">
        <v>101</v>
      </c>
      <c r="D202" t="s">
        <v>281</v>
      </c>
      <c r="E202">
        <v>71422003</v>
      </c>
      <c r="F202" t="s">
        <v>282</v>
      </c>
      <c r="G202">
        <v>80095</v>
      </c>
      <c r="H202" t="s">
        <v>103</v>
      </c>
      <c r="I202" t="s">
        <v>104</v>
      </c>
      <c r="J202" t="s">
        <v>103</v>
      </c>
      <c r="K202">
        <v>6</v>
      </c>
      <c r="L202">
        <v>0</v>
      </c>
      <c r="M202">
        <v>6</v>
      </c>
      <c r="N202">
        <v>6</v>
      </c>
      <c r="O202">
        <v>0</v>
      </c>
      <c r="P202" t="s">
        <v>103</v>
      </c>
      <c r="Q202">
        <v>1</v>
      </c>
      <c r="R202" t="s">
        <v>127</v>
      </c>
      <c r="S202" t="s">
        <v>127</v>
      </c>
      <c r="T202" t="s">
        <v>104</v>
      </c>
      <c r="U202" t="s">
        <v>177</v>
      </c>
      <c r="V202" t="s">
        <v>191</v>
      </c>
      <c r="W202">
        <v>6</v>
      </c>
      <c r="X202">
        <v>0</v>
      </c>
      <c r="Y202" t="s">
        <v>129</v>
      </c>
      <c r="Z202" t="s">
        <v>130</v>
      </c>
    </row>
    <row r="203" spans="1:26" x14ac:dyDescent="0.25">
      <c r="A203" t="s">
        <v>99</v>
      </c>
      <c r="B203" t="s">
        <v>100</v>
      </c>
      <c r="C203" t="s">
        <v>101</v>
      </c>
      <c r="D203" t="s">
        <v>281</v>
      </c>
      <c r="E203">
        <v>71422003</v>
      </c>
      <c r="F203" t="s">
        <v>282</v>
      </c>
      <c r="G203">
        <v>80095</v>
      </c>
      <c r="H203" t="s">
        <v>103</v>
      </c>
      <c r="I203" t="s">
        <v>104</v>
      </c>
      <c r="J203" t="s">
        <v>103</v>
      </c>
      <c r="K203">
        <v>6</v>
      </c>
      <c r="L203">
        <v>0</v>
      </c>
      <c r="M203">
        <v>6</v>
      </c>
      <c r="N203">
        <v>6</v>
      </c>
      <c r="O203">
        <v>0</v>
      </c>
      <c r="P203" t="s">
        <v>103</v>
      </c>
      <c r="Q203">
        <v>1</v>
      </c>
      <c r="R203" t="s">
        <v>127</v>
      </c>
      <c r="S203" t="s">
        <v>127</v>
      </c>
      <c r="T203" t="s">
        <v>104</v>
      </c>
      <c r="U203" t="s">
        <v>177</v>
      </c>
      <c r="V203" t="s">
        <v>191</v>
      </c>
      <c r="W203">
        <v>6</v>
      </c>
      <c r="X203">
        <v>0</v>
      </c>
      <c r="Y203" t="s">
        <v>108</v>
      </c>
      <c r="Z203" t="s">
        <v>109</v>
      </c>
    </row>
    <row r="204" spans="1:26" x14ac:dyDescent="0.25">
      <c r="A204" t="s">
        <v>99</v>
      </c>
      <c r="B204" t="s">
        <v>100</v>
      </c>
      <c r="C204" t="s">
        <v>101</v>
      </c>
      <c r="D204" t="s">
        <v>283</v>
      </c>
      <c r="E204">
        <v>71621002</v>
      </c>
      <c r="F204" t="s">
        <v>284</v>
      </c>
      <c r="G204">
        <v>76291</v>
      </c>
      <c r="H204" t="s">
        <v>103</v>
      </c>
      <c r="I204" t="s">
        <v>104</v>
      </c>
      <c r="J204" t="s">
        <v>103</v>
      </c>
      <c r="K204">
        <v>4</v>
      </c>
      <c r="L204">
        <v>0</v>
      </c>
      <c r="M204">
        <v>4</v>
      </c>
      <c r="N204">
        <v>4</v>
      </c>
      <c r="O204">
        <v>0</v>
      </c>
      <c r="P204" t="s">
        <v>103</v>
      </c>
      <c r="Q204">
        <v>1</v>
      </c>
      <c r="R204" t="s">
        <v>176</v>
      </c>
      <c r="S204" t="s">
        <v>176</v>
      </c>
      <c r="T204" t="s">
        <v>104</v>
      </c>
      <c r="U204" t="s">
        <v>285</v>
      </c>
      <c r="V204" t="s">
        <v>191</v>
      </c>
      <c r="W204">
        <v>4</v>
      </c>
      <c r="X204">
        <v>0</v>
      </c>
      <c r="Y204" t="s">
        <v>178</v>
      </c>
      <c r="Z204" t="s">
        <v>179</v>
      </c>
    </row>
    <row r="205" spans="1:26" x14ac:dyDescent="0.25">
      <c r="A205" t="s">
        <v>99</v>
      </c>
      <c r="B205" t="s">
        <v>100</v>
      </c>
      <c r="C205" t="s">
        <v>101</v>
      </c>
      <c r="D205" t="s">
        <v>283</v>
      </c>
      <c r="E205">
        <v>71621002</v>
      </c>
      <c r="F205" t="s">
        <v>284</v>
      </c>
      <c r="G205">
        <v>76291</v>
      </c>
      <c r="H205" t="s">
        <v>103</v>
      </c>
      <c r="I205" t="s">
        <v>104</v>
      </c>
      <c r="J205" t="s">
        <v>103</v>
      </c>
      <c r="K205">
        <v>4</v>
      </c>
      <c r="L205">
        <v>0</v>
      </c>
      <c r="M205">
        <v>4</v>
      </c>
      <c r="N205">
        <v>4</v>
      </c>
      <c r="O205">
        <v>0</v>
      </c>
      <c r="P205" t="s">
        <v>103</v>
      </c>
      <c r="Q205">
        <v>1</v>
      </c>
      <c r="R205" t="s">
        <v>176</v>
      </c>
      <c r="S205" t="s">
        <v>176</v>
      </c>
      <c r="T205" t="s">
        <v>104</v>
      </c>
      <c r="U205" t="s">
        <v>285</v>
      </c>
      <c r="V205" t="s">
        <v>191</v>
      </c>
      <c r="W205">
        <v>4</v>
      </c>
      <c r="X205">
        <v>0</v>
      </c>
      <c r="Y205" t="s">
        <v>124</v>
      </c>
      <c r="Z205" t="s">
        <v>286</v>
      </c>
    </row>
    <row r="206" spans="1:26" x14ac:dyDescent="0.25">
      <c r="A206" t="s">
        <v>99</v>
      </c>
      <c r="B206" t="s">
        <v>100</v>
      </c>
      <c r="C206" t="s">
        <v>101</v>
      </c>
      <c r="D206" t="s">
        <v>287</v>
      </c>
      <c r="E206">
        <v>71721006</v>
      </c>
      <c r="F206" t="s">
        <v>288</v>
      </c>
      <c r="G206">
        <v>76307</v>
      </c>
      <c r="H206" t="s">
        <v>103</v>
      </c>
      <c r="I206" t="s">
        <v>104</v>
      </c>
      <c r="J206" t="s">
        <v>103</v>
      </c>
      <c r="K206">
        <v>4</v>
      </c>
      <c r="L206">
        <v>0</v>
      </c>
      <c r="M206">
        <v>4</v>
      </c>
      <c r="N206">
        <v>4</v>
      </c>
      <c r="O206">
        <v>0</v>
      </c>
      <c r="P206" t="s">
        <v>103</v>
      </c>
      <c r="Q206">
        <v>1</v>
      </c>
      <c r="R206" t="s">
        <v>258</v>
      </c>
      <c r="S206" t="s">
        <v>258</v>
      </c>
      <c r="T206" t="s">
        <v>104</v>
      </c>
      <c r="U206" t="s">
        <v>106</v>
      </c>
      <c r="V206" t="s">
        <v>191</v>
      </c>
      <c r="W206">
        <v>4</v>
      </c>
      <c r="X206">
        <v>0</v>
      </c>
      <c r="Y206" t="s">
        <v>192</v>
      </c>
      <c r="Z206" t="s">
        <v>259</v>
      </c>
    </row>
    <row r="207" spans="1:26" x14ac:dyDescent="0.25">
      <c r="A207" t="s">
        <v>99</v>
      </c>
      <c r="B207" t="s">
        <v>100</v>
      </c>
      <c r="C207" t="s">
        <v>101</v>
      </c>
      <c r="D207" t="s">
        <v>287</v>
      </c>
      <c r="E207">
        <v>71721009</v>
      </c>
      <c r="F207" t="s">
        <v>289</v>
      </c>
      <c r="G207">
        <v>76310</v>
      </c>
      <c r="H207" t="s">
        <v>103</v>
      </c>
      <c r="I207" t="s">
        <v>104</v>
      </c>
      <c r="J207" t="s">
        <v>103</v>
      </c>
      <c r="K207">
        <v>4</v>
      </c>
      <c r="L207">
        <v>0</v>
      </c>
      <c r="M207">
        <v>4</v>
      </c>
      <c r="N207">
        <v>4</v>
      </c>
      <c r="O207">
        <v>0</v>
      </c>
      <c r="P207" t="s">
        <v>103</v>
      </c>
      <c r="Q207">
        <v>1</v>
      </c>
      <c r="R207" t="s">
        <v>194</v>
      </c>
      <c r="S207" t="s">
        <v>194</v>
      </c>
      <c r="T207" t="s">
        <v>104</v>
      </c>
      <c r="U207" t="s">
        <v>177</v>
      </c>
      <c r="V207" t="s">
        <v>191</v>
      </c>
      <c r="W207">
        <v>4</v>
      </c>
      <c r="X207">
        <v>0</v>
      </c>
      <c r="Y207" t="s">
        <v>192</v>
      </c>
      <c r="Z207" t="s">
        <v>193</v>
      </c>
    </row>
    <row r="208" spans="1:26" x14ac:dyDescent="0.25">
      <c r="A208" t="s">
        <v>99</v>
      </c>
      <c r="B208" t="s">
        <v>100</v>
      </c>
      <c r="C208" t="s">
        <v>101</v>
      </c>
      <c r="D208" t="s">
        <v>290</v>
      </c>
      <c r="E208">
        <v>72023002</v>
      </c>
      <c r="F208" t="s">
        <v>291</v>
      </c>
      <c r="G208">
        <v>74055</v>
      </c>
      <c r="H208" t="s">
        <v>103</v>
      </c>
      <c r="I208" t="s">
        <v>104</v>
      </c>
      <c r="J208" t="s">
        <v>103</v>
      </c>
      <c r="K208">
        <v>4</v>
      </c>
      <c r="L208">
        <v>0</v>
      </c>
      <c r="M208">
        <v>4</v>
      </c>
      <c r="N208">
        <v>4</v>
      </c>
      <c r="O208">
        <v>0</v>
      </c>
      <c r="P208" t="s">
        <v>103</v>
      </c>
      <c r="Q208">
        <v>1</v>
      </c>
      <c r="R208" t="s">
        <v>149</v>
      </c>
      <c r="S208" t="s">
        <v>149</v>
      </c>
      <c r="T208" t="s">
        <v>104</v>
      </c>
      <c r="U208" t="s">
        <v>177</v>
      </c>
      <c r="V208" t="s">
        <v>191</v>
      </c>
      <c r="W208">
        <v>4</v>
      </c>
      <c r="X208">
        <v>0</v>
      </c>
      <c r="Y208" t="s">
        <v>239</v>
      </c>
      <c r="Z208" t="s">
        <v>292</v>
      </c>
    </row>
    <row r="209" spans="1:26" x14ac:dyDescent="0.25">
      <c r="A209" t="s">
        <v>99</v>
      </c>
      <c r="B209" t="s">
        <v>100</v>
      </c>
      <c r="C209" t="s">
        <v>101</v>
      </c>
      <c r="D209" t="s">
        <v>290</v>
      </c>
      <c r="E209">
        <v>72023002</v>
      </c>
      <c r="F209" t="s">
        <v>291</v>
      </c>
      <c r="G209">
        <v>74055</v>
      </c>
      <c r="H209" t="s">
        <v>103</v>
      </c>
      <c r="I209" t="s">
        <v>104</v>
      </c>
      <c r="J209" t="s">
        <v>103</v>
      </c>
      <c r="K209">
        <v>4</v>
      </c>
      <c r="L209">
        <v>0</v>
      </c>
      <c r="M209">
        <v>4</v>
      </c>
      <c r="N209">
        <v>4</v>
      </c>
      <c r="O209">
        <v>0</v>
      </c>
      <c r="P209" t="s">
        <v>103</v>
      </c>
      <c r="Q209">
        <v>1</v>
      </c>
      <c r="R209" t="s">
        <v>149</v>
      </c>
      <c r="S209" t="s">
        <v>149</v>
      </c>
      <c r="T209" t="s">
        <v>104</v>
      </c>
      <c r="U209" t="s">
        <v>177</v>
      </c>
      <c r="V209" t="s">
        <v>191</v>
      </c>
      <c r="W209">
        <v>4</v>
      </c>
      <c r="X209">
        <v>0</v>
      </c>
      <c r="Y209" t="s">
        <v>147</v>
      </c>
      <c r="Z209" t="s">
        <v>148</v>
      </c>
    </row>
    <row r="210" spans="1:26" x14ac:dyDescent="0.25">
      <c r="A210" t="s">
        <v>99</v>
      </c>
      <c r="B210" t="s">
        <v>100</v>
      </c>
      <c r="C210" t="s">
        <v>101</v>
      </c>
      <c r="D210" t="s">
        <v>293</v>
      </c>
      <c r="E210">
        <v>72112010</v>
      </c>
      <c r="F210" t="s">
        <v>294</v>
      </c>
      <c r="G210">
        <v>74070</v>
      </c>
      <c r="H210" t="s">
        <v>103</v>
      </c>
      <c r="I210" t="s">
        <v>104</v>
      </c>
      <c r="J210" t="s">
        <v>103</v>
      </c>
      <c r="K210">
        <v>4</v>
      </c>
      <c r="L210">
        <v>0</v>
      </c>
      <c r="M210">
        <v>4</v>
      </c>
      <c r="N210">
        <v>4</v>
      </c>
      <c r="O210">
        <v>0</v>
      </c>
      <c r="P210" t="s">
        <v>103</v>
      </c>
      <c r="Q210">
        <v>1</v>
      </c>
      <c r="R210" t="s">
        <v>224</v>
      </c>
      <c r="S210" t="s">
        <v>224</v>
      </c>
      <c r="T210" t="s">
        <v>104</v>
      </c>
      <c r="U210" t="s">
        <v>204</v>
      </c>
      <c r="V210" t="s">
        <v>191</v>
      </c>
      <c r="W210">
        <v>4</v>
      </c>
      <c r="X210">
        <v>0</v>
      </c>
      <c r="Y210" t="s">
        <v>295</v>
      </c>
      <c r="Z210" t="s">
        <v>296</v>
      </c>
    </row>
    <row r="211" spans="1:26" x14ac:dyDescent="0.25">
      <c r="A211" t="s">
        <v>99</v>
      </c>
      <c r="B211" t="s">
        <v>100</v>
      </c>
      <c r="C211" t="s">
        <v>101</v>
      </c>
      <c r="D211" t="s">
        <v>293</v>
      </c>
      <c r="E211">
        <v>72112010</v>
      </c>
      <c r="F211" t="s">
        <v>294</v>
      </c>
      <c r="G211">
        <v>74070</v>
      </c>
      <c r="H211" t="s">
        <v>103</v>
      </c>
      <c r="I211" t="s">
        <v>104</v>
      </c>
      <c r="J211" t="s">
        <v>103</v>
      </c>
      <c r="K211">
        <v>4</v>
      </c>
      <c r="L211">
        <v>0</v>
      </c>
      <c r="M211">
        <v>4</v>
      </c>
      <c r="N211">
        <v>4</v>
      </c>
      <c r="O211">
        <v>0</v>
      </c>
      <c r="P211" t="s">
        <v>103</v>
      </c>
      <c r="Q211">
        <v>1</v>
      </c>
      <c r="R211" t="s">
        <v>224</v>
      </c>
      <c r="S211" t="s">
        <v>224</v>
      </c>
      <c r="T211" t="s">
        <v>104</v>
      </c>
      <c r="U211" t="s">
        <v>204</v>
      </c>
      <c r="V211" t="s">
        <v>191</v>
      </c>
      <c r="W211">
        <v>4</v>
      </c>
      <c r="X211">
        <v>0</v>
      </c>
      <c r="Y211" t="s">
        <v>221</v>
      </c>
      <c r="Z211" t="s">
        <v>222</v>
      </c>
    </row>
    <row r="212" spans="1:26" x14ac:dyDescent="0.25">
      <c r="A212" t="s">
        <v>99</v>
      </c>
      <c r="B212" t="s">
        <v>100</v>
      </c>
      <c r="C212" t="s">
        <v>101</v>
      </c>
      <c r="D212" t="s">
        <v>297</v>
      </c>
      <c r="E212">
        <v>72313004</v>
      </c>
      <c r="F212" t="s">
        <v>298</v>
      </c>
      <c r="G212">
        <v>74374</v>
      </c>
      <c r="H212" t="s">
        <v>103</v>
      </c>
      <c r="I212" t="s">
        <v>104</v>
      </c>
      <c r="J212" t="s">
        <v>103</v>
      </c>
      <c r="K212">
        <v>6</v>
      </c>
      <c r="L212">
        <v>0</v>
      </c>
      <c r="M212">
        <v>6</v>
      </c>
      <c r="N212">
        <v>6</v>
      </c>
      <c r="O212">
        <v>0</v>
      </c>
      <c r="P212" t="s">
        <v>103</v>
      </c>
      <c r="Q212">
        <v>1</v>
      </c>
      <c r="R212" t="s">
        <v>224</v>
      </c>
      <c r="S212" t="s">
        <v>224</v>
      </c>
      <c r="T212" t="s">
        <v>104</v>
      </c>
      <c r="U212" t="s">
        <v>271</v>
      </c>
      <c r="V212" t="s">
        <v>191</v>
      </c>
      <c r="W212">
        <v>6</v>
      </c>
      <c r="X212">
        <v>0</v>
      </c>
      <c r="Y212" t="s">
        <v>299</v>
      </c>
      <c r="Z212" t="s">
        <v>300</v>
      </c>
    </row>
    <row r="213" spans="1:26" x14ac:dyDescent="0.25">
      <c r="A213" t="s">
        <v>99</v>
      </c>
      <c r="B213" t="s">
        <v>100</v>
      </c>
      <c r="C213" t="s">
        <v>101</v>
      </c>
      <c r="D213" t="s">
        <v>297</v>
      </c>
      <c r="E213">
        <v>72313004</v>
      </c>
      <c r="F213" t="s">
        <v>298</v>
      </c>
      <c r="G213">
        <v>74374</v>
      </c>
      <c r="H213" t="s">
        <v>103</v>
      </c>
      <c r="I213" t="s">
        <v>104</v>
      </c>
      <c r="J213" t="s">
        <v>103</v>
      </c>
      <c r="K213">
        <v>6</v>
      </c>
      <c r="L213">
        <v>0</v>
      </c>
      <c r="M213">
        <v>6</v>
      </c>
      <c r="N213">
        <v>6</v>
      </c>
      <c r="O213">
        <v>0</v>
      </c>
      <c r="P213" t="s">
        <v>103</v>
      </c>
      <c r="Q213">
        <v>1</v>
      </c>
      <c r="R213" t="s">
        <v>224</v>
      </c>
      <c r="S213" t="s">
        <v>224</v>
      </c>
      <c r="T213" t="s">
        <v>104</v>
      </c>
      <c r="U213" t="s">
        <v>271</v>
      </c>
      <c r="V213" t="s">
        <v>191</v>
      </c>
      <c r="W213">
        <v>6</v>
      </c>
      <c r="X213">
        <v>0</v>
      </c>
      <c r="Y213" t="s">
        <v>301</v>
      </c>
      <c r="Z213" t="s">
        <v>302</v>
      </c>
    </row>
    <row r="214" spans="1:26" x14ac:dyDescent="0.25">
      <c r="A214" t="s">
        <v>99</v>
      </c>
      <c r="B214" t="s">
        <v>100</v>
      </c>
      <c r="C214" t="s">
        <v>101</v>
      </c>
      <c r="D214" t="s">
        <v>297</v>
      </c>
      <c r="E214">
        <v>72313004</v>
      </c>
      <c r="F214" t="s">
        <v>298</v>
      </c>
      <c r="G214">
        <v>74374</v>
      </c>
      <c r="H214" t="s">
        <v>103</v>
      </c>
      <c r="I214" t="s">
        <v>104</v>
      </c>
      <c r="J214" t="s">
        <v>103</v>
      </c>
      <c r="K214">
        <v>6</v>
      </c>
      <c r="L214">
        <v>0</v>
      </c>
      <c r="M214">
        <v>6</v>
      </c>
      <c r="N214">
        <v>6</v>
      </c>
      <c r="O214">
        <v>0</v>
      </c>
      <c r="P214" t="s">
        <v>103</v>
      </c>
      <c r="Q214">
        <v>1</v>
      </c>
      <c r="R214" t="s">
        <v>224</v>
      </c>
      <c r="S214" t="s">
        <v>224</v>
      </c>
      <c r="T214" t="s">
        <v>104</v>
      </c>
      <c r="U214" t="s">
        <v>271</v>
      </c>
      <c r="V214" t="s">
        <v>191</v>
      </c>
      <c r="W214">
        <v>6</v>
      </c>
      <c r="X214">
        <v>0</v>
      </c>
      <c r="Y214" t="s">
        <v>221</v>
      </c>
      <c r="Z214" t="s">
        <v>222</v>
      </c>
    </row>
    <row r="215" spans="1:26" x14ac:dyDescent="0.25">
      <c r="A215" t="s">
        <v>99</v>
      </c>
      <c r="B215" t="s">
        <v>100</v>
      </c>
      <c r="C215" t="s">
        <v>101</v>
      </c>
      <c r="D215" t="s">
        <v>297</v>
      </c>
      <c r="E215">
        <v>72313037</v>
      </c>
      <c r="F215" t="s">
        <v>303</v>
      </c>
      <c r="G215">
        <v>74388</v>
      </c>
      <c r="H215" t="s">
        <v>103</v>
      </c>
      <c r="I215" t="s">
        <v>104</v>
      </c>
      <c r="J215" t="s">
        <v>103</v>
      </c>
      <c r="K215">
        <v>6</v>
      </c>
      <c r="L215">
        <v>0</v>
      </c>
      <c r="M215">
        <v>6</v>
      </c>
      <c r="N215">
        <v>6</v>
      </c>
      <c r="O215">
        <v>0</v>
      </c>
      <c r="P215" t="s">
        <v>103</v>
      </c>
      <c r="Q215">
        <v>1</v>
      </c>
      <c r="R215" t="s">
        <v>224</v>
      </c>
      <c r="S215" t="s">
        <v>224</v>
      </c>
      <c r="T215" t="s">
        <v>104</v>
      </c>
      <c r="U215" t="s">
        <v>271</v>
      </c>
      <c r="V215" t="s">
        <v>107</v>
      </c>
      <c r="W215">
        <v>6</v>
      </c>
      <c r="X215">
        <v>0</v>
      </c>
      <c r="Y215" t="s">
        <v>221</v>
      </c>
      <c r="Z215" t="s">
        <v>222</v>
      </c>
    </row>
    <row r="216" spans="1:26" x14ac:dyDescent="0.25">
      <c r="A216" t="s">
        <v>99</v>
      </c>
      <c r="B216" t="s">
        <v>100</v>
      </c>
      <c r="C216" t="s">
        <v>101</v>
      </c>
      <c r="D216" t="s">
        <v>297</v>
      </c>
      <c r="E216">
        <v>72313037</v>
      </c>
      <c r="F216" t="s">
        <v>303</v>
      </c>
      <c r="G216">
        <v>74388</v>
      </c>
      <c r="H216" t="s">
        <v>103</v>
      </c>
      <c r="I216" t="s">
        <v>104</v>
      </c>
      <c r="J216" t="s">
        <v>103</v>
      </c>
      <c r="K216">
        <v>6</v>
      </c>
      <c r="L216">
        <v>0</v>
      </c>
      <c r="M216">
        <v>6</v>
      </c>
      <c r="N216">
        <v>6</v>
      </c>
      <c r="O216">
        <v>0</v>
      </c>
      <c r="P216" t="s">
        <v>103</v>
      </c>
      <c r="Q216">
        <v>1</v>
      </c>
      <c r="R216" t="s">
        <v>224</v>
      </c>
      <c r="S216" t="s">
        <v>224</v>
      </c>
      <c r="T216" t="s">
        <v>104</v>
      </c>
      <c r="U216" t="s">
        <v>271</v>
      </c>
      <c r="V216" t="s">
        <v>107</v>
      </c>
      <c r="W216">
        <v>6</v>
      </c>
      <c r="X216">
        <v>0</v>
      </c>
      <c r="Y216" t="s">
        <v>304</v>
      </c>
      <c r="Z216" t="s">
        <v>305</v>
      </c>
    </row>
    <row r="217" spans="1:26" x14ac:dyDescent="0.25">
      <c r="A217" t="s">
        <v>99</v>
      </c>
      <c r="B217" t="s">
        <v>100</v>
      </c>
      <c r="C217" t="s">
        <v>101</v>
      </c>
      <c r="D217" t="s">
        <v>306</v>
      </c>
      <c r="E217">
        <v>72612006</v>
      </c>
      <c r="F217" t="s">
        <v>307</v>
      </c>
      <c r="G217">
        <v>76365</v>
      </c>
      <c r="H217" t="s">
        <v>103</v>
      </c>
      <c r="I217" t="s">
        <v>104</v>
      </c>
      <c r="J217" t="s">
        <v>103</v>
      </c>
      <c r="K217">
        <v>4</v>
      </c>
      <c r="L217">
        <v>0</v>
      </c>
      <c r="M217">
        <v>4</v>
      </c>
      <c r="N217">
        <v>4</v>
      </c>
      <c r="O217">
        <v>0</v>
      </c>
      <c r="P217" t="s">
        <v>103</v>
      </c>
      <c r="Q217">
        <v>1</v>
      </c>
      <c r="R217" t="s">
        <v>216</v>
      </c>
      <c r="S217" t="s">
        <v>216</v>
      </c>
      <c r="T217" t="s">
        <v>104</v>
      </c>
      <c r="U217" t="s">
        <v>177</v>
      </c>
      <c r="V217" t="s">
        <v>191</v>
      </c>
      <c r="W217">
        <v>4</v>
      </c>
      <c r="X217">
        <v>0</v>
      </c>
      <c r="Y217" t="s">
        <v>129</v>
      </c>
      <c r="Z217" t="s">
        <v>217</v>
      </c>
    </row>
    <row r="218" spans="1:26" x14ac:dyDescent="0.25">
      <c r="A218" t="s">
        <v>99</v>
      </c>
      <c r="B218" t="s">
        <v>100</v>
      </c>
      <c r="C218" t="s">
        <v>101</v>
      </c>
      <c r="D218" t="s">
        <v>308</v>
      </c>
      <c r="E218">
        <v>72812001</v>
      </c>
      <c r="F218" t="s">
        <v>309</v>
      </c>
      <c r="G218">
        <v>86202</v>
      </c>
      <c r="H218" t="s">
        <v>103</v>
      </c>
      <c r="I218" t="s">
        <v>104</v>
      </c>
      <c r="J218" t="s">
        <v>103</v>
      </c>
      <c r="K218">
        <v>4</v>
      </c>
      <c r="L218">
        <v>0</v>
      </c>
      <c r="M218">
        <v>4</v>
      </c>
      <c r="N218">
        <v>4</v>
      </c>
      <c r="O218">
        <v>0</v>
      </c>
      <c r="P218" t="s">
        <v>103</v>
      </c>
      <c r="Q218">
        <v>1</v>
      </c>
      <c r="R218" t="s">
        <v>172</v>
      </c>
      <c r="S218" t="s">
        <v>172</v>
      </c>
      <c r="T218" t="s">
        <v>104</v>
      </c>
      <c r="U218" t="s">
        <v>310</v>
      </c>
      <c r="V218" t="s">
        <v>132</v>
      </c>
      <c r="W218">
        <v>4</v>
      </c>
      <c r="X218">
        <v>0</v>
      </c>
      <c r="Y218" t="s">
        <v>173</v>
      </c>
      <c r="Z218" t="s">
        <v>174</v>
      </c>
    </row>
    <row r="219" spans="1:26" x14ac:dyDescent="0.25">
      <c r="A219" t="s">
        <v>99</v>
      </c>
      <c r="B219" t="s">
        <v>100</v>
      </c>
      <c r="C219" t="s">
        <v>101</v>
      </c>
      <c r="D219" t="s">
        <v>308</v>
      </c>
      <c r="E219">
        <v>72812003</v>
      </c>
      <c r="F219" t="s">
        <v>311</v>
      </c>
      <c r="G219">
        <v>86223</v>
      </c>
      <c r="H219" t="s">
        <v>103</v>
      </c>
      <c r="I219" t="s">
        <v>104</v>
      </c>
      <c r="J219" t="s">
        <v>103</v>
      </c>
      <c r="K219">
        <v>4</v>
      </c>
      <c r="L219">
        <v>0</v>
      </c>
      <c r="M219">
        <v>4</v>
      </c>
      <c r="N219">
        <v>4</v>
      </c>
      <c r="O219">
        <v>0</v>
      </c>
      <c r="P219" t="s">
        <v>103</v>
      </c>
      <c r="Q219">
        <v>1</v>
      </c>
      <c r="R219" t="s">
        <v>243</v>
      </c>
      <c r="S219" t="s">
        <v>243</v>
      </c>
      <c r="T219" t="s">
        <v>104</v>
      </c>
      <c r="U219" t="s">
        <v>195</v>
      </c>
      <c r="V219" t="s">
        <v>107</v>
      </c>
      <c r="W219">
        <v>4</v>
      </c>
      <c r="X219">
        <v>0</v>
      </c>
      <c r="Y219" t="s">
        <v>239</v>
      </c>
      <c r="Z219" t="s">
        <v>240</v>
      </c>
    </row>
    <row r="220" spans="1:26" x14ac:dyDescent="0.25">
      <c r="A220" t="s">
        <v>99</v>
      </c>
      <c r="B220" t="s">
        <v>100</v>
      </c>
      <c r="C220" t="s">
        <v>101</v>
      </c>
      <c r="D220" t="s">
        <v>308</v>
      </c>
      <c r="E220">
        <v>72813002</v>
      </c>
      <c r="F220" t="s">
        <v>312</v>
      </c>
      <c r="G220">
        <v>86230</v>
      </c>
      <c r="H220" t="s">
        <v>103</v>
      </c>
      <c r="I220" t="s">
        <v>104</v>
      </c>
      <c r="J220" t="s">
        <v>103</v>
      </c>
      <c r="K220">
        <v>4</v>
      </c>
      <c r="L220">
        <v>0</v>
      </c>
      <c r="M220">
        <v>4</v>
      </c>
      <c r="N220">
        <v>4</v>
      </c>
      <c r="O220">
        <v>0</v>
      </c>
      <c r="P220" t="s">
        <v>103</v>
      </c>
      <c r="Q220">
        <v>1</v>
      </c>
      <c r="R220" t="s">
        <v>127</v>
      </c>
      <c r="S220" t="s">
        <v>127</v>
      </c>
      <c r="T220" t="s">
        <v>104</v>
      </c>
      <c r="U220" t="s">
        <v>195</v>
      </c>
      <c r="V220" t="s">
        <v>132</v>
      </c>
      <c r="W220">
        <v>4</v>
      </c>
      <c r="X220">
        <v>0</v>
      </c>
      <c r="Y220" t="s">
        <v>129</v>
      </c>
      <c r="Z220" t="s">
        <v>130</v>
      </c>
    </row>
    <row r="221" spans="1:26" x14ac:dyDescent="0.25">
      <c r="A221" t="s">
        <v>99</v>
      </c>
      <c r="B221" t="s">
        <v>100</v>
      </c>
      <c r="C221" t="s">
        <v>101</v>
      </c>
      <c r="D221" t="s">
        <v>308</v>
      </c>
      <c r="E221">
        <v>72813002</v>
      </c>
      <c r="F221" t="s">
        <v>312</v>
      </c>
      <c r="G221">
        <v>86230</v>
      </c>
      <c r="H221" t="s">
        <v>103</v>
      </c>
      <c r="I221" t="s">
        <v>104</v>
      </c>
      <c r="J221" t="s">
        <v>103</v>
      </c>
      <c r="K221">
        <v>4</v>
      </c>
      <c r="L221">
        <v>0</v>
      </c>
      <c r="M221">
        <v>4</v>
      </c>
      <c r="N221">
        <v>4</v>
      </c>
      <c r="O221">
        <v>0</v>
      </c>
      <c r="P221" t="s">
        <v>103</v>
      </c>
      <c r="Q221">
        <v>1</v>
      </c>
      <c r="R221" t="s">
        <v>127</v>
      </c>
      <c r="S221" t="s">
        <v>127</v>
      </c>
      <c r="T221" t="s">
        <v>104</v>
      </c>
      <c r="U221" t="s">
        <v>195</v>
      </c>
      <c r="V221" t="s">
        <v>132</v>
      </c>
      <c r="W221">
        <v>4</v>
      </c>
      <c r="X221">
        <v>0</v>
      </c>
      <c r="Y221" t="s">
        <v>239</v>
      </c>
      <c r="Z221" t="s">
        <v>292</v>
      </c>
    </row>
    <row r="222" spans="1:26" x14ac:dyDescent="0.25">
      <c r="A222" t="s">
        <v>99</v>
      </c>
      <c r="B222" t="s">
        <v>100</v>
      </c>
      <c r="C222" t="s">
        <v>101</v>
      </c>
      <c r="D222" t="s">
        <v>308</v>
      </c>
      <c r="E222">
        <v>72813002</v>
      </c>
      <c r="F222" t="s">
        <v>312</v>
      </c>
      <c r="G222">
        <v>86230</v>
      </c>
      <c r="H222" t="s">
        <v>103</v>
      </c>
      <c r="I222" t="s">
        <v>104</v>
      </c>
      <c r="J222" t="s">
        <v>103</v>
      </c>
      <c r="K222">
        <v>4</v>
      </c>
      <c r="L222">
        <v>0</v>
      </c>
      <c r="M222">
        <v>4</v>
      </c>
      <c r="N222">
        <v>4</v>
      </c>
      <c r="O222">
        <v>0</v>
      </c>
      <c r="P222" t="s">
        <v>103</v>
      </c>
      <c r="Q222">
        <v>1</v>
      </c>
      <c r="R222" t="s">
        <v>127</v>
      </c>
      <c r="S222" t="s">
        <v>127</v>
      </c>
      <c r="T222" t="s">
        <v>104</v>
      </c>
      <c r="U222" t="s">
        <v>195</v>
      </c>
      <c r="V222" t="s">
        <v>132</v>
      </c>
      <c r="W222">
        <v>4</v>
      </c>
      <c r="X222">
        <v>0</v>
      </c>
      <c r="Y222" t="s">
        <v>173</v>
      </c>
      <c r="Z222" t="s">
        <v>174</v>
      </c>
    </row>
    <row r="223" spans="1:26" x14ac:dyDescent="0.25">
      <c r="A223" t="s">
        <v>99</v>
      </c>
      <c r="B223" t="s">
        <v>100</v>
      </c>
      <c r="C223" t="s">
        <v>101</v>
      </c>
      <c r="D223" t="s">
        <v>308</v>
      </c>
      <c r="E223">
        <v>72813003</v>
      </c>
      <c r="F223" t="s">
        <v>313</v>
      </c>
      <c r="G223">
        <v>86231</v>
      </c>
      <c r="H223" t="s">
        <v>103</v>
      </c>
      <c r="I223" t="s">
        <v>104</v>
      </c>
      <c r="J223" t="s">
        <v>103</v>
      </c>
      <c r="K223">
        <v>4</v>
      </c>
      <c r="L223">
        <v>0</v>
      </c>
      <c r="M223">
        <v>4</v>
      </c>
      <c r="N223">
        <v>4</v>
      </c>
      <c r="O223">
        <v>0</v>
      </c>
      <c r="P223" t="s">
        <v>103</v>
      </c>
      <c r="Q223">
        <v>1</v>
      </c>
      <c r="R223" t="s">
        <v>314</v>
      </c>
      <c r="S223" t="s">
        <v>314</v>
      </c>
      <c r="T223" t="s">
        <v>104</v>
      </c>
      <c r="U223" t="s">
        <v>112</v>
      </c>
      <c r="V223" t="s">
        <v>107</v>
      </c>
      <c r="W223">
        <v>4</v>
      </c>
      <c r="X223">
        <v>0</v>
      </c>
      <c r="Y223" t="s">
        <v>239</v>
      </c>
      <c r="Z223" t="s">
        <v>292</v>
      </c>
    </row>
    <row r="224" spans="1:26" x14ac:dyDescent="0.25">
      <c r="A224" t="s">
        <v>99</v>
      </c>
      <c r="B224" t="s">
        <v>100</v>
      </c>
      <c r="C224" t="s">
        <v>101</v>
      </c>
      <c r="D224" t="s">
        <v>315</v>
      </c>
      <c r="E224">
        <v>73012011</v>
      </c>
      <c r="F224" t="s">
        <v>316</v>
      </c>
      <c r="G224">
        <v>86261</v>
      </c>
      <c r="H224" t="s">
        <v>103</v>
      </c>
      <c r="I224" t="s">
        <v>104</v>
      </c>
      <c r="J224" t="s">
        <v>103</v>
      </c>
      <c r="K224">
        <v>4</v>
      </c>
      <c r="L224">
        <v>0</v>
      </c>
      <c r="M224">
        <v>4</v>
      </c>
      <c r="N224">
        <v>4</v>
      </c>
      <c r="O224">
        <v>0</v>
      </c>
      <c r="P224" t="s">
        <v>103</v>
      </c>
      <c r="Q224">
        <v>1</v>
      </c>
      <c r="R224" t="s">
        <v>314</v>
      </c>
      <c r="S224" t="s">
        <v>314</v>
      </c>
      <c r="T224" t="s">
        <v>104</v>
      </c>
      <c r="U224" t="s">
        <v>177</v>
      </c>
      <c r="V224" t="s">
        <v>317</v>
      </c>
      <c r="W224">
        <v>4</v>
      </c>
      <c r="X224">
        <v>0</v>
      </c>
      <c r="Y224" t="s">
        <v>239</v>
      </c>
      <c r="Z224" t="s">
        <v>292</v>
      </c>
    </row>
    <row r="225" spans="1:26" x14ac:dyDescent="0.25">
      <c r="A225" t="s">
        <v>99</v>
      </c>
      <c r="B225" t="s">
        <v>100</v>
      </c>
      <c r="C225" t="s">
        <v>101</v>
      </c>
      <c r="D225" t="s">
        <v>315</v>
      </c>
      <c r="E225">
        <v>73012011</v>
      </c>
      <c r="F225" t="s">
        <v>316</v>
      </c>
      <c r="G225">
        <v>86261</v>
      </c>
      <c r="H225" t="s">
        <v>103</v>
      </c>
      <c r="I225" t="s">
        <v>104</v>
      </c>
      <c r="J225" t="s">
        <v>103</v>
      </c>
      <c r="K225">
        <v>4</v>
      </c>
      <c r="L225">
        <v>0</v>
      </c>
      <c r="M225">
        <v>4</v>
      </c>
      <c r="N225">
        <v>4</v>
      </c>
      <c r="O225">
        <v>0</v>
      </c>
      <c r="P225" t="s">
        <v>103</v>
      </c>
      <c r="Q225">
        <v>1</v>
      </c>
      <c r="R225" t="s">
        <v>314</v>
      </c>
      <c r="S225" t="s">
        <v>314</v>
      </c>
      <c r="T225" t="s">
        <v>104</v>
      </c>
      <c r="U225" t="s">
        <v>177</v>
      </c>
      <c r="V225" t="s">
        <v>317</v>
      </c>
      <c r="W225">
        <v>4</v>
      </c>
      <c r="X225">
        <v>0</v>
      </c>
      <c r="Y225" t="s">
        <v>143</v>
      </c>
      <c r="Z225" t="s">
        <v>144</v>
      </c>
    </row>
    <row r="226" spans="1:26" x14ac:dyDescent="0.25">
      <c r="A226" t="s">
        <v>99</v>
      </c>
      <c r="B226" t="s">
        <v>100</v>
      </c>
      <c r="C226" t="s">
        <v>101</v>
      </c>
      <c r="D226" t="s">
        <v>315</v>
      </c>
      <c r="E226">
        <v>73012011</v>
      </c>
      <c r="F226" t="s">
        <v>316</v>
      </c>
      <c r="G226">
        <v>86261</v>
      </c>
      <c r="H226" t="s">
        <v>103</v>
      </c>
      <c r="I226" t="s">
        <v>104</v>
      </c>
      <c r="J226" t="s">
        <v>103</v>
      </c>
      <c r="K226">
        <v>4</v>
      </c>
      <c r="L226">
        <v>0</v>
      </c>
      <c r="M226">
        <v>4</v>
      </c>
      <c r="N226">
        <v>4</v>
      </c>
      <c r="O226">
        <v>0</v>
      </c>
      <c r="P226" t="s">
        <v>103</v>
      </c>
      <c r="Q226">
        <v>1</v>
      </c>
      <c r="R226" t="s">
        <v>142</v>
      </c>
      <c r="S226" t="s">
        <v>142</v>
      </c>
      <c r="T226" t="s">
        <v>104</v>
      </c>
      <c r="U226" t="s">
        <v>177</v>
      </c>
      <c r="V226" t="s">
        <v>317</v>
      </c>
      <c r="W226">
        <v>4</v>
      </c>
      <c r="X226">
        <v>0</v>
      </c>
      <c r="Y226" t="s">
        <v>239</v>
      </c>
      <c r="Z226" t="s">
        <v>292</v>
      </c>
    </row>
    <row r="227" spans="1:26" x14ac:dyDescent="0.25">
      <c r="A227" t="s">
        <v>99</v>
      </c>
      <c r="B227" t="s">
        <v>100</v>
      </c>
      <c r="C227" t="s">
        <v>101</v>
      </c>
      <c r="D227" t="s">
        <v>315</v>
      </c>
      <c r="E227">
        <v>73012011</v>
      </c>
      <c r="F227" t="s">
        <v>316</v>
      </c>
      <c r="G227">
        <v>86261</v>
      </c>
      <c r="H227" t="s">
        <v>103</v>
      </c>
      <c r="I227" t="s">
        <v>104</v>
      </c>
      <c r="J227" t="s">
        <v>103</v>
      </c>
      <c r="K227">
        <v>4</v>
      </c>
      <c r="L227">
        <v>0</v>
      </c>
      <c r="M227">
        <v>4</v>
      </c>
      <c r="N227">
        <v>4</v>
      </c>
      <c r="O227">
        <v>0</v>
      </c>
      <c r="P227" t="s">
        <v>103</v>
      </c>
      <c r="Q227">
        <v>1</v>
      </c>
      <c r="R227" t="s">
        <v>142</v>
      </c>
      <c r="S227" t="s">
        <v>142</v>
      </c>
      <c r="T227" t="s">
        <v>104</v>
      </c>
      <c r="U227" t="s">
        <v>177</v>
      </c>
      <c r="V227" t="s">
        <v>317</v>
      </c>
      <c r="W227">
        <v>4</v>
      </c>
      <c r="X227">
        <v>0</v>
      </c>
      <c r="Y227" t="s">
        <v>143</v>
      </c>
      <c r="Z227" t="s">
        <v>144</v>
      </c>
    </row>
    <row r="228" spans="1:26" x14ac:dyDescent="0.25">
      <c r="A228" t="s">
        <v>99</v>
      </c>
      <c r="B228" t="s">
        <v>100</v>
      </c>
      <c r="C228" t="s">
        <v>101</v>
      </c>
      <c r="D228" t="s">
        <v>318</v>
      </c>
      <c r="E228">
        <v>83040458</v>
      </c>
      <c r="F228" t="s">
        <v>319</v>
      </c>
      <c r="G228">
        <v>71963</v>
      </c>
      <c r="H228" t="s">
        <v>103</v>
      </c>
      <c r="I228" t="s">
        <v>104</v>
      </c>
      <c r="J228" t="s">
        <v>103</v>
      </c>
      <c r="K228">
        <v>7.5</v>
      </c>
      <c r="L228">
        <v>3</v>
      </c>
      <c r="N228">
        <v>7.5</v>
      </c>
      <c r="O228">
        <v>0</v>
      </c>
      <c r="P228" t="s">
        <v>103</v>
      </c>
      <c r="Q228">
        <v>4</v>
      </c>
      <c r="R228" t="s">
        <v>263</v>
      </c>
      <c r="S228" t="s">
        <v>263</v>
      </c>
      <c r="T228" t="s">
        <v>104</v>
      </c>
      <c r="U228" t="s">
        <v>320</v>
      </c>
      <c r="V228" t="s">
        <v>191</v>
      </c>
      <c r="W228">
        <v>7.5</v>
      </c>
      <c r="X228">
        <v>3</v>
      </c>
      <c r="Y228" t="s">
        <v>169</v>
      </c>
      <c r="Z228" t="s">
        <v>170</v>
      </c>
    </row>
    <row r="229" spans="1:26" x14ac:dyDescent="0.25">
      <c r="A229" t="s">
        <v>99</v>
      </c>
      <c r="B229" t="s">
        <v>100</v>
      </c>
      <c r="C229" t="s">
        <v>101</v>
      </c>
      <c r="D229" t="s">
        <v>318</v>
      </c>
      <c r="E229">
        <v>83040458</v>
      </c>
      <c r="F229" t="s">
        <v>319</v>
      </c>
      <c r="G229">
        <v>71964</v>
      </c>
      <c r="H229" t="s">
        <v>103</v>
      </c>
      <c r="I229" t="s">
        <v>111</v>
      </c>
      <c r="K229">
        <v>7.5</v>
      </c>
      <c r="L229">
        <v>3</v>
      </c>
      <c r="N229">
        <v>0</v>
      </c>
      <c r="O229">
        <v>3</v>
      </c>
      <c r="P229" t="s">
        <v>103</v>
      </c>
      <c r="Q229">
        <v>4</v>
      </c>
      <c r="R229" t="s">
        <v>263</v>
      </c>
      <c r="S229" t="s">
        <v>263</v>
      </c>
      <c r="T229" t="s">
        <v>111</v>
      </c>
      <c r="U229" t="s">
        <v>106</v>
      </c>
      <c r="V229" t="s">
        <v>191</v>
      </c>
      <c r="W229">
        <v>7.5</v>
      </c>
      <c r="X229">
        <v>3</v>
      </c>
      <c r="Y229" t="s">
        <v>169</v>
      </c>
      <c r="Z229" t="s">
        <v>170</v>
      </c>
    </row>
    <row r="230" spans="1:26" x14ac:dyDescent="0.25">
      <c r="A230" t="s">
        <v>99</v>
      </c>
      <c r="B230" t="s">
        <v>100</v>
      </c>
      <c r="C230" t="s">
        <v>101</v>
      </c>
      <c r="D230" t="s">
        <v>318</v>
      </c>
      <c r="E230">
        <v>83040481</v>
      </c>
      <c r="F230" t="s">
        <v>261</v>
      </c>
      <c r="G230">
        <v>61567</v>
      </c>
      <c r="H230" t="s">
        <v>103</v>
      </c>
      <c r="I230" t="s">
        <v>104</v>
      </c>
      <c r="J230" t="s">
        <v>103</v>
      </c>
      <c r="K230">
        <v>4.5</v>
      </c>
      <c r="L230">
        <v>1.5</v>
      </c>
      <c r="N230">
        <v>4.5</v>
      </c>
      <c r="O230">
        <v>0</v>
      </c>
      <c r="P230" t="s">
        <v>103</v>
      </c>
      <c r="R230" t="s">
        <v>200</v>
      </c>
      <c r="S230" t="s">
        <v>200</v>
      </c>
      <c r="T230" t="s">
        <v>104</v>
      </c>
      <c r="U230" t="s">
        <v>160</v>
      </c>
      <c r="V230" t="s">
        <v>107</v>
      </c>
      <c r="W230">
        <v>4.5</v>
      </c>
      <c r="X230">
        <v>1.5</v>
      </c>
      <c r="Y230" t="s">
        <v>169</v>
      </c>
      <c r="Z230" t="s">
        <v>170</v>
      </c>
    </row>
    <row r="231" spans="1:26" x14ac:dyDescent="0.25">
      <c r="A231" t="s">
        <v>99</v>
      </c>
      <c r="B231" t="s">
        <v>100</v>
      </c>
      <c r="C231" t="s">
        <v>101</v>
      </c>
      <c r="D231" t="s">
        <v>318</v>
      </c>
      <c r="E231">
        <v>83040481</v>
      </c>
      <c r="F231" t="s">
        <v>261</v>
      </c>
      <c r="G231">
        <v>61568</v>
      </c>
      <c r="H231" t="s">
        <v>103</v>
      </c>
      <c r="I231" t="s">
        <v>111</v>
      </c>
      <c r="K231">
        <v>4.5</v>
      </c>
      <c r="L231">
        <v>1.5</v>
      </c>
      <c r="N231">
        <v>0</v>
      </c>
      <c r="O231">
        <v>1.5</v>
      </c>
      <c r="P231" t="s">
        <v>103</v>
      </c>
      <c r="R231" t="s">
        <v>200</v>
      </c>
      <c r="S231" t="s">
        <v>200</v>
      </c>
      <c r="T231" t="s">
        <v>111</v>
      </c>
      <c r="U231" t="s">
        <v>128</v>
      </c>
      <c r="V231" t="s">
        <v>107</v>
      </c>
      <c r="W231">
        <v>4.5</v>
      </c>
      <c r="X231">
        <v>1.5</v>
      </c>
      <c r="Y231" t="s">
        <v>169</v>
      </c>
      <c r="Z231" t="s">
        <v>170</v>
      </c>
    </row>
    <row r="232" spans="1:26" x14ac:dyDescent="0.25">
      <c r="A232" t="s">
        <v>99</v>
      </c>
      <c r="B232" t="s">
        <v>100</v>
      </c>
      <c r="C232" t="s">
        <v>101</v>
      </c>
      <c r="D232" t="s">
        <v>318</v>
      </c>
      <c r="E232">
        <v>83040482</v>
      </c>
      <c r="F232" t="s">
        <v>262</v>
      </c>
      <c r="G232">
        <v>61570</v>
      </c>
      <c r="H232" t="s">
        <v>103</v>
      </c>
      <c r="I232" t="s">
        <v>104</v>
      </c>
      <c r="J232" t="s">
        <v>103</v>
      </c>
      <c r="K232">
        <v>4.5</v>
      </c>
      <c r="L232">
        <v>1.5</v>
      </c>
      <c r="N232">
        <v>4.5</v>
      </c>
      <c r="O232">
        <v>0</v>
      </c>
      <c r="P232" t="s">
        <v>103</v>
      </c>
      <c r="R232" t="s">
        <v>263</v>
      </c>
      <c r="S232" t="s">
        <v>263</v>
      </c>
      <c r="T232" t="s">
        <v>104</v>
      </c>
      <c r="U232" t="s">
        <v>160</v>
      </c>
      <c r="V232" t="s">
        <v>107</v>
      </c>
      <c r="W232">
        <v>4.5</v>
      </c>
      <c r="X232">
        <v>1.5</v>
      </c>
      <c r="Y232" t="s">
        <v>169</v>
      </c>
      <c r="Z232" t="s">
        <v>170</v>
      </c>
    </row>
    <row r="233" spans="1:26" x14ac:dyDescent="0.25">
      <c r="A233" t="s">
        <v>99</v>
      </c>
      <c r="B233" t="s">
        <v>100</v>
      </c>
      <c r="C233" t="s">
        <v>101</v>
      </c>
      <c r="D233" t="s">
        <v>318</v>
      </c>
      <c r="E233">
        <v>83040482</v>
      </c>
      <c r="F233" t="s">
        <v>262</v>
      </c>
      <c r="G233">
        <v>61571</v>
      </c>
      <c r="H233" t="s">
        <v>103</v>
      </c>
      <c r="I233" t="s">
        <v>111</v>
      </c>
      <c r="K233">
        <v>4.5</v>
      </c>
      <c r="L233">
        <v>1.5</v>
      </c>
      <c r="N233">
        <v>0</v>
      </c>
      <c r="O233">
        <v>1.5</v>
      </c>
      <c r="P233" t="s">
        <v>103</v>
      </c>
      <c r="R233" t="s">
        <v>263</v>
      </c>
      <c r="S233" t="s">
        <v>263</v>
      </c>
      <c r="T233" t="s">
        <v>111</v>
      </c>
      <c r="U233" t="s">
        <v>128</v>
      </c>
      <c r="V233" t="s">
        <v>107</v>
      </c>
      <c r="W233">
        <v>4.5</v>
      </c>
      <c r="X233">
        <v>1.5</v>
      </c>
      <c r="Y233" t="s">
        <v>169</v>
      </c>
      <c r="Z233" t="s">
        <v>170</v>
      </c>
    </row>
    <row r="234" spans="1:26" x14ac:dyDescent="0.25">
      <c r="A234" t="s">
        <v>99</v>
      </c>
      <c r="B234" t="s">
        <v>100</v>
      </c>
      <c r="C234" t="s">
        <v>101</v>
      </c>
      <c r="D234" t="s">
        <v>318</v>
      </c>
      <c r="E234">
        <v>83040490</v>
      </c>
      <c r="F234" t="s">
        <v>264</v>
      </c>
      <c r="G234">
        <v>61588</v>
      </c>
      <c r="H234" t="s">
        <v>103</v>
      </c>
      <c r="I234" t="s">
        <v>104</v>
      </c>
      <c r="J234" t="s">
        <v>103</v>
      </c>
      <c r="K234">
        <v>4.5</v>
      </c>
      <c r="L234">
        <v>1.5</v>
      </c>
      <c r="N234">
        <v>4.5</v>
      </c>
      <c r="O234">
        <v>0</v>
      </c>
      <c r="P234" t="s">
        <v>103</v>
      </c>
      <c r="R234" t="s">
        <v>263</v>
      </c>
      <c r="S234" t="s">
        <v>263</v>
      </c>
      <c r="T234" t="s">
        <v>104</v>
      </c>
      <c r="U234" t="s">
        <v>160</v>
      </c>
      <c r="V234" t="s">
        <v>107</v>
      </c>
      <c r="W234">
        <v>4.5</v>
      </c>
      <c r="X234">
        <v>1.5</v>
      </c>
      <c r="Y234" t="s">
        <v>169</v>
      </c>
      <c r="Z234" t="s">
        <v>170</v>
      </c>
    </row>
    <row r="235" spans="1:26" x14ac:dyDescent="0.25">
      <c r="A235" t="s">
        <v>99</v>
      </c>
      <c r="B235" t="s">
        <v>100</v>
      </c>
      <c r="C235" t="s">
        <v>101</v>
      </c>
      <c r="D235" t="s">
        <v>318</v>
      </c>
      <c r="E235">
        <v>83040490</v>
      </c>
      <c r="F235" t="s">
        <v>264</v>
      </c>
      <c r="G235">
        <v>61589</v>
      </c>
      <c r="H235" t="s">
        <v>103</v>
      </c>
      <c r="I235" t="s">
        <v>111</v>
      </c>
      <c r="K235">
        <v>4.5</v>
      </c>
      <c r="L235">
        <v>1.5</v>
      </c>
      <c r="N235">
        <v>0</v>
      </c>
      <c r="O235">
        <v>1.5</v>
      </c>
      <c r="P235" t="s">
        <v>103</v>
      </c>
      <c r="R235" t="s">
        <v>263</v>
      </c>
      <c r="S235" t="s">
        <v>263</v>
      </c>
      <c r="T235" t="s">
        <v>111</v>
      </c>
      <c r="U235" t="s">
        <v>128</v>
      </c>
      <c r="V235" t="s">
        <v>132</v>
      </c>
      <c r="W235">
        <v>4.5</v>
      </c>
      <c r="X235">
        <v>1.5</v>
      </c>
      <c r="Y235" t="s">
        <v>169</v>
      </c>
      <c r="Z235" t="s">
        <v>170</v>
      </c>
    </row>
    <row r="236" spans="1:26" x14ac:dyDescent="0.25">
      <c r="A236" t="s">
        <v>99</v>
      </c>
      <c r="B236" t="s">
        <v>100</v>
      </c>
      <c r="C236" t="s">
        <v>101</v>
      </c>
      <c r="D236" t="s">
        <v>321</v>
      </c>
      <c r="E236">
        <v>89060028</v>
      </c>
      <c r="F236" t="s">
        <v>249</v>
      </c>
      <c r="G236">
        <v>68783</v>
      </c>
      <c r="H236" t="s">
        <v>103</v>
      </c>
      <c r="I236" t="s">
        <v>104</v>
      </c>
      <c r="J236" t="s">
        <v>103</v>
      </c>
      <c r="K236">
        <v>6</v>
      </c>
      <c r="L236">
        <v>1.5</v>
      </c>
      <c r="N236">
        <v>6</v>
      </c>
      <c r="O236">
        <v>0</v>
      </c>
      <c r="P236" t="s">
        <v>103</v>
      </c>
      <c r="Q236">
        <v>2</v>
      </c>
      <c r="R236" t="s">
        <v>142</v>
      </c>
      <c r="S236" t="s">
        <v>142</v>
      </c>
      <c r="T236" t="s">
        <v>104</v>
      </c>
      <c r="U236" t="s">
        <v>153</v>
      </c>
      <c r="V236" t="s">
        <v>107</v>
      </c>
      <c r="W236">
        <v>6</v>
      </c>
      <c r="X236">
        <v>1.5</v>
      </c>
      <c r="Y236" t="s">
        <v>143</v>
      </c>
      <c r="Z236" t="s">
        <v>144</v>
      </c>
    </row>
    <row r="237" spans="1:26" x14ac:dyDescent="0.25">
      <c r="A237" t="s">
        <v>99</v>
      </c>
      <c r="B237" t="s">
        <v>100</v>
      </c>
      <c r="C237" t="s">
        <v>101</v>
      </c>
      <c r="D237" t="s">
        <v>321</v>
      </c>
      <c r="E237">
        <v>89060028</v>
      </c>
      <c r="F237" t="s">
        <v>249</v>
      </c>
      <c r="G237">
        <v>68784</v>
      </c>
      <c r="H237" t="s">
        <v>103</v>
      </c>
      <c r="I237" t="s">
        <v>111</v>
      </c>
      <c r="K237">
        <v>6</v>
      </c>
      <c r="L237">
        <v>1.5</v>
      </c>
      <c r="N237">
        <v>0</v>
      </c>
      <c r="O237">
        <v>1.5</v>
      </c>
      <c r="P237" t="s">
        <v>103</v>
      </c>
      <c r="Q237">
        <v>2</v>
      </c>
      <c r="R237" t="s">
        <v>142</v>
      </c>
      <c r="S237" t="s">
        <v>142</v>
      </c>
      <c r="T237" t="s">
        <v>111</v>
      </c>
      <c r="U237" t="s">
        <v>128</v>
      </c>
      <c r="V237" t="s">
        <v>107</v>
      </c>
      <c r="W237">
        <v>6</v>
      </c>
      <c r="X237">
        <v>1.5</v>
      </c>
      <c r="Y237" t="s">
        <v>143</v>
      </c>
      <c r="Z237" t="s">
        <v>144</v>
      </c>
    </row>
    <row r="238" spans="1:26" x14ac:dyDescent="0.25">
      <c r="A238" t="s">
        <v>99</v>
      </c>
      <c r="B238" t="s">
        <v>100</v>
      </c>
      <c r="C238" t="s">
        <v>101</v>
      </c>
      <c r="D238" t="s">
        <v>322</v>
      </c>
      <c r="E238">
        <v>99010002</v>
      </c>
      <c r="F238" t="s">
        <v>323</v>
      </c>
      <c r="G238">
        <v>73193</v>
      </c>
      <c r="H238" t="s">
        <v>103</v>
      </c>
      <c r="I238" t="s">
        <v>104</v>
      </c>
      <c r="J238" t="s">
        <v>103</v>
      </c>
      <c r="K238">
        <v>3</v>
      </c>
      <c r="L238">
        <v>1.5</v>
      </c>
      <c r="N238">
        <v>3</v>
      </c>
      <c r="O238">
        <v>0</v>
      </c>
      <c r="P238" t="s">
        <v>103</v>
      </c>
      <c r="R238" t="s">
        <v>164</v>
      </c>
      <c r="S238" t="s">
        <v>164</v>
      </c>
      <c r="T238" t="s">
        <v>104</v>
      </c>
      <c r="U238" t="s">
        <v>106</v>
      </c>
      <c r="V238" t="s">
        <v>132</v>
      </c>
      <c r="W238">
        <v>3</v>
      </c>
      <c r="X238">
        <v>1.5</v>
      </c>
      <c r="Y238" t="s">
        <v>165</v>
      </c>
      <c r="Z238" t="s">
        <v>166</v>
      </c>
    </row>
    <row r="239" spans="1:26" x14ac:dyDescent="0.25">
      <c r="A239" t="s">
        <v>99</v>
      </c>
      <c r="B239" t="s">
        <v>100</v>
      </c>
      <c r="C239" t="s">
        <v>101</v>
      </c>
      <c r="D239" t="s">
        <v>322</v>
      </c>
      <c r="E239">
        <v>99010002</v>
      </c>
      <c r="F239" t="s">
        <v>323</v>
      </c>
      <c r="G239">
        <v>73194</v>
      </c>
      <c r="H239" t="s">
        <v>103</v>
      </c>
      <c r="I239" t="s">
        <v>111</v>
      </c>
      <c r="K239">
        <v>3</v>
      </c>
      <c r="L239">
        <v>1.5</v>
      </c>
      <c r="N239">
        <v>0</v>
      </c>
      <c r="O239">
        <v>1.5</v>
      </c>
      <c r="P239" t="s">
        <v>103</v>
      </c>
      <c r="R239" t="s">
        <v>164</v>
      </c>
      <c r="S239" t="s">
        <v>164</v>
      </c>
      <c r="T239" t="s">
        <v>111</v>
      </c>
      <c r="U239" t="s">
        <v>128</v>
      </c>
      <c r="V239" t="s">
        <v>132</v>
      </c>
      <c r="W239">
        <v>3</v>
      </c>
      <c r="X239">
        <v>1.5</v>
      </c>
      <c r="Y239" t="s">
        <v>165</v>
      </c>
      <c r="Z239" t="s">
        <v>166</v>
      </c>
    </row>
    <row r="240" spans="1:26" x14ac:dyDescent="0.25">
      <c r="A240" t="s">
        <v>99</v>
      </c>
      <c r="B240" t="s">
        <v>100</v>
      </c>
      <c r="C240" t="s">
        <v>101</v>
      </c>
      <c r="D240" t="s">
        <v>324</v>
      </c>
      <c r="E240">
        <v>99030004</v>
      </c>
      <c r="F240" t="s">
        <v>325</v>
      </c>
      <c r="G240">
        <v>74123</v>
      </c>
      <c r="H240" t="s">
        <v>103</v>
      </c>
      <c r="I240" t="s">
        <v>104</v>
      </c>
      <c r="J240" t="s">
        <v>103</v>
      </c>
      <c r="K240">
        <v>6</v>
      </c>
      <c r="L240">
        <v>0</v>
      </c>
      <c r="N240">
        <v>6</v>
      </c>
      <c r="O240">
        <v>0</v>
      </c>
      <c r="P240" t="s">
        <v>103</v>
      </c>
      <c r="R240" t="s">
        <v>314</v>
      </c>
      <c r="S240" t="s">
        <v>314</v>
      </c>
      <c r="T240" t="s">
        <v>104</v>
      </c>
      <c r="U240" t="s">
        <v>153</v>
      </c>
      <c r="V240" t="s">
        <v>107</v>
      </c>
      <c r="W240">
        <v>6</v>
      </c>
      <c r="X240">
        <v>0</v>
      </c>
      <c r="Y240" t="s">
        <v>239</v>
      </c>
      <c r="Z240" t="s">
        <v>292</v>
      </c>
    </row>
    <row r="241" spans="1:26" x14ac:dyDescent="0.25">
      <c r="A241" t="s">
        <v>99</v>
      </c>
      <c r="B241" t="s">
        <v>100</v>
      </c>
      <c r="C241" t="s">
        <v>101</v>
      </c>
      <c r="D241" t="s">
        <v>324</v>
      </c>
      <c r="E241">
        <v>99030005</v>
      </c>
      <c r="F241" t="s">
        <v>326</v>
      </c>
      <c r="G241">
        <v>75909</v>
      </c>
      <c r="H241" t="s">
        <v>103</v>
      </c>
      <c r="I241" t="s">
        <v>104</v>
      </c>
      <c r="J241" t="s">
        <v>103</v>
      </c>
      <c r="K241">
        <v>6</v>
      </c>
      <c r="L241">
        <v>0</v>
      </c>
      <c r="N241">
        <v>6</v>
      </c>
      <c r="O241">
        <v>0</v>
      </c>
      <c r="P241" t="s">
        <v>103</v>
      </c>
      <c r="R241" t="s">
        <v>146</v>
      </c>
      <c r="S241" t="s">
        <v>146</v>
      </c>
      <c r="T241" t="s">
        <v>104</v>
      </c>
      <c r="U241" t="s">
        <v>190</v>
      </c>
      <c r="V241" t="s">
        <v>132</v>
      </c>
      <c r="W241">
        <v>6</v>
      </c>
      <c r="X241">
        <v>0</v>
      </c>
      <c r="Y241" t="s">
        <v>147</v>
      </c>
      <c r="Z241" t="s">
        <v>148</v>
      </c>
    </row>
    <row r="242" spans="1:26" x14ac:dyDescent="0.25">
      <c r="A242" t="s">
        <v>99</v>
      </c>
      <c r="B242" t="s">
        <v>100</v>
      </c>
      <c r="C242" t="s">
        <v>101</v>
      </c>
      <c r="D242" t="s">
        <v>324</v>
      </c>
      <c r="E242">
        <v>99030005</v>
      </c>
      <c r="F242" t="s">
        <v>326</v>
      </c>
      <c r="G242">
        <v>75909</v>
      </c>
      <c r="H242" t="s">
        <v>103</v>
      </c>
      <c r="I242" t="s">
        <v>104</v>
      </c>
      <c r="J242" t="s">
        <v>103</v>
      </c>
      <c r="K242">
        <v>6</v>
      </c>
      <c r="L242">
        <v>0</v>
      </c>
      <c r="N242">
        <v>6</v>
      </c>
      <c r="O242">
        <v>0</v>
      </c>
      <c r="P242" t="s">
        <v>103</v>
      </c>
      <c r="R242" t="s">
        <v>149</v>
      </c>
      <c r="S242" t="s">
        <v>149</v>
      </c>
      <c r="T242" t="s">
        <v>104</v>
      </c>
      <c r="U242" t="s">
        <v>190</v>
      </c>
      <c r="V242" t="s">
        <v>132</v>
      </c>
      <c r="W242">
        <v>6</v>
      </c>
      <c r="X242">
        <v>0</v>
      </c>
      <c r="Y242" t="s">
        <v>147</v>
      </c>
      <c r="Z24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opLeftCell="H1" workbookViewId="0">
      <selection activeCell="L1" sqref="I1:L1048576"/>
    </sheetView>
  </sheetViews>
  <sheetFormatPr baseColWidth="10" defaultRowHeight="15" x14ac:dyDescent="0.25"/>
  <cols>
    <col min="1" max="1" width="16" bestFit="1" customWidth="1"/>
    <col min="2" max="2" width="11" bestFit="1" customWidth="1"/>
    <col min="6" max="6" width="63.5703125" bestFit="1" customWidth="1"/>
    <col min="7" max="7" width="54.140625" bestFit="1" customWidth="1"/>
    <col min="9" max="9" width="59.85546875" customWidth="1"/>
    <col min="10" max="10" width="65.5703125" customWidth="1"/>
    <col min="11" max="11" width="10.7109375" customWidth="1"/>
    <col min="12" max="12" width="13.28515625" bestFit="1" customWidth="1"/>
  </cols>
  <sheetData>
    <row r="1" spans="1:12" x14ac:dyDescent="0.25">
      <c r="A1" s="1" t="s">
        <v>92</v>
      </c>
      <c r="B1" t="s">
        <v>328</v>
      </c>
      <c r="E1" t="s">
        <v>329</v>
      </c>
      <c r="F1" t="s">
        <v>330</v>
      </c>
      <c r="G1" t="s">
        <v>0</v>
      </c>
      <c r="H1" t="s">
        <v>333</v>
      </c>
      <c r="I1" s="1" t="s">
        <v>52</v>
      </c>
      <c r="J1" s="1" t="s">
        <v>330</v>
      </c>
      <c r="K1" s="1" t="s">
        <v>329</v>
      </c>
      <c r="L1" t="s">
        <v>338</v>
      </c>
    </row>
    <row r="2" spans="1:12" x14ac:dyDescent="0.25">
      <c r="E2" t="s">
        <v>22</v>
      </c>
      <c r="F2" t="str">
        <f>VLOOKUP(E2,[1]exitosalientes!$A$2:$C$66,2,FALSE)</f>
        <v>Grado en Enfermería</v>
      </c>
      <c r="G2" t="str">
        <f>VLOOKUP(E2,[1]exitosalientes!$A$2:$C$66,3,FALSE)</f>
        <v>FACULTAD DE CIENCIAS DE LA SALUD</v>
      </c>
      <c r="H2" t="s">
        <v>105</v>
      </c>
      <c r="I2" s="2" t="s">
        <v>334</v>
      </c>
      <c r="J2" s="2" t="s">
        <v>13</v>
      </c>
      <c r="K2" s="2" t="s">
        <v>12</v>
      </c>
      <c r="L2" s="3">
        <v>2</v>
      </c>
    </row>
    <row r="3" spans="1:12" x14ac:dyDescent="0.25">
      <c r="A3" s="1" t="s">
        <v>52</v>
      </c>
      <c r="B3" s="1" t="s">
        <v>91</v>
      </c>
      <c r="E3" t="s">
        <v>24</v>
      </c>
      <c r="F3" t="str">
        <f>VLOOKUP(E3,[1]exitosalientes!$A$2:$C$66,2,FALSE)</f>
        <v>Grado en Fisioterapia</v>
      </c>
      <c r="G3" t="str">
        <f>VLOOKUP(E3,[1]exitosalientes!$A$2:$C$66,3,FALSE)</f>
        <v>FACULTAD DE CIENCIAS DE LA SALUD</v>
      </c>
      <c r="H3" t="s">
        <v>122</v>
      </c>
      <c r="J3" s="2" t="s">
        <v>11</v>
      </c>
      <c r="K3" s="2" t="s">
        <v>10</v>
      </c>
      <c r="L3" s="3">
        <v>1</v>
      </c>
    </row>
    <row r="4" spans="1:12" x14ac:dyDescent="0.25">
      <c r="A4" s="2" t="s">
        <v>22</v>
      </c>
      <c r="B4" s="2" t="s">
        <v>105</v>
      </c>
      <c r="E4" t="s">
        <v>50</v>
      </c>
      <c r="F4" t="str">
        <f>VLOOKUP(E4,[1]exitosalientes!$A$2:$C$66,2,FALSE)</f>
        <v>Grado en Trabajo Social</v>
      </c>
      <c r="G4" t="str">
        <f>VLOOKUP(E4,[1]exitosalientes!$A$2:$C$66,3,FALSE)</f>
        <v>FACULTAD DE TRABAJO SOCIAL</v>
      </c>
      <c r="H4" t="s">
        <v>127</v>
      </c>
      <c r="I4" s="2" t="s">
        <v>339</v>
      </c>
      <c r="L4" s="3">
        <v>3</v>
      </c>
    </row>
    <row r="5" spans="1:12" x14ac:dyDescent="0.25">
      <c r="A5" s="2" t="s">
        <v>24</v>
      </c>
      <c r="B5" s="2" t="s">
        <v>122</v>
      </c>
      <c r="E5" t="s">
        <v>26</v>
      </c>
      <c r="F5" t="str">
        <f>VLOOKUP(E5,[1]exitosalientes!$A$2:$C$66,2,FALSE)</f>
        <v>Grado en Derecho</v>
      </c>
      <c r="G5" t="str">
        <f>VLOOKUP(E5,[1]exitosalientes!$A$2:$C$66,3,FALSE)</f>
        <v>FACULTAD DE CIENCIAS SOCIALES Y JURÍDICAS</v>
      </c>
      <c r="H5" t="s">
        <v>152</v>
      </c>
      <c r="I5" s="2" t="s">
        <v>332</v>
      </c>
      <c r="J5" s="2" t="s">
        <v>15</v>
      </c>
      <c r="K5" s="2" t="s">
        <v>14</v>
      </c>
      <c r="L5" s="3">
        <v>1</v>
      </c>
    </row>
    <row r="6" spans="1:12" x14ac:dyDescent="0.25">
      <c r="A6" s="2" t="s">
        <v>140</v>
      </c>
      <c r="B6" s="2" t="s">
        <v>149</v>
      </c>
      <c r="E6" t="str">
        <f t="shared" ref="E6:E7" si="0">E5</f>
        <v>112A</v>
      </c>
      <c r="F6" t="str">
        <f>VLOOKUP(E6,[1]exitosalientes!$A$2:$C$66,2,FALSE)</f>
        <v>Grado en Derecho</v>
      </c>
      <c r="G6" t="str">
        <f>VLOOKUP(E6,[1]exitosalientes!$A$2:$C$66,3,FALSE)</f>
        <v>FACULTAD DE CIENCIAS SOCIALES Y JURÍDICAS</v>
      </c>
      <c r="H6" t="s">
        <v>149</v>
      </c>
      <c r="J6" s="2" t="s">
        <v>7</v>
      </c>
      <c r="K6" s="2" t="s">
        <v>6</v>
      </c>
      <c r="L6" s="3">
        <v>1</v>
      </c>
    </row>
    <row r="7" spans="1:12" x14ac:dyDescent="0.25">
      <c r="B7" s="2" t="s">
        <v>142</v>
      </c>
      <c r="E7" t="str">
        <f t="shared" si="0"/>
        <v>112A</v>
      </c>
      <c r="F7" t="str">
        <f>VLOOKUP(E7,[1]exitosalientes!$A$2:$C$66,2,FALSE)</f>
        <v>Grado en Derecho</v>
      </c>
      <c r="G7" t="str">
        <f>VLOOKUP(E7,[1]exitosalientes!$A$2:$C$66,3,FALSE)</f>
        <v>FACULTAD DE CIENCIAS SOCIALES Y JURÍDICAS</v>
      </c>
      <c r="H7" t="s">
        <v>156</v>
      </c>
      <c r="J7" s="2" t="s">
        <v>19</v>
      </c>
      <c r="K7" s="2" t="s">
        <v>18</v>
      </c>
      <c r="L7" s="3">
        <v>1</v>
      </c>
    </row>
    <row r="8" spans="1:12" x14ac:dyDescent="0.25">
      <c r="B8" s="2" t="s">
        <v>146</v>
      </c>
      <c r="E8" t="s">
        <v>28</v>
      </c>
      <c r="F8" t="str">
        <f>VLOOKUP(E8,[1]exitosalientes!$A$2:$C$66,2,FALSE)</f>
        <v>Grado en Relaciones laborales y recursos humanos</v>
      </c>
      <c r="G8" t="str">
        <f>VLOOKUP(E8,[1]exitosalientes!$A$2:$C$66,3,FALSE)</f>
        <v>FACULTAD DE CIENCIAS SOCIALES Y JURÍDICAS</v>
      </c>
      <c r="H8" t="s">
        <v>156</v>
      </c>
      <c r="J8" s="2" t="s">
        <v>17</v>
      </c>
      <c r="K8" s="2" t="s">
        <v>16</v>
      </c>
      <c r="L8" s="3">
        <v>1</v>
      </c>
    </row>
    <row r="9" spans="1:12" x14ac:dyDescent="0.25">
      <c r="A9" s="2" t="s">
        <v>50</v>
      </c>
      <c r="B9" s="2" t="s">
        <v>127</v>
      </c>
      <c r="E9" t="s">
        <v>30</v>
      </c>
      <c r="F9" t="str">
        <f>VLOOKUP(E9,[1]exitosalientes!$A$2:$C$66,2,FALSE)</f>
        <v>Grado en Turismo</v>
      </c>
      <c r="G9" t="str">
        <f>VLOOKUP(E9,[1]exitosalientes!$A$2:$C$66,3,FALSE)</f>
        <v>FACULTAD DE CIENCIAS SOCIALES Y JURÍDICAS</v>
      </c>
      <c r="H9" t="s">
        <v>164</v>
      </c>
      <c r="J9" s="2" t="s">
        <v>9</v>
      </c>
      <c r="K9" s="2" t="s">
        <v>8</v>
      </c>
      <c r="L9" s="3">
        <v>1</v>
      </c>
    </row>
    <row r="10" spans="1:12" x14ac:dyDescent="0.25">
      <c r="A10" s="2" t="s">
        <v>26</v>
      </c>
      <c r="B10" s="2" t="s">
        <v>152</v>
      </c>
      <c r="E10" t="str">
        <f t="shared" ref="E10:E11" si="1">E9</f>
        <v>116A</v>
      </c>
      <c r="F10" t="str">
        <f>VLOOKUP(E10,[1]exitosalientes!$A$2:$C$66,2,FALSE)</f>
        <v>Grado en Turismo</v>
      </c>
      <c r="G10" t="str">
        <f>VLOOKUP(E10,[1]exitosalientes!$A$2:$C$66,3,FALSE)</f>
        <v>FACULTAD DE CIENCIAS SOCIALES Y JURÍDICAS</v>
      </c>
      <c r="H10" t="s">
        <v>156</v>
      </c>
      <c r="J10" s="2" t="s">
        <v>21</v>
      </c>
      <c r="K10" s="2" t="s">
        <v>20</v>
      </c>
      <c r="L10" s="3">
        <v>1</v>
      </c>
    </row>
    <row r="11" spans="1:12" x14ac:dyDescent="0.25">
      <c r="B11" s="2" t="s">
        <v>149</v>
      </c>
      <c r="E11" t="str">
        <f t="shared" si="1"/>
        <v>116A</v>
      </c>
      <c r="F11" t="str">
        <f>VLOOKUP(E11,[1]exitosalientes!$A$2:$C$66,2,FALSE)</f>
        <v>Grado en Turismo</v>
      </c>
      <c r="G11" t="str">
        <f>VLOOKUP(E11,[1]exitosalientes!$A$2:$C$66,3,FALSE)</f>
        <v>FACULTAD DE CIENCIAS SOCIALES Y JURÍDICAS</v>
      </c>
      <c r="H11" t="s">
        <v>168</v>
      </c>
      <c r="I11" s="2" t="s">
        <v>340</v>
      </c>
      <c r="L11" s="3">
        <v>6</v>
      </c>
    </row>
    <row r="12" spans="1:12" x14ac:dyDescent="0.25">
      <c r="B12" s="2" t="s">
        <v>156</v>
      </c>
      <c r="E12" t="s">
        <v>32</v>
      </c>
      <c r="F12" t="str">
        <f>VLOOKUP(E12,[1]exitosalientes!$A$2:$C$66,2,FALSE)</f>
        <v>Grado conjunto en Derecho y Administración y dirección de empresas</v>
      </c>
      <c r="G12" t="str">
        <f>VLOOKUP(E12,[1]exitosalientes!$A$2:$C$66,3,FALSE)</f>
        <v>FACULTAD DE CIENCIAS SOCIALES Y JURÍDICAS</v>
      </c>
      <c r="H12" t="s">
        <v>172</v>
      </c>
      <c r="I12" s="2" t="s">
        <v>335</v>
      </c>
      <c r="J12" s="2" t="s">
        <v>23</v>
      </c>
      <c r="K12" s="2" t="s">
        <v>22</v>
      </c>
      <c r="L12" s="3">
        <v>1</v>
      </c>
    </row>
    <row r="13" spans="1:12" x14ac:dyDescent="0.25">
      <c r="A13" s="2" t="s">
        <v>28</v>
      </c>
      <c r="B13" s="2" t="s">
        <v>156</v>
      </c>
      <c r="E13" t="str">
        <f>E12</f>
        <v>118A</v>
      </c>
      <c r="F13" t="str">
        <f>VLOOKUP(E13,[1]exitosalientes!$A$2:$C$66,2,FALSE)</f>
        <v>Grado conjunto en Derecho y Administración y dirección de empresas</v>
      </c>
      <c r="G13" t="str">
        <f>VLOOKUP(E13,[1]exitosalientes!$A$2:$C$66,3,FALSE)</f>
        <v>FACULTAD DE CIENCIAS SOCIALES Y JURÍDICAS</v>
      </c>
      <c r="H13" t="s">
        <v>146</v>
      </c>
      <c r="J13" s="2" t="s">
        <v>25</v>
      </c>
      <c r="K13" s="2" t="s">
        <v>24</v>
      </c>
      <c r="L13" s="3">
        <v>1</v>
      </c>
    </row>
    <row r="14" spans="1:12" x14ac:dyDescent="0.25">
      <c r="A14" s="2" t="s">
        <v>30</v>
      </c>
      <c r="B14" s="2" t="s">
        <v>164</v>
      </c>
      <c r="E14" t="s">
        <v>35</v>
      </c>
      <c r="F14" t="str">
        <f>VLOOKUP(E14,[1]exitosalientes!$A$2:$C$66,2,FALSE)</f>
        <v>Grado en Educación infantil</v>
      </c>
      <c r="G14" t="str">
        <f>VLOOKUP(E14,[1]exitosalientes!$A$2:$C$66,3,FALSE)</f>
        <v>FACULTAD DE HUMANIDADES Y CIENCIAS DE LA EDUCACIÓN</v>
      </c>
      <c r="H14" t="s">
        <v>164</v>
      </c>
      <c r="I14" s="2" t="s">
        <v>341</v>
      </c>
      <c r="L14" s="3">
        <v>2</v>
      </c>
    </row>
    <row r="15" spans="1:12" x14ac:dyDescent="0.25">
      <c r="B15" s="2" t="s">
        <v>156</v>
      </c>
      <c r="E15" t="str">
        <f>E14</f>
        <v>120A</v>
      </c>
      <c r="F15" t="str">
        <f>VLOOKUP(E15,[1]exitosalientes!$A$2:$C$66,2,FALSE)</f>
        <v>Grado en Educación infantil</v>
      </c>
      <c r="G15" t="str">
        <f>VLOOKUP(E15,[1]exitosalientes!$A$2:$C$66,3,FALSE)</f>
        <v>FACULTAD DE HUMANIDADES Y CIENCIAS DE LA EDUCACIÓN</v>
      </c>
      <c r="H15" t="s">
        <v>176</v>
      </c>
      <c r="I15" s="2" t="s">
        <v>336</v>
      </c>
      <c r="J15" s="2" t="s">
        <v>33</v>
      </c>
      <c r="K15" s="2" t="s">
        <v>32</v>
      </c>
      <c r="L15" s="3">
        <v>2</v>
      </c>
    </row>
    <row r="16" spans="1:12" x14ac:dyDescent="0.25">
      <c r="B16" s="2" t="s">
        <v>168</v>
      </c>
      <c r="E16" t="s">
        <v>37</v>
      </c>
      <c r="F16" t="str">
        <f>VLOOKUP(E16,[1]exitosalientes!$A$2:$C$66,2,FALSE)</f>
        <v>Grado en Educación primaria</v>
      </c>
      <c r="G16" t="str">
        <f>VLOOKUP(E16,[1]exitosalientes!$A$2:$C$66,3,FALSE)</f>
        <v>FACULTAD DE HUMANIDADES Y CIENCIAS DE LA EDUCACIÓN</v>
      </c>
      <c r="H16" t="s">
        <v>164</v>
      </c>
      <c r="J16" s="2" t="s">
        <v>27</v>
      </c>
      <c r="K16" s="2" t="s">
        <v>26</v>
      </c>
      <c r="L16" s="3">
        <v>3</v>
      </c>
    </row>
    <row r="17" spans="1:12" x14ac:dyDescent="0.25">
      <c r="A17" s="2" t="s">
        <v>32</v>
      </c>
      <c r="B17" s="2" t="s">
        <v>172</v>
      </c>
      <c r="E17" t="str">
        <f t="shared" ref="E17:E19" si="2">E16</f>
        <v>121A</v>
      </c>
      <c r="F17" t="str">
        <f>VLOOKUP(E17,[1]exitosalientes!$A$2:$C$66,2,FALSE)</f>
        <v>Grado en Educación primaria</v>
      </c>
      <c r="G17" t="str">
        <f>VLOOKUP(E17,[1]exitosalientes!$A$2:$C$66,3,FALSE)</f>
        <v>FACULTAD DE HUMANIDADES Y CIENCIAS DE LA EDUCACIÓN</v>
      </c>
      <c r="H17" t="s">
        <v>194</v>
      </c>
      <c r="J17" s="2" t="s">
        <v>29</v>
      </c>
      <c r="K17" s="2" t="s">
        <v>28</v>
      </c>
      <c r="L17" s="3">
        <v>1</v>
      </c>
    </row>
    <row r="18" spans="1:12" x14ac:dyDescent="0.25">
      <c r="B18" s="2" t="s">
        <v>146</v>
      </c>
      <c r="E18" t="str">
        <f t="shared" si="2"/>
        <v>121A</v>
      </c>
      <c r="F18" t="str">
        <f>VLOOKUP(E18,[1]exitosalientes!$A$2:$C$66,2,FALSE)</f>
        <v>Grado en Educación primaria</v>
      </c>
      <c r="G18" t="str">
        <f>VLOOKUP(E18,[1]exitosalientes!$A$2:$C$66,3,FALSE)</f>
        <v>FACULTAD DE HUMANIDADES Y CIENCIAS DE LA EDUCACIÓN</v>
      </c>
      <c r="H18" t="s">
        <v>189</v>
      </c>
      <c r="J18" s="2" t="s">
        <v>31</v>
      </c>
      <c r="K18" s="2" t="s">
        <v>30</v>
      </c>
      <c r="L18" s="3">
        <v>3</v>
      </c>
    </row>
    <row r="19" spans="1:12" x14ac:dyDescent="0.25">
      <c r="A19" s="2" t="s">
        <v>35</v>
      </c>
      <c r="B19" s="2" t="s">
        <v>164</v>
      </c>
      <c r="E19" t="str">
        <f t="shared" si="2"/>
        <v>121A</v>
      </c>
      <c r="F19" t="str">
        <f>VLOOKUP(E19,[1]exitosalientes!$A$2:$C$66,2,FALSE)</f>
        <v>Grado en Educación primaria</v>
      </c>
      <c r="G19" t="str">
        <f>VLOOKUP(E19,[1]exitosalientes!$A$2:$C$66,3,FALSE)</f>
        <v>FACULTAD DE HUMANIDADES Y CIENCIAS DE LA EDUCACIÓN</v>
      </c>
      <c r="H19" t="s">
        <v>176</v>
      </c>
      <c r="I19" s="2" t="s">
        <v>342</v>
      </c>
      <c r="L19" s="3">
        <v>9</v>
      </c>
    </row>
    <row r="20" spans="1:12" x14ac:dyDescent="0.25">
      <c r="B20" s="2" t="s">
        <v>176</v>
      </c>
      <c r="E20" t="s">
        <v>39</v>
      </c>
      <c r="F20" t="str">
        <f>VLOOKUP(E20,[1]exitosalientes!$A$2:$C$66,2,FALSE)</f>
        <v>Grado en Estudios ingleses</v>
      </c>
      <c r="G20" t="str">
        <f>VLOOKUP(E20,[1]exitosalientes!$A$2:$C$66,3,FALSE)</f>
        <v>FACULTAD DE HUMANIDADES Y CIENCIAS DE LA EDUCACIÓN</v>
      </c>
      <c r="H20" t="s">
        <v>168</v>
      </c>
      <c r="I20" s="2" t="s">
        <v>331</v>
      </c>
      <c r="J20" s="2" t="s">
        <v>36</v>
      </c>
      <c r="K20" s="2" t="s">
        <v>35</v>
      </c>
      <c r="L20" s="3">
        <v>2</v>
      </c>
    </row>
    <row r="21" spans="1:12" x14ac:dyDescent="0.25">
      <c r="A21" s="2" t="s">
        <v>37</v>
      </c>
      <c r="B21" s="2" t="s">
        <v>164</v>
      </c>
      <c r="E21" t="str">
        <f t="shared" ref="E21:E22" si="3">E20</f>
        <v>122A</v>
      </c>
      <c r="F21" t="str">
        <f>VLOOKUP(E21,[1]exitosalientes!$A$2:$C$66,2,FALSE)</f>
        <v>Grado en Estudios ingleses</v>
      </c>
      <c r="G21" t="str">
        <f>VLOOKUP(E21,[1]exitosalientes!$A$2:$C$66,3,FALSE)</f>
        <v>FACULTAD DE HUMANIDADES Y CIENCIAS DE LA EDUCACIÓN</v>
      </c>
      <c r="H21" t="s">
        <v>200</v>
      </c>
      <c r="J21" s="2" t="s">
        <v>38</v>
      </c>
      <c r="K21" s="2" t="s">
        <v>37</v>
      </c>
      <c r="L21" s="3">
        <v>4</v>
      </c>
    </row>
    <row r="22" spans="1:12" x14ac:dyDescent="0.25">
      <c r="B22" s="2" t="s">
        <v>194</v>
      </c>
      <c r="E22" t="str">
        <f t="shared" si="3"/>
        <v>122A</v>
      </c>
      <c r="F22" t="str">
        <f>VLOOKUP(E22,[1]exitosalientes!$A$2:$C$66,2,FALSE)</f>
        <v>Grado en Estudios ingleses</v>
      </c>
      <c r="G22" t="str">
        <f>VLOOKUP(E22,[1]exitosalientes!$A$2:$C$66,3,FALSE)</f>
        <v>FACULTAD DE HUMANIDADES Y CIENCIAS DE LA EDUCACIÓN</v>
      </c>
      <c r="H22" t="s">
        <v>189</v>
      </c>
      <c r="J22" s="2" t="s">
        <v>40</v>
      </c>
      <c r="K22" s="2" t="s">
        <v>39</v>
      </c>
      <c r="L22" s="3">
        <v>3</v>
      </c>
    </row>
    <row r="23" spans="1:12" x14ac:dyDescent="0.25">
      <c r="B23" s="2" t="s">
        <v>189</v>
      </c>
      <c r="E23" t="s">
        <v>41</v>
      </c>
      <c r="F23" t="str">
        <f>VLOOKUP(E23,[1]exitosalientes!$A$2:$C$66,2,FALSE)</f>
        <v>Grado en Filología hispánica</v>
      </c>
      <c r="G23" t="str">
        <f>VLOOKUP(E23,[1]exitosalientes!$A$2:$C$66,3,FALSE)</f>
        <v>FACULTAD DE HUMANIDADES Y CIENCIAS DE LA EDUCACIÓN</v>
      </c>
      <c r="H23" t="s">
        <v>168</v>
      </c>
      <c r="J23" s="2" t="s">
        <v>42</v>
      </c>
      <c r="K23" s="2" t="s">
        <v>41</v>
      </c>
      <c r="L23" s="3">
        <v>2</v>
      </c>
    </row>
    <row r="24" spans="1:12" x14ac:dyDescent="0.25">
      <c r="B24" s="2" t="s">
        <v>176</v>
      </c>
      <c r="E24" t="str">
        <f>E23</f>
        <v>123A</v>
      </c>
      <c r="F24" t="str">
        <f>VLOOKUP(E24,[1]exitosalientes!$A$2:$C$66,2,FALSE)</f>
        <v>Grado en Filología hispánica</v>
      </c>
      <c r="G24" t="str">
        <f>VLOOKUP(E24,[1]exitosalientes!$A$2:$C$66,3,FALSE)</f>
        <v>FACULTAD DE HUMANIDADES Y CIENCIAS DE LA EDUCACIÓN</v>
      </c>
      <c r="H24" t="s">
        <v>189</v>
      </c>
      <c r="J24" s="2" t="s">
        <v>44</v>
      </c>
      <c r="K24" s="2" t="s">
        <v>43</v>
      </c>
      <c r="L24" s="3">
        <v>1</v>
      </c>
    </row>
    <row r="25" spans="1:12" x14ac:dyDescent="0.25">
      <c r="A25" s="2" t="s">
        <v>39</v>
      </c>
      <c r="B25" s="2" t="s">
        <v>168</v>
      </c>
      <c r="E25" t="s">
        <v>43</v>
      </c>
      <c r="F25" t="str">
        <f>VLOOKUP(E25,[1]exitosalientes!$A$2:$C$66,2,FALSE)</f>
        <v>Grado en Geografía e historia</v>
      </c>
      <c r="G25" t="str">
        <f>VLOOKUP(E25,[1]exitosalientes!$A$2:$C$66,3,FALSE)</f>
        <v>FACULTAD DE HUMANIDADES Y CIENCIAS DE LA EDUCACIÓN</v>
      </c>
      <c r="H25" t="s">
        <v>207</v>
      </c>
      <c r="J25" s="2" t="s">
        <v>46</v>
      </c>
      <c r="K25" s="2" t="s">
        <v>45</v>
      </c>
      <c r="L25" s="3">
        <v>1</v>
      </c>
    </row>
    <row r="26" spans="1:12" x14ac:dyDescent="0.25">
      <c r="B26" s="2" t="s">
        <v>200</v>
      </c>
      <c r="E26" t="s">
        <v>45</v>
      </c>
      <c r="F26" t="s">
        <v>46</v>
      </c>
      <c r="G26" t="s">
        <v>331</v>
      </c>
      <c r="H26" t="s">
        <v>207</v>
      </c>
      <c r="J26" s="2" t="s">
        <v>48</v>
      </c>
      <c r="K26" s="2" t="s">
        <v>47</v>
      </c>
      <c r="L26" s="3">
        <v>1</v>
      </c>
    </row>
    <row r="27" spans="1:12" x14ac:dyDescent="0.25">
      <c r="B27" s="2" t="s">
        <v>189</v>
      </c>
      <c r="E27" t="s">
        <v>47</v>
      </c>
      <c r="F27" t="str">
        <f>VLOOKUP(E27,[1]exitosalientes!$A$2:$C$66,2,FALSE)</f>
        <v>Grado en Psicología</v>
      </c>
      <c r="G27" t="str">
        <f>VLOOKUP(E27,[1]exitosalientes!$A$2:$C$66,3,FALSE)</f>
        <v>FACULTAD DE HUMANIDADES Y CIENCIAS DE LA EDUCACIÓN</v>
      </c>
      <c r="H27" t="s">
        <v>216</v>
      </c>
      <c r="I27" s="2" t="s">
        <v>343</v>
      </c>
      <c r="L27" s="3">
        <v>14</v>
      </c>
    </row>
    <row r="28" spans="1:12" x14ac:dyDescent="0.25">
      <c r="A28" s="2" t="s">
        <v>41</v>
      </c>
      <c r="B28" s="2" t="s">
        <v>168</v>
      </c>
      <c r="E28" t="s">
        <v>6</v>
      </c>
      <c r="F28" t="s">
        <v>7</v>
      </c>
      <c r="G28" t="s">
        <v>332</v>
      </c>
      <c r="H28" t="s">
        <v>220</v>
      </c>
      <c r="I28" s="2" t="s">
        <v>337</v>
      </c>
      <c r="J28" s="2" t="s">
        <v>51</v>
      </c>
      <c r="K28" s="2" t="s">
        <v>50</v>
      </c>
      <c r="L28" s="3">
        <v>1</v>
      </c>
    </row>
    <row r="29" spans="1:12" x14ac:dyDescent="0.25">
      <c r="B29" s="2" t="s">
        <v>189</v>
      </c>
      <c r="E29" t="s">
        <v>8</v>
      </c>
      <c r="F29" t="s">
        <v>9</v>
      </c>
      <c r="G29" t="s">
        <v>332</v>
      </c>
      <c r="H29" t="s">
        <v>220</v>
      </c>
      <c r="I29" s="2" t="s">
        <v>344</v>
      </c>
      <c r="L29" s="3">
        <v>1</v>
      </c>
    </row>
    <row r="30" spans="1:12" x14ac:dyDescent="0.25">
      <c r="A30" s="2" t="s">
        <v>43</v>
      </c>
      <c r="B30" s="2" t="s">
        <v>207</v>
      </c>
      <c r="E30" t="s">
        <v>10</v>
      </c>
      <c r="F30" t="str">
        <f>VLOOKUP(E30,[1]exitosalientes!$A$2:$C$66,2,FALSE)</f>
        <v>Grado en Ingeniería mecánica</v>
      </c>
      <c r="G30" t="str">
        <f>VLOOKUP(E30,[1]exitosalientes!$A$2:$C$66,3,FALSE)</f>
        <v>ESCUELA POLITÉCNICA SUPERIOR DE JAÉN</v>
      </c>
      <c r="H30" t="s">
        <v>220</v>
      </c>
      <c r="I30" s="2" t="s">
        <v>3</v>
      </c>
      <c r="L30" s="3">
        <v>35</v>
      </c>
    </row>
    <row r="31" spans="1:12" x14ac:dyDescent="0.25">
      <c r="A31" s="2" t="s">
        <v>45</v>
      </c>
      <c r="B31" s="2" t="s">
        <v>207</v>
      </c>
      <c r="E31" t="s">
        <v>12</v>
      </c>
      <c r="F31" t="str">
        <f>VLOOKUP(E31,[1]exitosalientes!$A$2:$C$66,2,FALSE)</f>
        <v>Grado en Ingeniería eléctrica</v>
      </c>
      <c r="G31" t="str">
        <f>VLOOKUP(E31,[1]exitosalientes!$A$2:$C$66,3,FALSE)</f>
        <v>ESCUELA POLITÉCNICA SUPERIOR DE JAÉN</v>
      </c>
      <c r="H31" t="s">
        <v>220</v>
      </c>
    </row>
    <row r="32" spans="1:12" x14ac:dyDescent="0.25">
      <c r="A32" s="2" t="s">
        <v>47</v>
      </c>
      <c r="B32" s="2" t="s">
        <v>216</v>
      </c>
      <c r="E32" t="str">
        <f>E31</f>
        <v>135A</v>
      </c>
      <c r="F32" t="str">
        <f>VLOOKUP(E32,[1]exitosalientes!$A$2:$C$66,2,FALSE)</f>
        <v>Grado en Ingeniería eléctrica</v>
      </c>
      <c r="G32" t="str">
        <f>VLOOKUP(E32,[1]exitosalientes!$A$2:$C$66,3,FALSE)</f>
        <v>ESCUELA POLITÉCNICA SUPERIOR DE JAÉN</v>
      </c>
      <c r="H32" t="s">
        <v>224</v>
      </c>
    </row>
    <row r="33" spans="1:8" x14ac:dyDescent="0.25">
      <c r="A33" s="2" t="s">
        <v>6</v>
      </c>
      <c r="B33" s="2" t="s">
        <v>220</v>
      </c>
      <c r="E33" t="s">
        <v>14</v>
      </c>
      <c r="F33" t="str">
        <f>VLOOKUP(E33,[1]exitosalientes!$A$2:$C$66,2,FALSE)</f>
        <v>Grado en Ingeniería civil</v>
      </c>
      <c r="G33" t="str">
        <f>VLOOKUP(E33,[1]exitosalientes!$A$2:$C$66,3,FALSE)</f>
        <v>ESCUELA POLITÉCNICA SUPERIOR DE LINARES</v>
      </c>
      <c r="H33" t="s">
        <v>226</v>
      </c>
    </row>
    <row r="34" spans="1:8" x14ac:dyDescent="0.25">
      <c r="A34" s="2" t="s">
        <v>8</v>
      </c>
      <c r="B34" s="2" t="s">
        <v>220</v>
      </c>
      <c r="E34" t="s">
        <v>16</v>
      </c>
      <c r="F34" t="str">
        <f>VLOOKUP(E34,[1]exitosalientes!$A$2:$C$66,2,FALSE)</f>
        <v>Grado en Ingeniería de tecnologías mineras</v>
      </c>
      <c r="G34" t="str">
        <f>VLOOKUP(E34,[1]exitosalientes!$A$2:$C$66,3,FALSE)</f>
        <v>ESCUELA POLITÉCNICA SUPERIOR DE LINARES</v>
      </c>
      <c r="H34" t="s">
        <v>226</v>
      </c>
    </row>
    <row r="35" spans="1:8" x14ac:dyDescent="0.25">
      <c r="A35" s="2" t="s">
        <v>10</v>
      </c>
      <c r="B35" s="2" t="s">
        <v>220</v>
      </c>
      <c r="E35" t="s">
        <v>18</v>
      </c>
      <c r="F35" t="str">
        <f>VLOOKUP(E35,[1]exitosalientes!$A$2:$C$66,2,FALSE)</f>
        <v>Grado en Ingeniería de recursos energéticos</v>
      </c>
      <c r="G35" t="str">
        <f>VLOOKUP(E35,[1]exitosalientes!$A$2:$C$66,3,FALSE)</f>
        <v>ESCUELA POLITÉCNICA SUPERIOR DE LINARES</v>
      </c>
      <c r="H35" t="s">
        <v>226</v>
      </c>
    </row>
    <row r="36" spans="1:8" x14ac:dyDescent="0.25">
      <c r="A36" s="2" t="s">
        <v>12</v>
      </c>
      <c r="B36" s="2" t="s">
        <v>220</v>
      </c>
      <c r="E36" t="s">
        <v>20</v>
      </c>
      <c r="F36" t="str">
        <f>VLOOKUP(E36,[1]exitosalientes!$A$2:$C$66,2,FALSE)</f>
        <v>Grado en Ingeniería química industrial</v>
      </c>
      <c r="G36" t="str">
        <f>VLOOKUP(E36,[1]exitosalientes!$A$2:$C$66,3,FALSE)</f>
        <v>ESCUELA POLITÉCNICA SUPERIOR DE LINARES</v>
      </c>
      <c r="H36" t="s">
        <v>231</v>
      </c>
    </row>
    <row r="37" spans="1:8" x14ac:dyDescent="0.25">
      <c r="B37" s="2" t="s">
        <v>224</v>
      </c>
    </row>
    <row r="38" spans="1:8" x14ac:dyDescent="0.25">
      <c r="A38" s="2" t="s">
        <v>14</v>
      </c>
      <c r="B38" s="2" t="s">
        <v>226</v>
      </c>
    </row>
    <row r="39" spans="1:8" x14ac:dyDescent="0.25">
      <c r="A39" s="2" t="s">
        <v>16</v>
      </c>
      <c r="B39" s="2" t="s">
        <v>226</v>
      </c>
    </row>
    <row r="40" spans="1:8" x14ac:dyDescent="0.25">
      <c r="A40" s="2" t="s">
        <v>18</v>
      </c>
      <c r="B40" s="2" t="s">
        <v>226</v>
      </c>
    </row>
    <row r="41" spans="1:8" x14ac:dyDescent="0.25">
      <c r="A41" s="2" t="s">
        <v>20</v>
      </c>
      <c r="B41" s="2" t="s">
        <v>231</v>
      </c>
    </row>
    <row r="42" spans="1:8" x14ac:dyDescent="0.25">
      <c r="A42" s="2" t="s">
        <v>236</v>
      </c>
      <c r="B42" s="2" t="s">
        <v>243</v>
      </c>
    </row>
    <row r="43" spans="1:8" x14ac:dyDescent="0.25">
      <c r="B43" s="2" t="s">
        <v>245</v>
      </c>
    </row>
    <row r="44" spans="1:8" x14ac:dyDescent="0.25">
      <c r="B44" s="2" t="s">
        <v>238</v>
      </c>
    </row>
    <row r="45" spans="1:8" x14ac:dyDescent="0.25">
      <c r="A45" s="2" t="s">
        <v>248</v>
      </c>
      <c r="B45" s="2" t="s">
        <v>243</v>
      </c>
    </row>
    <row r="46" spans="1:8" x14ac:dyDescent="0.25">
      <c r="B46" s="2" t="s">
        <v>142</v>
      </c>
    </row>
    <row r="47" spans="1:8" x14ac:dyDescent="0.25">
      <c r="A47" s="2" t="s">
        <v>251</v>
      </c>
      <c r="B47" s="2" t="s">
        <v>172</v>
      </c>
    </row>
    <row r="48" spans="1:8" x14ac:dyDescent="0.25">
      <c r="B48" s="2" t="s">
        <v>245</v>
      </c>
    </row>
    <row r="49" spans="1:2" x14ac:dyDescent="0.25">
      <c r="B49" s="2" t="s">
        <v>156</v>
      </c>
    </row>
    <row r="50" spans="1:2" x14ac:dyDescent="0.25">
      <c r="A50" s="2" t="s">
        <v>254</v>
      </c>
      <c r="B50" s="2" t="s">
        <v>194</v>
      </c>
    </row>
    <row r="51" spans="1:2" x14ac:dyDescent="0.25">
      <c r="B51" s="2" t="s">
        <v>258</v>
      </c>
    </row>
    <row r="52" spans="1:2" x14ac:dyDescent="0.25">
      <c r="A52" s="2" t="s">
        <v>260</v>
      </c>
      <c r="B52" s="2" t="s">
        <v>263</v>
      </c>
    </row>
    <row r="53" spans="1:2" x14ac:dyDescent="0.25">
      <c r="B53" s="2" t="s">
        <v>200</v>
      </c>
    </row>
    <row r="54" spans="1:2" x14ac:dyDescent="0.25">
      <c r="A54" s="2" t="s">
        <v>265</v>
      </c>
      <c r="B54" s="2" t="s">
        <v>220</v>
      </c>
    </row>
    <row r="55" spans="1:2" x14ac:dyDescent="0.25">
      <c r="B55" s="2" t="s">
        <v>245</v>
      </c>
    </row>
    <row r="56" spans="1:2" x14ac:dyDescent="0.25">
      <c r="A56" s="2" t="s">
        <v>267</v>
      </c>
      <c r="B56" s="2" t="s">
        <v>220</v>
      </c>
    </row>
    <row r="57" spans="1:2" x14ac:dyDescent="0.25">
      <c r="B57" s="2" t="s">
        <v>224</v>
      </c>
    </row>
    <row r="58" spans="1:2" x14ac:dyDescent="0.25">
      <c r="A58" s="2" t="s">
        <v>269</v>
      </c>
      <c r="B58" s="2" t="s">
        <v>263</v>
      </c>
    </row>
    <row r="59" spans="1:2" x14ac:dyDescent="0.25">
      <c r="B59" s="2" t="s">
        <v>168</v>
      </c>
    </row>
    <row r="60" spans="1:2" x14ac:dyDescent="0.25">
      <c r="B60" s="2" t="s">
        <v>200</v>
      </c>
    </row>
    <row r="61" spans="1:2" x14ac:dyDescent="0.25">
      <c r="A61" s="2" t="s">
        <v>275</v>
      </c>
      <c r="B61" s="2" t="s">
        <v>127</v>
      </c>
    </row>
    <row r="62" spans="1:2" x14ac:dyDescent="0.25">
      <c r="A62" s="2" t="s">
        <v>278</v>
      </c>
      <c r="B62" s="2" t="s">
        <v>245</v>
      </c>
    </row>
    <row r="63" spans="1:2" x14ac:dyDescent="0.25">
      <c r="A63" s="2" t="s">
        <v>281</v>
      </c>
      <c r="B63" s="2" t="s">
        <v>127</v>
      </c>
    </row>
    <row r="64" spans="1:2" x14ac:dyDescent="0.25">
      <c r="A64" s="2" t="s">
        <v>283</v>
      </c>
      <c r="B64" s="2" t="s">
        <v>176</v>
      </c>
    </row>
    <row r="65" spans="1:2" x14ac:dyDescent="0.25">
      <c r="A65" s="2" t="s">
        <v>287</v>
      </c>
      <c r="B65" s="2" t="s">
        <v>194</v>
      </c>
    </row>
    <row r="66" spans="1:2" x14ac:dyDescent="0.25">
      <c r="B66" s="2" t="s">
        <v>258</v>
      </c>
    </row>
    <row r="67" spans="1:2" x14ac:dyDescent="0.25">
      <c r="A67" s="2" t="s">
        <v>290</v>
      </c>
      <c r="B67" s="2" t="s">
        <v>149</v>
      </c>
    </row>
    <row r="68" spans="1:2" x14ac:dyDescent="0.25">
      <c r="A68" s="2" t="s">
        <v>293</v>
      </c>
      <c r="B68" s="2" t="s">
        <v>224</v>
      </c>
    </row>
    <row r="69" spans="1:2" x14ac:dyDescent="0.25">
      <c r="A69" s="2" t="s">
        <v>297</v>
      </c>
      <c r="B69" s="2" t="s">
        <v>224</v>
      </c>
    </row>
    <row r="70" spans="1:2" x14ac:dyDescent="0.25">
      <c r="A70" s="2" t="s">
        <v>306</v>
      </c>
      <c r="B70" s="2" t="s">
        <v>216</v>
      </c>
    </row>
    <row r="71" spans="1:2" x14ac:dyDescent="0.25">
      <c r="A71" s="2" t="s">
        <v>308</v>
      </c>
      <c r="B71" s="2" t="s">
        <v>243</v>
      </c>
    </row>
    <row r="72" spans="1:2" x14ac:dyDescent="0.25">
      <c r="B72" s="2" t="s">
        <v>172</v>
      </c>
    </row>
    <row r="73" spans="1:2" x14ac:dyDescent="0.25">
      <c r="B73" s="2" t="s">
        <v>127</v>
      </c>
    </row>
    <row r="74" spans="1:2" x14ac:dyDescent="0.25">
      <c r="B74" s="2" t="s">
        <v>314</v>
      </c>
    </row>
    <row r="75" spans="1:2" x14ac:dyDescent="0.25">
      <c r="A75" s="2" t="s">
        <v>315</v>
      </c>
      <c r="B75" s="2" t="s">
        <v>142</v>
      </c>
    </row>
    <row r="76" spans="1:2" x14ac:dyDescent="0.25">
      <c r="B76" s="2" t="s">
        <v>314</v>
      </c>
    </row>
    <row r="77" spans="1:2" x14ac:dyDescent="0.25">
      <c r="A77" s="2" t="s">
        <v>318</v>
      </c>
      <c r="B77" s="2" t="s">
        <v>263</v>
      </c>
    </row>
    <row r="78" spans="1:2" x14ac:dyDescent="0.25">
      <c r="B78" s="2" t="s">
        <v>200</v>
      </c>
    </row>
    <row r="79" spans="1:2" x14ac:dyDescent="0.25">
      <c r="A79" s="2" t="s">
        <v>321</v>
      </c>
      <c r="B79" s="2" t="s">
        <v>142</v>
      </c>
    </row>
    <row r="80" spans="1:2" x14ac:dyDescent="0.25">
      <c r="A80" s="2" t="s">
        <v>322</v>
      </c>
      <c r="B80" s="2" t="s">
        <v>164</v>
      </c>
    </row>
    <row r="81" spans="1:2" x14ac:dyDescent="0.25">
      <c r="A81" s="2" t="s">
        <v>324</v>
      </c>
      <c r="B81" s="2" t="s">
        <v>149</v>
      </c>
    </row>
    <row r="82" spans="1:2" x14ac:dyDescent="0.25">
      <c r="B82" s="2" t="s">
        <v>314</v>
      </c>
    </row>
    <row r="83" spans="1:2" x14ac:dyDescent="0.25">
      <c r="B83" s="2" t="s">
        <v>146</v>
      </c>
    </row>
    <row r="84" spans="1:2" x14ac:dyDescent="0.25">
      <c r="A84" s="2" t="s">
        <v>327</v>
      </c>
      <c r="B84" s="2" t="s">
        <v>327</v>
      </c>
    </row>
    <row r="85" spans="1:2" x14ac:dyDescent="0.25">
      <c r="A8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Tasa exito movilidad</vt:lpstr>
      <vt:lpstr>Alumnos salientesxtipo</vt:lpstr>
      <vt:lpstr>Alumnos entrantes por tipo</vt:lpstr>
      <vt:lpstr>MOViPDI</vt:lpstr>
      <vt:lpstr>Hoja5</vt:lpstr>
      <vt:lpstr>MovPDI</vt:lpstr>
    </vt:vector>
  </TitlesOfParts>
  <Company>Universidad de Jaén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Informática</dc:creator>
  <cp:lastModifiedBy>Servicio de Informática</cp:lastModifiedBy>
  <dcterms:created xsi:type="dcterms:W3CDTF">2013-12-10T10:31:14Z</dcterms:created>
  <dcterms:modified xsi:type="dcterms:W3CDTF">2016-04-27T08:23:21Z</dcterms:modified>
</cp:coreProperties>
</file>