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69.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charts/chart67.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chart72.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7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harts/chart59.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60" windowWidth="19320" windowHeight="7935" firstSheet="5" activeTab="8"/>
  </bookViews>
  <sheets>
    <sheet name="Global" sheetId="1" r:id="rId1"/>
    <sheet name="observaciones" sheetId="2" r:id="rId2"/>
    <sheet name="EINFANTIL" sheetId="3" r:id="rId3"/>
    <sheet name="EPRIMARIA" sheetId="4" r:id="rId4"/>
    <sheet name="ESTUDIOS INGLESES" sheetId="5" r:id="rId5"/>
    <sheet name="FILOLOGIA HISPANICA" sheetId="6" r:id="rId6"/>
    <sheet name="GEOGRAFIA E HISTORIA" sheetId="7" r:id="rId7"/>
    <sheet name="HISTORIA DEL ARTE" sheetId="8" r:id="rId8"/>
    <sheet name="PSICOLOGIA" sheetId="9" r:id="rId9"/>
  </sheets>
  <externalReferences>
    <externalReference r:id="rId10"/>
  </externalReferences>
  <definedNames>
    <definedName name="_xlnm.Print_Area" localSheetId="2">EINFANTIL!$A$1:$AL$185</definedName>
    <definedName name="_xlnm.Print_Area" localSheetId="3">EPRIMARIA!$A$1:$AL$185</definedName>
    <definedName name="_xlnm.Print_Area" localSheetId="4">'ESTUDIOS INGLESES'!$A$1:$AL$185</definedName>
    <definedName name="_xlnm.Print_Area" localSheetId="5">'FILOLOGIA HISPANICA'!$A$1:$AL$185</definedName>
    <definedName name="_xlnm.Print_Area" localSheetId="6">'GEOGRAFIA E HISTORIA'!$A$1:$AL$185</definedName>
    <definedName name="_xlnm.Print_Area" localSheetId="0">Global!$A$1:$AL$205</definedName>
    <definedName name="_xlnm.Print_Area" localSheetId="7">'HISTORIA DEL ARTE'!$A$1:$AL$185</definedName>
    <definedName name="_xlnm.Print_Area" localSheetId="8">PSICOLOGIA!$A$1:$AL$185</definedName>
  </definedNames>
  <calcPr calcId="145621"/>
</workbook>
</file>

<file path=xl/calcChain.xml><?xml version="1.0" encoding="utf-8"?>
<calcChain xmlns="http://schemas.openxmlformats.org/spreadsheetml/2006/main">
  <c r="AH185" i="9"/>
  <c r="AG185"/>
  <c r="AF185"/>
  <c r="AE185"/>
  <c r="AD185"/>
  <c r="AC185"/>
  <c r="AH184"/>
  <c r="AG184"/>
  <c r="AF184"/>
  <c r="AE184"/>
  <c r="AD184"/>
  <c r="AC184"/>
  <c r="AH183"/>
  <c r="AG183"/>
  <c r="AF183"/>
  <c r="AE183"/>
  <c r="AD183"/>
  <c r="AC183"/>
  <c r="AH182"/>
  <c r="AG182"/>
  <c r="AF182"/>
  <c r="AE182"/>
  <c r="AD182"/>
  <c r="AC182"/>
  <c r="AH181"/>
  <c r="AG181"/>
  <c r="AF181"/>
  <c r="AE181"/>
  <c r="AD181"/>
  <c r="AC181"/>
  <c r="AH180"/>
  <c r="AG180"/>
  <c r="AF180"/>
  <c r="AE180"/>
  <c r="AD180"/>
  <c r="AC180"/>
  <c r="AH179"/>
  <c r="AG179"/>
  <c r="AF179"/>
  <c r="AE179"/>
  <c r="AD179"/>
  <c r="AC179"/>
  <c r="AH178"/>
  <c r="AG178"/>
  <c r="AF178"/>
  <c r="AE178"/>
  <c r="AD178"/>
  <c r="AC178"/>
  <c r="AH177"/>
  <c r="AG177"/>
  <c r="AF177"/>
  <c r="AE177"/>
  <c r="AD177"/>
  <c r="AC177"/>
  <c r="AH176"/>
  <c r="AG176"/>
  <c r="AF176"/>
  <c r="AE176"/>
  <c r="AD176"/>
  <c r="AC176"/>
  <c r="AH153"/>
  <c r="AG153"/>
  <c r="AF153"/>
  <c r="AE153"/>
  <c r="AD153"/>
  <c r="AC153"/>
  <c r="AH152"/>
  <c r="AG152"/>
  <c r="AF152"/>
  <c r="AE152"/>
  <c r="AD152"/>
  <c r="AC152"/>
  <c r="AH123"/>
  <c r="AG123"/>
  <c r="AF123"/>
  <c r="AE123"/>
  <c r="AD123"/>
  <c r="AC123"/>
  <c r="AH107"/>
  <c r="AG107"/>
  <c r="AF107"/>
  <c r="AE107"/>
  <c r="AD107"/>
  <c r="AC107"/>
  <c r="AH57"/>
  <c r="AG57"/>
  <c r="AF57"/>
  <c r="AE57"/>
  <c r="AD57"/>
  <c r="AC57"/>
  <c r="AH56"/>
  <c r="AG56"/>
  <c r="AF56"/>
  <c r="AE56"/>
  <c r="AD56"/>
  <c r="AC56"/>
  <c r="AH55"/>
  <c r="AG55"/>
  <c r="AF55"/>
  <c r="AE55"/>
  <c r="AD55"/>
  <c r="AC55"/>
  <c r="AF33"/>
  <c r="AE33"/>
  <c r="AD33"/>
  <c r="AC33"/>
  <c r="AB33"/>
  <c r="AF32"/>
  <c r="AE32"/>
  <c r="AD32"/>
  <c r="AC32"/>
  <c r="AB32"/>
  <c r="AF31"/>
  <c r="AE31"/>
  <c r="AD31"/>
  <c r="AC31"/>
  <c r="AB31"/>
  <c r="AF30"/>
  <c r="AE30"/>
  <c r="AD30"/>
  <c r="AC30"/>
  <c r="AB30"/>
  <c r="AF29"/>
  <c r="AE29"/>
  <c r="AD29"/>
  <c r="AC29"/>
  <c r="AB29"/>
  <c r="AF28"/>
  <c r="AE28"/>
  <c r="AD28"/>
  <c r="AC28"/>
  <c r="AB28"/>
  <c r="AH185" i="8"/>
  <c r="AG185"/>
  <c r="AF185"/>
  <c r="AE185"/>
  <c r="AD185"/>
  <c r="AC185"/>
  <c r="AH184"/>
  <c r="AG184"/>
  <c r="AF184"/>
  <c r="AE184"/>
  <c r="AD184"/>
  <c r="AC184"/>
  <c r="AH183"/>
  <c r="AG183"/>
  <c r="AF183"/>
  <c r="AE183"/>
  <c r="AD183"/>
  <c r="AC183"/>
  <c r="AH182"/>
  <c r="AG182"/>
  <c r="AF182"/>
  <c r="AE182"/>
  <c r="AD182"/>
  <c r="AC182"/>
  <c r="AH181"/>
  <c r="AG181"/>
  <c r="AF181"/>
  <c r="AE181"/>
  <c r="AD181"/>
  <c r="AC181"/>
  <c r="AH180"/>
  <c r="AG180"/>
  <c r="AF180"/>
  <c r="AE180"/>
  <c r="AD180"/>
  <c r="AC180"/>
  <c r="AH179"/>
  <c r="AG179"/>
  <c r="AF179"/>
  <c r="AE179"/>
  <c r="AD179"/>
  <c r="AC179"/>
  <c r="AH178"/>
  <c r="AG178"/>
  <c r="AF178"/>
  <c r="AE178"/>
  <c r="AD178"/>
  <c r="AC178"/>
  <c r="AH177"/>
  <c r="AG177"/>
  <c r="AF177"/>
  <c r="AE177"/>
  <c r="AD177"/>
  <c r="AC177"/>
  <c r="AH176"/>
  <c r="AG176"/>
  <c r="AF176"/>
  <c r="AE176"/>
  <c r="AD176"/>
  <c r="AC176"/>
  <c r="AH153"/>
  <c r="AG153"/>
  <c r="AF153"/>
  <c r="AE153"/>
  <c r="AD153"/>
  <c r="AC153"/>
  <c r="AH152"/>
  <c r="AG152"/>
  <c r="AF152"/>
  <c r="AE152"/>
  <c r="AD152"/>
  <c r="AC152"/>
  <c r="AH123"/>
  <c r="AG123"/>
  <c r="AF123"/>
  <c r="AE123"/>
  <c r="AD123"/>
  <c r="AC123"/>
  <c r="AH107"/>
  <c r="AG107"/>
  <c r="AF107"/>
  <c r="AE107"/>
  <c r="AD107"/>
  <c r="AC107"/>
  <c r="AH57"/>
  <c r="AG57"/>
  <c r="AF57"/>
  <c r="AE57"/>
  <c r="AD57"/>
  <c r="AC57"/>
  <c r="AH56"/>
  <c r="AG56"/>
  <c r="AF56"/>
  <c r="AE56"/>
  <c r="AD56"/>
  <c r="AC56"/>
  <c r="AH55"/>
  <c r="AG55"/>
  <c r="AF55"/>
  <c r="AE55"/>
  <c r="AD55"/>
  <c r="AC55"/>
  <c r="AF33"/>
  <c r="AE33"/>
  <c r="AD33"/>
  <c r="AC33"/>
  <c r="AB33"/>
  <c r="AF32"/>
  <c r="AE32"/>
  <c r="AD32"/>
  <c r="AC32"/>
  <c r="AB32"/>
  <c r="AF31"/>
  <c r="AE31"/>
  <c r="AD31"/>
  <c r="AC31"/>
  <c r="AB31"/>
  <c r="AF30"/>
  <c r="AE30"/>
  <c r="AD30"/>
  <c r="AC30"/>
  <c r="AB30"/>
  <c r="AF29"/>
  <c r="AE29"/>
  <c r="AD29"/>
  <c r="AC29"/>
  <c r="AB29"/>
  <c r="AF28"/>
  <c r="AE28"/>
  <c r="AD28"/>
  <c r="AC28"/>
  <c r="AB28"/>
  <c r="AH185" i="7"/>
  <c r="AG185"/>
  <c r="AF185"/>
  <c r="AE185"/>
  <c r="AD185"/>
  <c r="AC185"/>
  <c r="AH184"/>
  <c r="AG184"/>
  <c r="AF184"/>
  <c r="AE184"/>
  <c r="AD184"/>
  <c r="AC184"/>
  <c r="AH183"/>
  <c r="AG183"/>
  <c r="AF183"/>
  <c r="AE183"/>
  <c r="AD183"/>
  <c r="AC183"/>
  <c r="AH182"/>
  <c r="AG182"/>
  <c r="AF182"/>
  <c r="AE182"/>
  <c r="AD182"/>
  <c r="AC182"/>
  <c r="AH181"/>
  <c r="AG181"/>
  <c r="AF181"/>
  <c r="AE181"/>
  <c r="AD181"/>
  <c r="AC181"/>
  <c r="AH180"/>
  <c r="AG180"/>
  <c r="AF180"/>
  <c r="AE180"/>
  <c r="AD180"/>
  <c r="AC180"/>
  <c r="AH179"/>
  <c r="AG179"/>
  <c r="AF179"/>
  <c r="AE179"/>
  <c r="AD179"/>
  <c r="AC179"/>
  <c r="AH178"/>
  <c r="AG178"/>
  <c r="AF178"/>
  <c r="AE178"/>
  <c r="AD178"/>
  <c r="AC178"/>
  <c r="AH177"/>
  <c r="AG177"/>
  <c r="AF177"/>
  <c r="AE177"/>
  <c r="AD177"/>
  <c r="AC177"/>
  <c r="AH176"/>
  <c r="AG176"/>
  <c r="AF176"/>
  <c r="AE176"/>
  <c r="AD176"/>
  <c r="AC176"/>
  <c r="AH153"/>
  <c r="AG153"/>
  <c r="AF153"/>
  <c r="AE153"/>
  <c r="AD153"/>
  <c r="AC153"/>
  <c r="AH152"/>
  <c r="AG152"/>
  <c r="AF152"/>
  <c r="AE152"/>
  <c r="AD152"/>
  <c r="AC152"/>
  <c r="AH123"/>
  <c r="AG123"/>
  <c r="AF123"/>
  <c r="AE123"/>
  <c r="AD123"/>
  <c r="AC123"/>
  <c r="AH107"/>
  <c r="AG107"/>
  <c r="AF107"/>
  <c r="AE107"/>
  <c r="AD107"/>
  <c r="AC107"/>
  <c r="AH57"/>
  <c r="AG57"/>
  <c r="AF57"/>
  <c r="AE57"/>
  <c r="AD57"/>
  <c r="AC57"/>
  <c r="AH56"/>
  <c r="AG56"/>
  <c r="AF56"/>
  <c r="AE56"/>
  <c r="AD56"/>
  <c r="AC56"/>
  <c r="AH55"/>
  <c r="AG55"/>
  <c r="AF55"/>
  <c r="AE55"/>
  <c r="AD55"/>
  <c r="AC55"/>
  <c r="AF33"/>
  <c r="AE33"/>
  <c r="AD33"/>
  <c r="AC33"/>
  <c r="AB33"/>
  <c r="AF32"/>
  <c r="AE32"/>
  <c r="AD32"/>
  <c r="AC32"/>
  <c r="AB32"/>
  <c r="AF31"/>
  <c r="AE31"/>
  <c r="AD31"/>
  <c r="AC31"/>
  <c r="AB31"/>
  <c r="AF30"/>
  <c r="AE30"/>
  <c r="AD30"/>
  <c r="AC30"/>
  <c r="AB30"/>
  <c r="AF29"/>
  <c r="AE29"/>
  <c r="AD29"/>
  <c r="AC29"/>
  <c r="AB29"/>
  <c r="AF28"/>
  <c r="AE28"/>
  <c r="AD28"/>
  <c r="AC28"/>
  <c r="AB28"/>
  <c r="AH185" i="6"/>
  <c r="AG185"/>
  <c r="AF185"/>
  <c r="AE185"/>
  <c r="AD185"/>
  <c r="AC185"/>
  <c r="AH184"/>
  <c r="AG184"/>
  <c r="AF184"/>
  <c r="AE184"/>
  <c r="AD184"/>
  <c r="AC184"/>
  <c r="AH183"/>
  <c r="AG183"/>
  <c r="AF183"/>
  <c r="AE183"/>
  <c r="AD183"/>
  <c r="AC183"/>
  <c r="AH182"/>
  <c r="AG182"/>
  <c r="AF182"/>
  <c r="AE182"/>
  <c r="AD182"/>
  <c r="AC182"/>
  <c r="AH181"/>
  <c r="AG181"/>
  <c r="AF181"/>
  <c r="AE181"/>
  <c r="AD181"/>
  <c r="AC181"/>
  <c r="AH180"/>
  <c r="AG180"/>
  <c r="AF180"/>
  <c r="AE180"/>
  <c r="AD180"/>
  <c r="AC180"/>
  <c r="AH179"/>
  <c r="AG179"/>
  <c r="AF179"/>
  <c r="AE179"/>
  <c r="AD179"/>
  <c r="AC179"/>
  <c r="AH178"/>
  <c r="AG178"/>
  <c r="AF178"/>
  <c r="AE178"/>
  <c r="AD178"/>
  <c r="AC178"/>
  <c r="AH177"/>
  <c r="AG177"/>
  <c r="AF177"/>
  <c r="AE177"/>
  <c r="AD177"/>
  <c r="AC177"/>
  <c r="AH176"/>
  <c r="AG176"/>
  <c r="AF176"/>
  <c r="AE176"/>
  <c r="AD176"/>
  <c r="AC176"/>
  <c r="AH153"/>
  <c r="AG153"/>
  <c r="AF153"/>
  <c r="AE153"/>
  <c r="AD153"/>
  <c r="AC153"/>
  <c r="AH152"/>
  <c r="AG152"/>
  <c r="AF152"/>
  <c r="AE152"/>
  <c r="AD152"/>
  <c r="AC152"/>
  <c r="AH123"/>
  <c r="AG123"/>
  <c r="AF123"/>
  <c r="AE123"/>
  <c r="AD123"/>
  <c r="AC123"/>
  <c r="AH107"/>
  <c r="AG107"/>
  <c r="AF107"/>
  <c r="AE107"/>
  <c r="AD107"/>
  <c r="AC107"/>
  <c r="AH57"/>
  <c r="AG57"/>
  <c r="AF57"/>
  <c r="AE57"/>
  <c r="AD57"/>
  <c r="AC57"/>
  <c r="AH56"/>
  <c r="AG56"/>
  <c r="AF56"/>
  <c r="AE56"/>
  <c r="AD56"/>
  <c r="AC56"/>
  <c r="AH55"/>
  <c r="AG55"/>
  <c r="AF55"/>
  <c r="AE55"/>
  <c r="AD55"/>
  <c r="AC55"/>
  <c r="AF33"/>
  <c r="AE33"/>
  <c r="AD33"/>
  <c r="AC33"/>
  <c r="AB33"/>
  <c r="AF32"/>
  <c r="AE32"/>
  <c r="AD32"/>
  <c r="AC32"/>
  <c r="AB32"/>
  <c r="AF31"/>
  <c r="AE31"/>
  <c r="AD31"/>
  <c r="AC31"/>
  <c r="AB31"/>
  <c r="AF30"/>
  <c r="AE30"/>
  <c r="AD30"/>
  <c r="AC30"/>
  <c r="AB30"/>
  <c r="AF29"/>
  <c r="AE29"/>
  <c r="AD29"/>
  <c r="AC29"/>
  <c r="AB29"/>
  <c r="AF28"/>
  <c r="AE28"/>
  <c r="AD28"/>
  <c r="AC28"/>
  <c r="AB28"/>
  <c r="AH185" i="5"/>
  <c r="AG185"/>
  <c r="AF185"/>
  <c r="AE185"/>
  <c r="AD185"/>
  <c r="AC185"/>
  <c r="AH184"/>
  <c r="AG184"/>
  <c r="AF184"/>
  <c r="AE184"/>
  <c r="AD184"/>
  <c r="AC184"/>
  <c r="AH183"/>
  <c r="AG183"/>
  <c r="AF183"/>
  <c r="AE183"/>
  <c r="AD183"/>
  <c r="AC183"/>
  <c r="AH182"/>
  <c r="AG182"/>
  <c r="AF182"/>
  <c r="AE182"/>
  <c r="AD182"/>
  <c r="AC182"/>
  <c r="AH181"/>
  <c r="AG181"/>
  <c r="AF181"/>
  <c r="AE181"/>
  <c r="AD181"/>
  <c r="AC181"/>
  <c r="AH180"/>
  <c r="AG180"/>
  <c r="AF180"/>
  <c r="AE180"/>
  <c r="AD180"/>
  <c r="AC180"/>
  <c r="AH179"/>
  <c r="AG179"/>
  <c r="AF179"/>
  <c r="AE179"/>
  <c r="AD179"/>
  <c r="AC179"/>
  <c r="AH178"/>
  <c r="AG178"/>
  <c r="AF178"/>
  <c r="AE178"/>
  <c r="AD178"/>
  <c r="AC178"/>
  <c r="AH177"/>
  <c r="AG177"/>
  <c r="AF177"/>
  <c r="AE177"/>
  <c r="AD177"/>
  <c r="AC177"/>
  <c r="AH176"/>
  <c r="AG176"/>
  <c r="AF176"/>
  <c r="AE176"/>
  <c r="AD176"/>
  <c r="AC176"/>
  <c r="AH153"/>
  <c r="AG153"/>
  <c r="AF153"/>
  <c r="AE153"/>
  <c r="AD153"/>
  <c r="AC153"/>
  <c r="AH152"/>
  <c r="AG152"/>
  <c r="AF152"/>
  <c r="AE152"/>
  <c r="AD152"/>
  <c r="AC152"/>
  <c r="AH123"/>
  <c r="AG123"/>
  <c r="AF123"/>
  <c r="AE123"/>
  <c r="AD123"/>
  <c r="AC123"/>
  <c r="AH107"/>
  <c r="AG107"/>
  <c r="AF107"/>
  <c r="AE107"/>
  <c r="AD107"/>
  <c r="AC107"/>
  <c r="AH57"/>
  <c r="AG57"/>
  <c r="AF57"/>
  <c r="AE57"/>
  <c r="AD57"/>
  <c r="AC57"/>
  <c r="AH56"/>
  <c r="AG56"/>
  <c r="AF56"/>
  <c r="AE56"/>
  <c r="AD56"/>
  <c r="AC56"/>
  <c r="AH55"/>
  <c r="AG55"/>
  <c r="AF55"/>
  <c r="AE55"/>
  <c r="AD55"/>
  <c r="AC55"/>
  <c r="AF33"/>
  <c r="AE33"/>
  <c r="AD33"/>
  <c r="AC33"/>
  <c r="AB33"/>
  <c r="AF32"/>
  <c r="AE32"/>
  <c r="AD32"/>
  <c r="AC32"/>
  <c r="AB32"/>
  <c r="AF31"/>
  <c r="AE31"/>
  <c r="AD31"/>
  <c r="AC31"/>
  <c r="AB31"/>
  <c r="AF30"/>
  <c r="AE30"/>
  <c r="AD30"/>
  <c r="AC30"/>
  <c r="AB30"/>
  <c r="AF29"/>
  <c r="AE29"/>
  <c r="AD29"/>
  <c r="AC29"/>
  <c r="AB29"/>
  <c r="AF28"/>
  <c r="AE28"/>
  <c r="AD28"/>
  <c r="AC28"/>
  <c r="AB28"/>
  <c r="AH185" i="4"/>
  <c r="AG185"/>
  <c r="AF185"/>
  <c r="AE185"/>
  <c r="AD185"/>
  <c r="AC185"/>
  <c r="AH184"/>
  <c r="AG184"/>
  <c r="AF184"/>
  <c r="AE184"/>
  <c r="AD184"/>
  <c r="AC184"/>
  <c r="AH183"/>
  <c r="AG183"/>
  <c r="AF183"/>
  <c r="AE183"/>
  <c r="AD183"/>
  <c r="AC183"/>
  <c r="AH182"/>
  <c r="AG182"/>
  <c r="AF182"/>
  <c r="AE182"/>
  <c r="AD182"/>
  <c r="AC182"/>
  <c r="AH181"/>
  <c r="AG181"/>
  <c r="AF181"/>
  <c r="AE181"/>
  <c r="AD181"/>
  <c r="AC181"/>
  <c r="AH180"/>
  <c r="AG180"/>
  <c r="AF180"/>
  <c r="AE180"/>
  <c r="AD180"/>
  <c r="AC180"/>
  <c r="AH179"/>
  <c r="AG179"/>
  <c r="AF179"/>
  <c r="AE179"/>
  <c r="AD179"/>
  <c r="AC179"/>
  <c r="AH178"/>
  <c r="AG178"/>
  <c r="AF178"/>
  <c r="AE178"/>
  <c r="AD178"/>
  <c r="AC178"/>
  <c r="AH177"/>
  <c r="AG177"/>
  <c r="AF177"/>
  <c r="AE177"/>
  <c r="AD177"/>
  <c r="AC177"/>
  <c r="AH176"/>
  <c r="AG176"/>
  <c r="AF176"/>
  <c r="AE176"/>
  <c r="AD176"/>
  <c r="AC176"/>
  <c r="AH153"/>
  <c r="AG153"/>
  <c r="AF153"/>
  <c r="AE153"/>
  <c r="AD153"/>
  <c r="AC153"/>
  <c r="AH152"/>
  <c r="AG152"/>
  <c r="AF152"/>
  <c r="AE152"/>
  <c r="AD152"/>
  <c r="AC152"/>
  <c r="AH123"/>
  <c r="AG123"/>
  <c r="AF123"/>
  <c r="AE123"/>
  <c r="AD123"/>
  <c r="AC123"/>
  <c r="AH107"/>
  <c r="AG107"/>
  <c r="AF107"/>
  <c r="AE107"/>
  <c r="AD107"/>
  <c r="AC107"/>
  <c r="AH57"/>
  <c r="AG57"/>
  <c r="AF57"/>
  <c r="AE57"/>
  <c r="AD57"/>
  <c r="AC57"/>
  <c r="AH56"/>
  <c r="AG56"/>
  <c r="AF56"/>
  <c r="AE56"/>
  <c r="AD56"/>
  <c r="AC56"/>
  <c r="AH55"/>
  <c r="AG55"/>
  <c r="AF55"/>
  <c r="AE55"/>
  <c r="AD55"/>
  <c r="AC55"/>
  <c r="AF33"/>
  <c r="AE33"/>
  <c r="AD33"/>
  <c r="AC33"/>
  <c r="AB33"/>
  <c r="AF32"/>
  <c r="AE32"/>
  <c r="AD32"/>
  <c r="AC32"/>
  <c r="AB32"/>
  <c r="AF31"/>
  <c r="AE31"/>
  <c r="AD31"/>
  <c r="AC31"/>
  <c r="AB31"/>
  <c r="AF30"/>
  <c r="AE30"/>
  <c r="AD30"/>
  <c r="AC30"/>
  <c r="AB30"/>
  <c r="AF29"/>
  <c r="AE29"/>
  <c r="AD29"/>
  <c r="AC29"/>
  <c r="AB29"/>
  <c r="AF28"/>
  <c r="AE28"/>
  <c r="AD28"/>
  <c r="AC28"/>
  <c r="AB28"/>
  <c r="AH185" i="3"/>
  <c r="AG185"/>
  <c r="AF185"/>
  <c r="AE185"/>
  <c r="AD185"/>
  <c r="AC185"/>
  <c r="AH184"/>
  <c r="AG184"/>
  <c r="AF184"/>
  <c r="AE184"/>
  <c r="AD184"/>
  <c r="AC184"/>
  <c r="AH183"/>
  <c r="AG183"/>
  <c r="AF183"/>
  <c r="AE183"/>
  <c r="AD183"/>
  <c r="AC183"/>
  <c r="AH182"/>
  <c r="AG182"/>
  <c r="AF182"/>
  <c r="AE182"/>
  <c r="AD182"/>
  <c r="AC182"/>
  <c r="AH181"/>
  <c r="AG181"/>
  <c r="AF181"/>
  <c r="AE181"/>
  <c r="AD181"/>
  <c r="AC181"/>
  <c r="AH180"/>
  <c r="AG180"/>
  <c r="AF180"/>
  <c r="AE180"/>
  <c r="AD180"/>
  <c r="AC180"/>
  <c r="AH179"/>
  <c r="AG179"/>
  <c r="AF179"/>
  <c r="AE179"/>
  <c r="AD179"/>
  <c r="AC179"/>
  <c r="AH178"/>
  <c r="AG178"/>
  <c r="AF178"/>
  <c r="AE178"/>
  <c r="AD178"/>
  <c r="AC178"/>
  <c r="AH177"/>
  <c r="AG177"/>
  <c r="AF177"/>
  <c r="AE177"/>
  <c r="AD177"/>
  <c r="AC177"/>
  <c r="AH176"/>
  <c r="AG176"/>
  <c r="AF176"/>
  <c r="AE176"/>
  <c r="AD176"/>
  <c r="AC176"/>
  <c r="AH153"/>
  <c r="AG153"/>
  <c r="AF153"/>
  <c r="AE153"/>
  <c r="AD153"/>
  <c r="AC153"/>
  <c r="AH152"/>
  <c r="AG152"/>
  <c r="AF152"/>
  <c r="AE152"/>
  <c r="AD152"/>
  <c r="AC152"/>
  <c r="AH123"/>
  <c r="AG123"/>
  <c r="AF123"/>
  <c r="AE123"/>
  <c r="AD123"/>
  <c r="AC123"/>
  <c r="AH107"/>
  <c r="AG107"/>
  <c r="AF107"/>
  <c r="AE107"/>
  <c r="AD107"/>
  <c r="AC107"/>
  <c r="AH57"/>
  <c r="AG57"/>
  <c r="AF57"/>
  <c r="AE57"/>
  <c r="AD57"/>
  <c r="AC57"/>
  <c r="AH56"/>
  <c r="AG56"/>
  <c r="AF56"/>
  <c r="AE56"/>
  <c r="AD56"/>
  <c r="AC56"/>
  <c r="AH55"/>
  <c r="AG55"/>
  <c r="AF55"/>
  <c r="AE55"/>
  <c r="AD55"/>
  <c r="AC55"/>
  <c r="AF33"/>
  <c r="AE33"/>
  <c r="AD33"/>
  <c r="AC33"/>
  <c r="AB33"/>
  <c r="AF32"/>
  <c r="AE32"/>
  <c r="AD32"/>
  <c r="AC32"/>
  <c r="AB32"/>
  <c r="AF31"/>
  <c r="AE31"/>
  <c r="AD31"/>
  <c r="AC31"/>
  <c r="AB31"/>
  <c r="AF30"/>
  <c r="AE30"/>
  <c r="AD30"/>
  <c r="AC30"/>
  <c r="AB30"/>
  <c r="AF29"/>
  <c r="AE29"/>
  <c r="AD29"/>
  <c r="AC29"/>
  <c r="AB29"/>
  <c r="AF28"/>
  <c r="AE28"/>
  <c r="AD28"/>
  <c r="AC28"/>
  <c r="AB28"/>
  <c r="AC205" i="1"/>
  <c r="AD205"/>
  <c r="AE205"/>
  <c r="AF205"/>
  <c r="AG205"/>
  <c r="AH205"/>
  <c r="AC197"/>
  <c r="AD197"/>
  <c r="AE197"/>
  <c r="AF197"/>
  <c r="AG197"/>
  <c r="AH197"/>
  <c r="AC198"/>
  <c r="AD198"/>
  <c r="AE198"/>
  <c r="AF198"/>
  <c r="AG198"/>
  <c r="AH198"/>
  <c r="AC199"/>
  <c r="AD199"/>
  <c r="AE199"/>
  <c r="AF199"/>
  <c r="AG199"/>
  <c r="AH199"/>
  <c r="AC200"/>
  <c r="AD200"/>
  <c r="AE200"/>
  <c r="AF200"/>
  <c r="AG200"/>
  <c r="AH200"/>
  <c r="AC201"/>
  <c r="AD201"/>
  <c r="AE201"/>
  <c r="AF201"/>
  <c r="AG201"/>
  <c r="AH201"/>
  <c r="AC202"/>
  <c r="AD202"/>
  <c r="AE202"/>
  <c r="AF202"/>
  <c r="AG202"/>
  <c r="AH202"/>
  <c r="AC203"/>
  <c r="AD203"/>
  <c r="AE203"/>
  <c r="AF203"/>
  <c r="AG203"/>
  <c r="AH203"/>
  <c r="AC204"/>
  <c r="AD204"/>
  <c r="AE204"/>
  <c r="AF204"/>
  <c r="AG204"/>
  <c r="AH204"/>
  <c r="AB49"/>
  <c r="AC49"/>
  <c r="AD49"/>
  <c r="AE49"/>
  <c r="AF49"/>
  <c r="AB50"/>
  <c r="AC50"/>
  <c r="AD50"/>
  <c r="AE50"/>
  <c r="AF50"/>
  <c r="AB51"/>
  <c r="AC51"/>
  <c r="AD51"/>
  <c r="AE51"/>
  <c r="AF51"/>
  <c r="AB52"/>
  <c r="AC52"/>
  <c r="AD52"/>
  <c r="AE52"/>
  <c r="AF52"/>
  <c r="AB53"/>
  <c r="AC53"/>
  <c r="AD53"/>
  <c r="AE53"/>
  <c r="AF53"/>
  <c r="AH196" l="1"/>
  <c r="AH173"/>
  <c r="AH172"/>
  <c r="AH143"/>
  <c r="AH127"/>
  <c r="AG77"/>
  <c r="AH76"/>
  <c r="AG75"/>
  <c r="AF48"/>
  <c r="J34"/>
  <c r="K33" s="1"/>
  <c r="AC143" l="1"/>
  <c r="AG143"/>
  <c r="AE173"/>
  <c r="AE143"/>
  <c r="AC173"/>
  <c r="AG173"/>
  <c r="K28"/>
  <c r="K30"/>
  <c r="K32"/>
  <c r="K27"/>
  <c r="K29"/>
  <c r="K31"/>
  <c r="AC48"/>
  <c r="AE48"/>
  <c r="AD75"/>
  <c r="AF75"/>
  <c r="AH75"/>
  <c r="AC76"/>
  <c r="AE76"/>
  <c r="AG76"/>
  <c r="AD77"/>
  <c r="AF77"/>
  <c r="AH77"/>
  <c r="AC127"/>
  <c r="AE127"/>
  <c r="AG127"/>
  <c r="AD143"/>
  <c r="AF143"/>
  <c r="AC172"/>
  <c r="AE172"/>
  <c r="AG172"/>
  <c r="AD173"/>
  <c r="AF173"/>
  <c r="AC196"/>
  <c r="AE196"/>
  <c r="AG196"/>
  <c r="AB48"/>
  <c r="AD48"/>
  <c r="AC75"/>
  <c r="AE75"/>
  <c r="AD76"/>
  <c r="AF76"/>
  <c r="AC77"/>
  <c r="AE77"/>
  <c r="AD127"/>
  <c r="AF127"/>
  <c r="AD172"/>
  <c r="AF172"/>
  <c r="AD196"/>
  <c r="AF196"/>
</calcChain>
</file>

<file path=xl/sharedStrings.xml><?xml version="1.0" encoding="utf-8"?>
<sst xmlns="http://schemas.openxmlformats.org/spreadsheetml/2006/main" count="2523" uniqueCount="200">
  <si>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</si>
  <si>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</si>
  <si>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</si>
  <si>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0. Datos Generales</t>
  </si>
  <si>
    <t>Grado en el que estás matriculado:</t>
  </si>
  <si>
    <t>Grado en Educación Infantil</t>
  </si>
  <si>
    <t>Grado en Educación Primaria</t>
  </si>
  <si>
    <t>Grado en Estudios Ingleses</t>
  </si>
  <si>
    <t>Grado en Filología Hispánica</t>
  </si>
  <si>
    <t>Grado en Geografía e Historia</t>
  </si>
  <si>
    <t>Grado en Historia del Arte</t>
  </si>
  <si>
    <t>Grado en Psicología</t>
  </si>
  <si>
    <t>FRECUENCIAS ABSOLUTAS</t>
  </si>
  <si>
    <t>FRECUENCIAS RELATIVAS</t>
  </si>
  <si>
    <t>1. Valora de 1 a 5 los siguientes criterios según su importancia para tu elección de estos estudios:</t>
  </si>
  <si>
    <t>TOTAL</t>
  </si>
  <si>
    <t>Media</t>
  </si>
  <si>
    <t>Desv. Típica</t>
  </si>
  <si>
    <t>Mediana</t>
  </si>
  <si>
    <t>Moda</t>
  </si>
  <si>
    <t>1.1</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</si>
  <si>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</si>
  <si>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</si>
  <si>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</si>
  <si>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</si>
  <si>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</si>
  <si>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</si>
  <si>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</si>
  <si>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</si>
  <si>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</si>
  <si>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</si>
  <si>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</si>
  <si>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</si>
  <si>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</si>
  <si>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</si>
  <si>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</si>
  <si>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</si>
  <si>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</si>
  <si>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ns/nc</t>
  </si>
  <si>
    <t>3.1</t>
  </si>
  <si>
    <t>3.2</t>
  </si>
  <si>
    <t>3.3</t>
  </si>
  <si>
    <t>Desv, Típica</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</si>
  <si>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</si>
  <si>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</si>
  <si>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 xml:space="preserve">La coordinación entre el profesorado en cuanto a planificación y metodología docente es adecuada. : </t>
  </si>
  <si>
    <t xml:space="preserve">'Estoy satisfecho con la organización de los horarios de todas las actividades docentes (clases ,seminarios, prácticas, tutorías).' : </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</si>
  <si>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</si>
  <si>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</si>
  <si>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 xml:space="preserve">Los espacios destinados al trabajo personal se adecuan a las necesidades del estudiante. </t>
  </si>
  <si>
    <t xml:space="preserve">Los espacios destinados al trabajo personal se adecuan a las necesidades del estudiante. : </t>
  </si>
  <si>
    <t xml:space="preserve">Los fondos bibliográficos de la biblioteca son suficientes. </t>
  </si>
  <si>
    <t xml:space="preserve">Los fondos bibliográficos de la biblioteca son suficientes. : </t>
  </si>
  <si>
    <t>4. ¿Has asistido a las Jornadas de Recepción de Estudiantes?</t>
  </si>
  <si>
    <t>5. ¿Eres delegado/a de curso?</t>
  </si>
  <si>
    <t>7. ¿Has participado en las actividades del Plan de Acción Tutorial?</t>
  </si>
  <si>
    <t>6. ¿Conoces el Plan de Acción Tutorial?</t>
  </si>
  <si>
    <t>8. ¿Has consultado la información que la Escuela publica sobre el Título en su página web?</t>
  </si>
  <si>
    <t>9. ¿Sabes dónde puedes consultar las guías docentes de las asignaturas?</t>
  </si>
  <si>
    <t>10. ¿Consultas las guías docentes de las asignaturas que estás cursando?</t>
  </si>
  <si>
    <t>11. ¿Consultas y trabajas la bibliografía de las distintas asignaturas?</t>
  </si>
  <si>
    <t>- En el edificio B5 hay que solucionar el problema del aire acondicionado/calefacción.  - Se debería informar al alumnado de diversas cuestiones como todo tipo de becas y prácticas.  - Por favor, informad al alumnado sobre el TFG al inicio del curso.</t>
  </si>
  <si>
    <t>-Se debe medir mejor por parte del profesorado el número de integrantes para realizar prácticas en ciertas asignat(a veces hacen grupos de 7 y algunos no trabajan mientras 2 hacen el trabajo de todos para que salga adelante, pero después la nota se repart</t>
  </si>
  <si>
    <t>-Siempre hay ciertos profesores que dejan mucho que desear en cuanto a impartir su asignatura (la forma de dar clase, resaltar los contenidos "más" importantes...) -Los estudiantes no pueden quejarse a estos profesores debido a las posteriores represalias</t>
  </si>
  <si>
    <t>1º Prefiero el plan de estudios con la convocatoria oficial de septiembre, y no tal y como está implantado el calendario actualmente con la extraordinaria 2 a continuación de la ordinaria 2  2º A los alumnos de segunda matrícula, en vez de calendarizarlos en la ordinaria 1 junto a los del primer cuatrimestre, los incluiría más bien en Diciembre (ayuda a planificar mejor el año). 3º Las menciones "especialidades" sirven para algo, qué ventaja tiene realmente de cara a oposiciones?? 4º Incluiría más carga lectiva de las asignaturas Didáctica General y Organización Escolar. 5º Me parece un acierto el practicum II (más prácticas es más experiencia de cara al futuro) 6º Me parece un error la obligación de tener que marcar la casilla de aquellas asignaturas no superadas en el periodo de matriculación, esto es, se obliga a rematricularse de las suspensas, pues lo ideal sería tener más libertad de cara a planificar los estudios por parte del propio estudiante.</t>
  </si>
  <si>
    <t>Algunos profesores deberían de dejar de leer los powerpoints y expicarlos de manera adecuada</t>
  </si>
  <si>
    <t>Algunos profesores no cumplen con un estado de ánimo estable para dar las clases.</t>
  </si>
  <si>
    <t>Ampliar la sección de Historia del Arte de la biblioteca con manuales más específicos. Mejorar y hacer mantenimiento de los ordenadores y pantallas digitales de las clases. Ajustar los horarios para que las actividades extraescolares se practiquen por la mañana y por la tarde, ya que los del turno de tarde nos perdemos muchas de estas actividades (incluso algunas que nos convienen) por estar en clase. Y, por favor, asegurar que haya papel higiénico en los servicios por las tardes.</t>
  </si>
  <si>
    <t>Aulas pésimas para los estudiantes de tercer y cuarto curso del grado de estudios ingleses</t>
  </si>
  <si>
    <t>Con respecto al horario de tutorias muchos profesores no respetan su horario establecido.</t>
  </si>
  <si>
    <t>Con respecto al trabajo fin de grado, considero que este debería de comenzar a realizarse a principio de curso, pues a final de curso junto a exámenes y trabajos no hay tiempo disponible. También considero que se debería de informar a los estudiantes de grado durante los 4 años a cerca de las estrategias para realizar investigaciones.</t>
  </si>
  <si>
    <t>Considero que nuestra facultad no está apropiadamente representada, su falta de prestigio se corresponde fielmente con la imagen que proyecta. Es necesario cambiar para mejorar</t>
  </si>
  <si>
    <t>Cosas que se deberían mejorar: las prácticas que estén más enfocadas a trabajar con personas, ya que al terminar la carrera más de un alumno nos sentimos incapaces de enfrentarnos a una situación paciente-psicólogo. Más cursos y con mejor nivel de reconocimiento, y sobre todo los laboratorios, deberíamos participar mucho más, ya que está demasiado ligado a la investigación profesional pero a la docencia, no. No obstante, hay profesores que destacan por su implicación y que dan un nivel de exigencia adecuado y alto, y profesores que vuelcan mucho esfuerzo en que tengamos oportunidades, como bien son las becas de movilidad. Sin embargo, esta universidad destacaría aún mas si se hicieran más congresos y más talleres de cualquier temática, y sobre todo a la hora de comenzar el curso hubiese mejor organización. Gracias</t>
  </si>
  <si>
    <t>Creo que como alumno estoy en el deber de informar a la facultad que sería un favor muy grande para el alumnado la realización de exámenes de tipo parcial ya que facilitan o ayudan a superar la asignatura.</t>
  </si>
  <si>
    <t>Creo que en el grado que curso no se tienen en cuenta aspectos relacionados con el material necesario para llevar a cabo tanto las prácticas como los diferentes trabajos que nos puden los profesores. El precio del material de papeleria entre otros es elevado y no entiendo porque en grados como el de fisioterapia si cuentan con cremas, bendajes, camillas, aulas especializadas y en educación infantil no contamos con algun fondo de materiales, pues por ejemplo en mi caso llevo gastados desde principio de curso, casi 100€ solo en materiales para proyectos, trabajos y prácticas. Creo que no es justo y que es desigual.</t>
  </si>
  <si>
    <t>Creo que las profesoras que imparten francés en el grado de estudios ingleses se deberian de replantear la vocación.</t>
  </si>
  <si>
    <t>Creo que se deberia echar un vistazo al equipo de sonido de las aulas, me parece muy deficiente.</t>
  </si>
  <si>
    <t>Creo que se debería revisar las asignaturas de la mención de educación especial, y aumentar las asignaturas de psicología durante los primeros dos años.</t>
  </si>
  <si>
    <t>deberían  intentar enseñarnos a utilizar todos los medios de la universidad como por ejemplo la página web. No se nos ha informado en ningun momento sobre el tema de los créditos ni las convalidaciones con cursos..</t>
  </si>
  <si>
    <t>Deberían informar mucho mejor al alumnado de los distintos cursos que hay en la universidad, para poder conseguir créditos, pues yo por ejemplo no sé dónde acudir.  Debería de existir un tiempo mayor dedicado al prácticum, que es donde realmente se aprende pues en la universidad aprendemos muchos contenidos teóricos pero no se nos enseña a enseñar.</t>
  </si>
  <si>
    <t>Deberían plantearse volver al sistema en el que había exámenes en Septiembre o posponer los exámenes que tenemos en Mayo porque no hay tiempo material para prepararlos, ya que no es normal que acabemos el periodo lectivo un viernes y el primer examen sea el martes siguiente. Mas si cabe cuando hemos tenido que estar entregando prácticas y desarrollando diferentes presentaciones para algunas asignaturas hasta el último día lectivo.</t>
  </si>
  <si>
    <t>DEMASIADO CONTENIDO DE INFORMACIÓN, DEMASIADOS LIBROS, LECTURAS, ETC, PARA TAN POCO TIEMPO</t>
  </si>
  <si>
    <t>Demasiados cambios en el plan de estudios que no son informados de manera directa al alumnado, así como: requisitos para la matriculación de asignaturas y prácticas.</t>
  </si>
  <si>
    <t>Desde mi punto de vista deberían haber enfocado el grado desde un punto de vista más práctico y no tan teórico y así intentar poner en práctica la teoría aprendida.</t>
  </si>
  <si>
    <t>El aulario b5 es muy incómodo y no ayuda demasiado. Repiten demasiado contenido en algunas asignaturas como las de el área de gramática. Hay profesores con menos nivel de inglés que muchos compañeros de clase por no decir que la mayoría. Las asignaturas de francés están lejos del alcance del nivel de la mayoría y no creo que esto deba ser así teniendo en cuenta que no es ese el idioma que tenemos que estudiar y que nos lo imparten por la fuerza. Y última sugerencia y más importante, alemán ;)</t>
  </si>
  <si>
    <t>El bloque temático sobre leyes educativas aparece prácticamente en todas las asignaturas.  Debería trabajarse en mayor profundidad en una sola asignatura.</t>
  </si>
  <si>
    <t>El calendario de exámenes esta muy próximo respecto a la finalización de las clases ya sean teóricas o prácticas. Ademas sería bueno implantar de nuevo el sistema de recuperaciones en Septiembre, ya que es preferible disponer de 2-3 meses para la preparación de los exámenes, que de disponer de varios días escasos y que además se pueden mezclar con otros exámenes.</t>
  </si>
  <si>
    <t>el cambio del horario de los examenes de recuperaciones es lo peor que han podido hacer, prefiero septiembre</t>
  </si>
  <si>
    <t>El criterio para entrar a cursar las asignaturas optativas de mención, si este año no ha habido nota de corte según el expediente, que por lo menos a los que vamos a pasar a cuarto este año tampoco la haya, porque hay gente que se puede quedar con la mención a medias por culpa de una mala planificación por parte de la Universidad. Ya para los que entren este año en septiembre a cursar las optativas por primera vez si se les podría imponer esa norma de un número fijo de plazas.</t>
  </si>
  <si>
    <t>El mobiliario de clase es inmóvil, no posibilita, no es adecuado para  trabajo en grupo y los espacios destinados  a este tipo de trabajo en horas de docencia son insuficientes y pequeños</t>
  </si>
  <si>
    <t>El tiempo de estudio entre examenes es insuficiente.</t>
  </si>
  <si>
    <t>en base a mi experiencia, está muy mal planteada la organización del 2º cuatrimestre de 3º de infatil: cursar dos asignaturas en un mes (4 hs de matemáticas en un día por ejemplo) y examinar casi 3 meses más tarde. Primero recibes una saturación de contenidos que por su naturaleza son complicados (a las 2 hs es imposible que la mente esté igual de receptiva para la enseñanza de algo tan abstracto como la didáctica de las matemáticas). Y después de 3 meses los contenidos no están recientes y es muy complicado el estudio para el examen oficial.</t>
  </si>
  <si>
    <t>En la biblioteca debería haber más enchufes, al igual que en otras universidades andaluzas que hay un enchufe en cada puesto de trabajo.</t>
  </si>
  <si>
    <t>En mi opinión creo que la organización , por lo menos en el grado en psicología debería estar mas planificado , mayor información a los alumnos sobre las prácticas externas y sobre el trabajo de fin de grado , todo ello se debe preparar e informar con anterioridad , mas reuniones, no esperar al ultimo año con todas las prisas ,  lo digo con todo el respeto y para poder mejorar en este aspecto , para que los alumnos esten mas cualificados y con mayor conocimiento para alcanzar con mejor satisfacción nuestros objetivos.</t>
  </si>
  <si>
    <t>En una titulación como Filología hispánica, en la que el número de alumnos es bastante reducido, no entiendo la razón por la que después de tres años cursando en horario de mañana, hemos tenido que cursar el último año de tarde.</t>
  </si>
  <si>
    <t>Es de vergüenza que tengamos diez profesores diferentes para cubrir las prácticas de las asignatura de Psicología de la Educación (segundo curso) en el turno de tarde.</t>
  </si>
  <si>
    <t>Es mi primer curso y en tres asignaturas, he tenido a mas de 6 profesores dando docencia por falta de personal. Eso dice mucho de la precariedad de esta Universidad.</t>
  </si>
  <si>
    <t>Es necesario reorganizar las planificaciones de los docentes debido a que no me parece correcto que a ultima hora, previos a exámenes e incluso en tiempo de estos, se organicen reuniones, charlas, entrega de pre-matriculaciones, trabajos de ultima hora...  Se debería realizar una mejor organización para que las 3 semanas asignadas para la realización de exámenes, sea sola y exclusivamente para centrarse en ellos.  Por otro lado los horarios y tutorías y apertura de otros departamentos de la universidad, se centran la gran mayoría en horario de mañana, perjudicando a los alumnos que están matriculados en horarios de tarde</t>
  </si>
  <si>
    <t>Estaría bien en el segundo ciclo del grado que nos ofrecieran más información sobre las posibles salidas profesionales, sobre el contenido de los distintos masters, como acceder a ellos, oposiciones disponibles y en que consisten...un asesoramiento no personificado pero al menos global.</t>
  </si>
  <si>
    <t>Estoy contenta con todo!</t>
  </si>
  <si>
    <t>Estoy estudiando tercero de Educación Primaria y creo que la mayoría de los docentes no cumplen correctamente con su trabajo. Algunos no van a clase la mayoría de las veces y otros creen que sólo tenemos su asignatura, pues nos exigen más de lo que se debe para un cuatrimestre. Del mismo modo, en cuanto al practicum 1, he de decir que ha habido mucho descontrol. No se nos ha tenido en cuenta para nada y la tutora que tuve durante el practicum tuvo la genial idea de no otorgar matrículas de honor para no calentarse la cabeza. Espero que se mejore la calidad en cuanto a este asunto y que pongan a personas más competentes para el practicum 2.  Gracias.</t>
  </si>
  <si>
    <t>Estoy muy descontenta con muchas de las gestiones que se está haciendo con mi titulación y con el vicerrectorado de la misma.</t>
  </si>
  <si>
    <t>hacernos ir más a la biblioteca y más trabajos de investigación</t>
  </si>
  <si>
    <t>Hay a nivel general una desorganización del profesorado sobre todo a nivel de departamentos.</t>
  </si>
  <si>
    <t>He de decir que me encuentro en total desacuerdo y en contra de que todo el departamento, de algunas asignaturas que me son impartidas, me den clase, puesto que esto supone un gran caos y una gran descoordinación entre el profesorado, pero sin embargo  a quien más perjudica  es  a nosotros, los estudiantes, puesto que somos nosotros quienes nos examinamos, y a quienes nos beneficia la asignatura.</t>
  </si>
  <si>
    <t>He sentido un trato considerativo excepcional y sorprendente por parte de los servicios previos a la docencia,  sin embargo no puedo decir lo mismo en cuanto al recibido por los docentes, debido a que el 20% de los mismos no creo que hayan estado a la altura para la intervención en las necesidades más básicas. Lo cual no es muy malo ya que en realidad es una minoría. Aunque sería interesante mejorar esta faceta. En líneas generales tengo motivos suficientes para recordar esta experiencia con mucho cariño. Gracias.</t>
  </si>
  <si>
    <t>He solicitado un libro hace más de un mes y aún estoy esperando</t>
  </si>
  <si>
    <t>Imponer en el grado de estudios ingleses más idiomas aparte de Francés y Árabe, ya que en otras Universidades hay hasta 5 idiomas para elegir. Podría implantarse Italiano O Alemán. La Universidad de Jaén es una de las pocas universidades andaluzas que no ofrecen estos idiomas. Muchos avances en carreras de ciencias pero muy poco y mal respecto a las carreras de letras y sobre todo de idiomas. Así mismo también ocurre con las erasmus a Reino Unido o países angloparlantes de las cuales hay muy pocas ofertas.</t>
  </si>
  <si>
    <t>La coordinación entre los profesores de las asignaturas podía ser mayor, al menos en el Grado de Psicología, así como la organización docente, curricular y de horarios del último curso del grado.</t>
  </si>
  <si>
    <t>La encuesta se centra en asuntos banales o de menor importancia y realmente no cuestiona la satisfacción real de las asignaturas ni del profesorado.</t>
  </si>
  <si>
    <t>La organización del Curso de Adaptación al Grado ha sido muy caótica este año.</t>
  </si>
  <si>
    <t>La organización y planificación de este grado, en la mayoría de las ocasiones, deja mucho que desear, así como la actividad docente de algunos profesores, que no se ajustan a la programación o incluso, no saben transmitir ni explicar los contenidos, leyendo en su caso las diapositivas únicamente o directamente, haciéndonos perder el tiempo.  De tal manera, la asignatura prácticum está muy mal organizada y no se da respuesta a lo que está establecido, encontrándonos los discentes con sorpresas fatales, tales como dar las calificaciones de matrícula al azar sin tener en cuenta el trabajo de cada uno, sin respetar los criterios para darla. Todos somos iguales, por lo que todos jugamos con las mismas cartas y basta con dejar que aquel que se hace "amigo" de los profesores sea el que tenga todas para ganar.  Considero que este grado necesitaría una mejor estructuración y plan docente, que sepa actuar como tal.</t>
  </si>
  <si>
    <t>La planificación del grado de Geografía e historia es un auténtico desastre, para empezar el 96% de los estudiantes estamos matriculados en este grado por historia y no geogtafía. Por otra parte se entiende que la geografía es muy importante para la historía, pero hay alguna asignatura relacionada con la geografía que es innecesaria. Por ultimo, mencionar también la falta de poder elegir en cursos superiores a primero la posibilidad de especializarse en una rama, es decir en geografía o historia  Un saludo</t>
  </si>
  <si>
    <t>La universidad de Jaén debería de haber estudiado a fondo si se estaba preparada para implantar el Grado en Educación Primaria puesto que nos han tratado como a ratas de laboratorio y en muchas asignaturas, la capacidad de memorización ha prevalecido sobre el aprendizaje como en las asignaturas de Mención en Educación Especial.</t>
  </si>
  <si>
    <t>las actividades en cuanto a cursos que ofrecen créditos para la titulacion son insuficientes o el curso es demasiado extenso y ofrecen muy pocos creditos.</t>
  </si>
  <si>
    <t>Las fechas de los examenes son una opresion para los estudiantes, porque no nos dejan tiempo de estudio, cortando las clases un par de dias antes de los examenes</t>
  </si>
  <si>
    <t>Las optativas de Estudios ingleses y las de Filología Hispánica deberían ser independientes, ya que tanto por una parte como otra los estudiantes no tienen las mismas habilidades y el profesorado a veces no puede establecer un grado medio de dificultad para ambas titulaciones.</t>
  </si>
  <si>
    <t>Lo de repetir contenidos en asignaturas de un año para otro, e incluso entre cuatrismestres no lo llego a entender del todo... Por otra parte la poca organización entre profesores que imparten una misma asignatura, no es nada productiva su labor, no hace sino más que despistarnos, sin llegar a tener las cosas claras ni entre ellos mismos.</t>
  </si>
  <si>
    <t>Lo mismo que rotan los grupos de menciones también deberían de rotar los grupos que componen los grados, pues no es justo que por tener una cierta letra del apellido tengas que estar en el grupo de tarde o de mañana siempre.</t>
  </si>
  <si>
    <t>Los 4 años del grado son insuficientes para la cantidad de temario que tienen las asignaturas.   O los profesores se empiezan a adecuar al tiempo que tienen y recortan temario o aumentar el  tiempo de la carrera.  En ambos casos el alumnado salimos perdiendo.   No podemos pretender aprendernos en el caso de mi carrera Mesopotamia, Egipto , Grecia, Roma....en a penas 3 meses y medio porque la calidad de la enseñanaz baja.  Y así ha sucedido con todas las asignaturas, es mucho temario en muy poco tiempo y al final no terminas por disfrutar los conocimientos que estas recibiendo, porque no tienes tiempo nada más que para memorizarlos.   Espero que para generaciones futuras el plan cambie, porque son 4 años de tu vida en los que solo acumularas asignaturas encuadernadas para empezar a entenderlas y estudiarlas cuando termines la carrera.   Un saludo</t>
  </si>
  <si>
    <t>Los 900 euros de matrícula pagados para que ciertos profesores nos lean en sus clases un powerPoint que está fatalmente estructurado no ayudan a tener interés en esta carrera. Dos de los 6 profesores que tengo nos han dicho que esta carrera es literalmente "una mierda" y que no vamos a llegar a ningún lado con ella. Esto, unido a la poca oferta de ocio de la capital me ha llevado a tomar la decisión de cambiarme a otra carrera en otra universidad.</t>
  </si>
  <si>
    <t>Los alumnos pensamos que la sala de estudio deberia de estar abierta 24h al menos una semana y media antes de la temporada de examenes ya que como esta ahora mismo solo disponimos de NINGUN día para aprovecharla, ya que tiene este horario justo cuando empiezan los examenes oficiales.</t>
  </si>
  <si>
    <t>Los docentes deben de saber contenidos sobre el grado en el que están ejerciendo su labor de docente.</t>
  </si>
  <si>
    <t>Los horarios de los exámenes son vergonzosos y lamentables, puesto que no se puede producir que del mismo año te coincidan 2 exámenes con solo 24 horas de diferencia entre uno y otro y luego tengamos 3 semanas sin exámenes. Otra cosa que no me gusta es que se permitan clases con mas de 80 alumnos, porque la docencia pierde todo su valor. Tampoco veo correcto que se evalúe de distinta forma la misma asignatura dependiendo del profesor que imparta la asignatura.   Para finalizar y lo mas vergonzoso de este grado es que no se le de la importancia que merece y se permita a cualquier persona acceder a ella con una nota lamentable o de rebote y que por culpa de eso se desprestigia el grado y la profesión de maestro. Gracias.</t>
  </si>
  <si>
    <t>Los horarios de tutorías se tendrían que hacer un poco más adecuándose a los horarios que pueden tener nuestras clases, porque yo hay asignaturas a las que no quiero ir a tutoría porque tengo otras clases en esas horas.  Por lo demás, genial. Seguid mejorando.</t>
  </si>
  <si>
    <t>Los profesores docentes, en su mayoría, NO cumplen sus horarios de tutorías correspondientes. El trato al alumno es inadecuado, incluso vulgar en determinados casos. El 30% de los profesores no muestran interés ni calidad docente.</t>
  </si>
  <si>
    <t>Mala configuración del horario.  Sugiero que un único profesor se haga cargo de la enseñanza de la parte que corresponda a su propio departamento, es un despropósito que cada semana acuda a clase un profesor nuevo, descoordinado y desmotivado, sabiendo que tan solo debe leer lo que su coordinador le ha comentado. Una vergüenza.</t>
  </si>
  <si>
    <t>Más coordinación entre los profesores Cortar las clases una semana antes del primer examen final y no dos dias antes</t>
  </si>
  <si>
    <t>Más información al principio de la titulación, sobre créditos de actividades complementarias, sobre los requisitos para matricularte del practicum, tfg o incluso graduarte (no solo recibir esa información el ultimo año)</t>
  </si>
  <si>
    <t>Mas orden entre profesores y sobre todo un unico camino para desarrollar los grados, debido a que en mi experiencia me he sentido como una rata de lavoratorio.</t>
  </si>
  <si>
    <t>Mas organización y planificación en los últimos cursos de Grado- asignaturas muy extensas en cortos periodos intercalando entre ellas periodo de prácticas y después de finalizar las prácticas, exámenes de esas asignaturas. Más información de las posibilidades a las que podemos acceder- información sobre cursos, máster y menciones no claras. Secretaria descoordinada y mal informada. Criterios de matricula sin elección y flexibilidad de horarios y aulas.</t>
  </si>
  <si>
    <t>Más tiempo de estudios para la época de exámenes y menos sobrecarga de trabajos de ultima hora al estudiante. Coordinación por favor.</t>
  </si>
  <si>
    <t>Mayor coordinación entre los docentes y asignaturas prácticas que nos formen a enfrentarnos a una clase, en lugar de asignaturas teóricas sin fundamento de las cuales no se aprende absolutamente nada y que solo sirven para perder el tiempo. --------He salido de esta carrera igual que entré a excepción de 3 asignaturas. Los niños deberían de estar presentes desde el primer año de nuestra formación, eso evitaría muchos fracasos y frustraciones</t>
  </si>
  <si>
    <t>Me gustaría añadir que, a mi parecer, la Universidad de Jaén funciona correctamente. Lo único, destacar que por favor no recorten en docentes pues los primeros damnificados somos los alumnos por las variaciones que padecemos en temas como: horarios, tutorías, calidad docente, entre otros.</t>
  </si>
  <si>
    <t>Me gustaría que la Universidad se preocupara más de formar a los estudiantes con conocimientos realmente útiles en vez de retenerlos para que paguen matrículas cada vez más desorbitadas.  Un saludo.</t>
  </si>
  <si>
    <t>Me gustaría que se profundizara más en un tema concreto y no dar todo deprisa y por encima, porque así no se termina entendiendo nada y todo es lioso.</t>
  </si>
  <si>
    <t>Me gustaría que se pudieran hacer más prácticas externas de cara a finalizar la carrera con más experiencia en el campo.</t>
  </si>
  <si>
    <t>Me parece de verguenza, el método de la universidad, atrasado y arcaico, e inutil, examenes tipo test, que los proofesores repiten una y otra vez, no nos dan oportunidad para que pensemos y solo memorizar contenido desfasado. Y esta encuenta como todas las demás quejas, no servira de nada. Defraudación</t>
  </si>
  <si>
    <t>Me parece que el porcentaje de nota que pertenece a la asistencia a clase no deberia ser asi ya que estando en una universidad no te pueden controlar si vas o no a clase puesto que ya eres adulto y decides lo que debes hacer tu solo, no obligarte a ir como ai estuvieras en primaria. Cada cual sabe si ir o no y como prepararse la asignatura</t>
  </si>
  <si>
    <t>Me parece un total retroceso el haber eliminado el período de segunda matriculación para los alumnos a inicios del segundo cuatrimestre, ya que el hecho de no eliminarlo puede desembocar a un segundo cuatrimestre catastrófico y afectado negativamente por tal hecho al no poder haberse matriculado-desmatriculado de alguna asignatura</t>
  </si>
  <si>
    <t>Me resulta indignante  la falta de coordinación entre profesores de determinadas asignaturas, ya que considero que esto perjudica al alumno a la hora del examen puesto que este lo realizan entre los dos. También aprovecho para criticar el pésimo sistema de adjudicación de los grupos de clase y de prácticas. Los de clase cuando estás cursando dos cursos se solapan, teniendo así que faltar, una injusticia, teniendo en cuenta que pagamos para tener clase. Para terminar decir que el sistema de adjudicación de grupos de prácticas no me parece justo, ya que el que tarda más en apuntarse tiene menos opción de elegir grupo, pagando todos los mismo,mejor la adjudcicación por apellidos. En general veo una falta de consenso y coordinación, y que hablar de traslados de expedientes y coordinación entre universidades. Diría muchas mas cosas pero estaría escribiendo toda la noche.  Espero que alguien lea esto  y que reflexione sobre el tema,aunque sé que no se tomará ninguna medida. La resignación se apodera de los jóvenes.</t>
  </si>
  <si>
    <t>mejor organización y mucha más facilidad a los alumnos/as para poder solucionar adversidades que se dan de manera espontánea durante el curso y que no se pueden planificar, por favor lo tengan en cuenta en el futuro más próximo</t>
  </si>
  <si>
    <t>Mejora de las asignaturas, poco significativas.</t>
  </si>
  <si>
    <t>Necesidad de más enchufes por aula y una mejor conexión wifi.  Debería llegar información de interés al correo de cada persona después de rellenar qué tipo de información le interesa.</t>
  </si>
  <si>
    <t>no es fácil acceder a las guías didácticas ni a los horarios de tutorias de los distintos docentes a través de la plataforma. Debería ser acesibles desde las asignaturas del curso.</t>
  </si>
  <si>
    <t>No estoy de acuerdo con el máximo de créditos matriculables, puesto que solo puedo matricularme de 13 asignaturas y para acabar mi carrera necesito cursar 14. Por lo tanto, no voy a cursar un año entero solo para una asignatura sin poder hacer un máster mientras ni nada, sería un año perdido. Mi sugerencia es que se amplíe el número de créditos matriculables en el último año de carrera.</t>
  </si>
  <si>
    <t>No hay suficiente tiempo entre clases para los alumnos. Además de que el nuevo calendario de exámenes establecido no tiene sentido alguno, no se deja tiempo suficiente para estudiar. Se terminan las clases y a la semana están los primeros exámenes.</t>
  </si>
  <si>
    <t>No hay suficientes libros para todos los alumnos ni nos dejan el suficiente tiempo para ir a buscarlos y, sobre todo, para poder estudiarlos en profundidad</t>
  </si>
  <si>
    <t>No puedes cursas las asignaturas optativas que deseas puesto que no son compatibles con los horarios, ya que coinciden con otras asignaturas.</t>
  </si>
  <si>
    <t>Nos encontramos en una "escuela de magisterio" en la que se pretende enseñar una metodología novedosa, constructiva , enriquecedora para nuestros futuros alumnos, sin embargo lo hacemos de la manera más tradicional y antipedagógica posible, promoviendo la competitividad y valores negativos en nuestras aulas, que terminan pasando factura. Pretendemos formar a los mejores docentes "con esto del grado" eso sí, aquí en la universidad, los contenidos mínimos y cómodos, si necesitan idiomas o refuerzo en asignaturas "que se las apañen" por fuera... Una universidad cercana y UN  PROFESORADO A QUIEN LE GUSTE SU TRABAJO  es lo que necesitamos.</t>
  </si>
  <si>
    <t>Opino que mi grado está mal planteado, existiendo una cantidad superior a la recomendable en materia de geografía, cuando debería aumentarse el contenido de la historia del arte, y restar crédito a las materias de geografía, que, por otra parte, guardan duplicidades, como por ejemplo, en la geografía física de primer año, que vuelve a aparecer en una buena parte de segundo...</t>
  </si>
  <si>
    <t>Poner espejos en el edificio A4</t>
  </si>
  <si>
    <t>que exista mas control a esos compañeros que dicen "que trabajan" y faltan e interrumpen clases saliendo y entrando,cuando en realidad ni trabajan  ademas,que luego a los que faltamos por algun motivo familiar,pero no podemos presentar justificante,se nos penalize como se nos hace</t>
  </si>
  <si>
    <t>Que no hagan asignaturas dobles ya que en ellas los profesores no tienen nada de organización. Cada uno hace lo que le parece por su cuenta y al final los que salimos mal parados somos los estudiantes.</t>
  </si>
  <si>
    <t>Que no todas las actividades se hagan en el edificio B4 y estén mas repartidas por los otros edificios</t>
  </si>
  <si>
    <t>Quiero comentar y por favor que tomen medidas para otros años, soy alumno de 1 C grado en educación primaria y yo creo que pago la matricula como todos los alumnos de la universidad para que en dos asignaturas como son, educación fisica y procesos educativos me den 7,8 o 9 profesores. Encima de pagar este dineral no puedan contratar a mas profesores y tengan la verguenza si suspendiera de suspenderme. Por que nos están haciendo un lio, ya que cada uno habla de su tema sin enlazar y yo quiero una educación de calidad que es lo que pago. Ya que me estais dando mál la asignatura me calificais con un trabajo, con esto no me quiero librar del examen ni nada, es mas si contratais a un profesor y me da la asignatura uno solo, yo haría el examen encantado. Un saludo.</t>
  </si>
  <si>
    <t>reestructuren el grado de geografia e historia, ya que la mayoria de la gente se va a marchar a la titulacion de arqueologia , y el de geografia e hidtoria va  acabar despareciendo</t>
  </si>
  <si>
    <t>se debería preguntar a los alumnos y alumnas de las primeras promociones sobre ciertas asignaturas que puede que sobren el plan de estudios, y así incidir en otras de  mayor importancia.</t>
  </si>
  <si>
    <t>Se deberían dar más créditos y horas a aquellas asignaturas que son vitales para cada carrera, disminuyendo por tanto las horas de otras asignaturas que son prescindibles y que lo único que hacen es retrasar y entorpecer al resto. Así estamos perdiendo el tiempo</t>
  </si>
  <si>
    <t>OBSERVACIONES. Respuestas Textuales.</t>
  </si>
  <si>
    <t>Mi vocación profesional</t>
  </si>
  <si>
    <t>1.6</t>
  </si>
  <si>
    <t>Los estudios me resultaban atractivos e interesantes</t>
  </si>
  <si>
    <t>Recibí una información adecuada al inicio del curso sobre ubicación de aulas,laboratorios, biblioteca, etc.; dónde y a quién acudir para obtener información, horarios, etc.</t>
  </si>
  <si>
    <t>La persona responsable de la titulación me ha orientado de forma adecuada durante el desarrollo de mis estudios (contenido curricular, movilidad, prácticas externas, preparación para la inserción laboral, etc.</t>
  </si>
  <si>
    <t>Me llega información sobre las actividades culturales, de divulgación científica, deportivas, de cooperación, salud, etc. que organiza o con las que colabora la Facultad de Humanidades y Ciencias de la Educación.</t>
  </si>
  <si>
    <t>Considero suficiente y relevante la información que está publicada sobre el Título</t>
  </si>
  <si>
    <t>Considero adecuadas las acciones del Plan de Acción Tutorial para mi orientación académica</t>
  </si>
  <si>
    <t>Me ha resultado útil la información que aparece en las guías docentes de las asignaturas</t>
  </si>
  <si>
    <t>Se respeta la planificación de las actividades programadas en las guías</t>
  </si>
  <si>
    <t>12. Valora de 1 a 5 los siguientes criterios:</t>
  </si>
  <si>
    <t>12.1</t>
  </si>
  <si>
    <t>12.2</t>
  </si>
  <si>
    <t>12.3</t>
  </si>
  <si>
    <t>12.4</t>
  </si>
  <si>
    <t>12.5</t>
  </si>
  <si>
    <t>12.6</t>
  </si>
  <si>
    <t>12.7</t>
  </si>
  <si>
    <t>El profesorado cumple con la planificación establecida en la guía docente.</t>
  </si>
  <si>
    <t>Existen duplicidades entre los contenidos de las asignaturas.</t>
  </si>
  <si>
    <t>Estoy satisfecho con la organización de los horarios de clase ,seminarios y prácticas.</t>
  </si>
  <si>
    <t>Estoy satisfecho con los horarios de tutorías.</t>
  </si>
  <si>
    <t>Los laboratorios, espacios experimentales y su equipamiento son adecuados.</t>
  </si>
  <si>
    <t>12.8</t>
  </si>
  <si>
    <t>12.9</t>
  </si>
  <si>
    <t>12.10</t>
  </si>
  <si>
    <t>ESTADÍSTICOS</t>
  </si>
  <si>
    <r>
      <t xml:space="preserve">RESULTADOS DE LA ENCUESTA DE  SATISFACCIÓN DE ESTUDIANTES DE LA FACULTAD DE HUMANIDADES Y CIENCIAS DE LA EDUCACIÓN: </t>
    </r>
    <r>
      <rPr>
        <b/>
        <sz val="16"/>
        <color rgb="FFFF0000"/>
        <rFont val="Arial"/>
        <family val="2"/>
      </rPr>
      <t>Global. Curso Académico 2013-2014.</t>
    </r>
  </si>
  <si>
    <r>
      <t xml:space="preserve">RESULTADOS DE LA ENCUESTA DE  SATISFACCIÓN DE ESTUDIANTES DE LA FACULTAD DE HUMANIDADES Y CIENCIAS DE LA EDUCACIÓN: </t>
    </r>
    <r>
      <rPr>
        <b/>
        <sz val="16"/>
        <color rgb="FFFF0000"/>
        <rFont val="Arial"/>
        <family val="2"/>
      </rPr>
      <t xml:space="preserve">Grado en Educación Infantil. </t>
    </r>
    <r>
      <rPr>
        <b/>
        <sz val="12"/>
        <color rgb="FFFF0000"/>
        <rFont val="Arial"/>
        <family val="2"/>
      </rPr>
      <t>Curso Académico 2013-2014.</t>
    </r>
  </si>
  <si>
    <r>
      <t xml:space="preserve">RESULTADOS DE LA ENCUESTA DE  SATISFACCIÓN DE ESTUDIANTES DE LA FACULTAD DE HUMANIDADES Y CIENCIAS DE LA EDUCACIÓN: </t>
    </r>
    <r>
      <rPr>
        <b/>
        <sz val="16"/>
        <color rgb="FFFF0000"/>
        <rFont val="Arial"/>
        <family val="2"/>
      </rPr>
      <t xml:space="preserve">Grado en Educación Primaria. </t>
    </r>
    <r>
      <rPr>
        <b/>
        <sz val="12"/>
        <color rgb="FFFF0000"/>
        <rFont val="Arial"/>
        <family val="2"/>
      </rPr>
      <t>Curso Académico 2013-2014.</t>
    </r>
  </si>
  <si>
    <r>
      <t xml:space="preserve">RESULTADOS DE LA ENCUESTA DE  SATISFACCIÓN DE ESTUDIANTES DE LA FACULTAD DE HUMANIDADES Y CIENCIAS DE LA EDUCACIÓN: </t>
    </r>
    <r>
      <rPr>
        <b/>
        <sz val="16"/>
        <color rgb="FFFF0000"/>
        <rFont val="Arial"/>
        <family val="2"/>
      </rPr>
      <t xml:space="preserve">Grado en Estudios Ingleses. </t>
    </r>
    <r>
      <rPr>
        <b/>
        <sz val="12"/>
        <color rgb="FFFF0000"/>
        <rFont val="Arial"/>
        <family val="2"/>
      </rPr>
      <t>Curso Académico 2013-2014.</t>
    </r>
  </si>
  <si>
    <r>
      <t xml:space="preserve">RESULTADOS DE LA ENCUESTA DE  SATISFACCIÓN DE ESTUDIANTES DE LA FACULTAD DE HUMANIDADES Y CIENCIAS DE LA EDUCACIÓN: </t>
    </r>
    <r>
      <rPr>
        <b/>
        <sz val="16"/>
        <color rgb="FFFF0000"/>
        <rFont val="Arial"/>
        <family val="2"/>
      </rPr>
      <t xml:space="preserve">Grado en Filología Hispánica. </t>
    </r>
    <r>
      <rPr>
        <b/>
        <sz val="12"/>
        <color rgb="FFFF0000"/>
        <rFont val="Arial"/>
        <family val="2"/>
      </rPr>
      <t>Curso Académico 2013-2014.</t>
    </r>
  </si>
  <si>
    <r>
      <t xml:space="preserve">RESULTADOS DE LA ENCUESTA DE  SATISFACCIÓN DE ESTUDIANTES DE LA FACULTAD DE HUMANIDADES Y CIENCIAS DE LA EDUCACIÓN: </t>
    </r>
    <r>
      <rPr>
        <b/>
        <sz val="16"/>
        <color rgb="FFFF0000"/>
        <rFont val="Arial"/>
        <family val="2"/>
      </rPr>
      <t xml:space="preserve">Grado en Geografía e Historia. </t>
    </r>
    <r>
      <rPr>
        <b/>
        <sz val="12"/>
        <color rgb="FFFF0000"/>
        <rFont val="Arial"/>
        <family val="2"/>
      </rPr>
      <t>Curso Académico 2013-2014.</t>
    </r>
  </si>
  <si>
    <r>
      <t xml:space="preserve">RESULTADOS DE LA ENCUESTA DE  SATISFACCIÓN DE ESTUDIANTES DE LA FACULTAD DE HUMANIDADES Y CIENCIAS DE LA EDUCACIÓN: </t>
    </r>
    <r>
      <rPr>
        <b/>
        <sz val="16"/>
        <color rgb="FFFF0000"/>
        <rFont val="Arial"/>
        <family val="2"/>
      </rPr>
      <t xml:space="preserve">Grado en Historia del Arte. </t>
    </r>
    <r>
      <rPr>
        <b/>
        <sz val="12"/>
        <color rgb="FFFF0000"/>
        <rFont val="Arial"/>
        <family val="2"/>
      </rPr>
      <t>Curso Académico 2013-2014.</t>
    </r>
  </si>
  <si>
    <r>
      <t xml:space="preserve">RESULTADOS DE LA ENCUESTA DE  SATISFACCIÓN DE ESTUDIANTES DE LA FACULTAD DE HUMANIDADES Y CIENCIAS DE LA EDUCACIÓN: </t>
    </r>
    <r>
      <rPr>
        <b/>
        <sz val="16"/>
        <color rgb="FFFF0000"/>
        <rFont val="Arial"/>
        <family val="2"/>
      </rPr>
      <t xml:space="preserve">Grado en Psicología. </t>
    </r>
    <r>
      <rPr>
        <b/>
        <sz val="12"/>
        <color rgb="FFFF0000"/>
        <rFont val="Arial"/>
        <family val="2"/>
      </rPr>
      <t>Curso Académico 2013-2014.</t>
    </r>
  </si>
  <si>
    <t>3-5</t>
  </si>
  <si>
    <t>1-2</t>
  </si>
  <si>
    <t>3-4</t>
  </si>
  <si>
    <t>1-3-4</t>
  </si>
  <si>
    <t>4-5</t>
  </si>
</sst>
</file>

<file path=xl/styles.xml><?xml version="1.0" encoding="utf-8"?>
<styleSheet xmlns="http://schemas.openxmlformats.org/spreadsheetml/2006/main">
  <numFmts count="3">
    <numFmt numFmtId="164" formatCode="###0"/>
    <numFmt numFmtId="165" formatCode="####.0"/>
    <numFmt numFmtId="166" formatCode="####.00"/>
  </numFmts>
  <fonts count="3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16"/>
      <color rgb="FFFF000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b/>
      <sz val="16"/>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sz val="16"/>
      <color theme="1"/>
      <name val="Times New Roman"/>
      <family val="1"/>
    </font>
    <font>
      <sz val="14"/>
      <name val="Calibri"/>
      <family val="2"/>
      <scheme val="minor"/>
    </font>
    <font>
      <b/>
      <sz val="14"/>
      <color theme="0"/>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sz val="11"/>
      <name val="Calibri"/>
      <family val="2"/>
      <scheme val="minor"/>
    </font>
    <font>
      <b/>
      <sz val="14"/>
      <name val="Calibri"/>
      <family val="2"/>
      <scheme val="minor"/>
    </font>
    <font>
      <sz val="9"/>
      <color indexed="8"/>
      <name val="Calibri"/>
      <family val="2"/>
      <scheme val="minor"/>
    </font>
    <font>
      <b/>
      <sz val="10"/>
      <name val="Calibri"/>
      <family val="2"/>
      <scheme val="minor"/>
    </font>
    <font>
      <sz val="14"/>
      <color indexed="8"/>
      <name val="Arial"/>
      <family val="2"/>
    </font>
    <font>
      <sz val="8"/>
      <name val="Calibri"/>
      <family val="2"/>
      <scheme val="minor"/>
    </font>
    <font>
      <b/>
      <sz val="12"/>
      <color rgb="FFFF0000"/>
      <name val="Arial"/>
      <family val="2"/>
    </font>
  </fonts>
  <fills count="8">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cellStyleXfs>
  <cellXfs count="120">
    <xf numFmtId="0" fontId="0" fillId="0" borderId="0" xfId="0"/>
    <xf numFmtId="0" fontId="0" fillId="0" borderId="0" xfId="0" applyAlignment="1"/>
    <xf numFmtId="0" fontId="8" fillId="0" borderId="0" xfId="0" applyFont="1" applyAlignment="1">
      <alignment horizontal="center" vertical="center" wrapText="1" shrinkToFit="1"/>
    </xf>
    <xf numFmtId="0" fontId="12" fillId="0" borderId="0" xfId="2" applyFont="1" applyFill="1" applyBorder="1" applyAlignment="1">
      <alignment vertical="center" wrapText="1"/>
    </xf>
    <xf numFmtId="0" fontId="11" fillId="0" borderId="0" xfId="2" applyFont="1" applyFill="1" applyBorder="1" applyAlignment="1">
      <alignment vertical="center"/>
    </xf>
    <xf numFmtId="0" fontId="11" fillId="0" borderId="0" xfId="2"/>
    <xf numFmtId="0" fontId="13" fillId="0" borderId="0" xfId="0" applyFont="1"/>
    <xf numFmtId="0" fontId="11" fillId="0" borderId="0" xfId="2" applyFill="1" applyBorder="1" applyAlignment="1">
      <alignment vertical="center" wrapText="1"/>
    </xf>
    <xf numFmtId="0" fontId="14" fillId="0" borderId="0" xfId="2" applyFont="1" applyFill="1" applyBorder="1" applyAlignment="1">
      <alignment horizontal="center" wrapText="1"/>
    </xf>
    <xf numFmtId="0" fontId="14" fillId="0" borderId="0" xfId="2" applyFont="1" applyFill="1" applyBorder="1" applyAlignment="1">
      <alignment vertical="top" wrapText="1"/>
    </xf>
    <xf numFmtId="0" fontId="14" fillId="0" borderId="0" xfId="2" applyFont="1" applyFill="1" applyBorder="1" applyAlignment="1">
      <alignment horizontal="left" vertical="top" wrapText="1"/>
    </xf>
    <xf numFmtId="164" fontId="14" fillId="0" borderId="0" xfId="2" applyNumberFormat="1" applyFont="1" applyFill="1" applyBorder="1" applyAlignment="1">
      <alignment horizontal="right" vertical="top"/>
    </xf>
    <xf numFmtId="165" fontId="14" fillId="0" borderId="0" xfId="2" applyNumberFormat="1" applyFont="1" applyFill="1" applyBorder="1" applyAlignment="1">
      <alignment horizontal="right" vertical="top"/>
    </xf>
    <xf numFmtId="0" fontId="15" fillId="0" borderId="0" xfId="0" applyFont="1" applyFill="1" applyBorder="1" applyAlignment="1">
      <alignment horizontal="left" vertical="center" wrapText="1"/>
    </xf>
    <xf numFmtId="0" fontId="13" fillId="0" borderId="0" xfId="0" applyFont="1" applyFill="1"/>
    <xf numFmtId="0" fontId="11" fillId="0" borderId="0" xfId="2" applyFill="1"/>
    <xf numFmtId="0" fontId="0" fillId="0" borderId="0" xfId="0" applyFill="1"/>
    <xf numFmtId="0" fontId="16" fillId="0" borderId="0" xfId="0" applyFont="1" applyAlignment="1">
      <alignment vertical="center"/>
    </xf>
    <xf numFmtId="0" fontId="11" fillId="0" borderId="0" xfId="2" applyFill="1" applyBorder="1" applyAlignment="1">
      <alignment horizontal="center" vertical="center"/>
    </xf>
    <xf numFmtId="164" fontId="17" fillId="0" borderId="1" xfId="3" applyNumberFormat="1" applyFont="1" applyBorder="1" applyAlignment="1">
      <alignment horizontal="center" vertical="center" wrapText="1"/>
    </xf>
    <xf numFmtId="10" fontId="18" fillId="0" borderId="3" xfId="1" applyNumberFormat="1" applyFont="1" applyBorder="1" applyAlignment="1">
      <alignment horizontal="center" vertical="center" wrapText="1"/>
    </xf>
    <xf numFmtId="0" fontId="17" fillId="0" borderId="0" xfId="2" applyFont="1" applyBorder="1" applyAlignment="1">
      <alignment vertical="center" wrapText="1"/>
    </xf>
    <xf numFmtId="164" fontId="17" fillId="0" borderId="0" xfId="2" applyNumberFormat="1" applyFont="1" applyBorder="1" applyAlignment="1">
      <alignment horizontal="center" vertical="center"/>
    </xf>
    <xf numFmtId="10" fontId="17" fillId="0" borderId="0" xfId="1" applyNumberFormat="1" applyFont="1" applyBorder="1" applyAlignment="1">
      <alignment horizontal="center" vertical="center"/>
    </xf>
    <xf numFmtId="165" fontId="17" fillId="0" borderId="0" xfId="2" applyNumberFormat="1" applyFont="1" applyBorder="1" applyAlignment="1">
      <alignment horizontal="center" vertical="center"/>
    </xf>
    <xf numFmtId="0" fontId="19" fillId="0" borderId="0" xfId="0" applyFont="1"/>
    <xf numFmtId="164" fontId="18" fillId="0" borderId="1" xfId="0" applyNumberFormat="1" applyFont="1" applyBorder="1" applyAlignment="1">
      <alignment horizontal="center" vertical="center" wrapText="1"/>
    </xf>
    <xf numFmtId="0" fontId="0" fillId="0" borderId="0" xfId="0" applyFont="1"/>
    <xf numFmtId="0" fontId="0" fillId="0" borderId="0" xfId="0" applyAlignment="1">
      <alignment wrapText="1"/>
    </xf>
    <xf numFmtId="0" fontId="20" fillId="0" borderId="1" xfId="0" applyFont="1" applyFill="1" applyBorder="1" applyAlignment="1">
      <alignment horizontal="center" vertical="center" wrapText="1"/>
    </xf>
    <xf numFmtId="164" fontId="17" fillId="0" borderId="1" xfId="2" applyNumberFormat="1" applyFont="1" applyBorder="1" applyAlignment="1">
      <alignment horizontal="center" vertical="center" wrapText="1"/>
    </xf>
    <xf numFmtId="164" fontId="17" fillId="0" borderId="1" xfId="4" applyNumberFormat="1" applyFont="1" applyBorder="1" applyAlignment="1">
      <alignment horizontal="center" vertical="center" wrapText="1"/>
    </xf>
    <xf numFmtId="10" fontId="17" fillId="0" borderId="1" xfId="1" applyNumberFormat="1" applyFont="1" applyBorder="1" applyAlignment="1">
      <alignment horizontal="center" vertical="center" wrapText="1"/>
    </xf>
    <xf numFmtId="166" fontId="17" fillId="0" borderId="1" xfId="2" applyNumberFormat="1" applyFont="1" applyBorder="1" applyAlignment="1">
      <alignment horizontal="center" vertical="center" wrapText="1"/>
    </xf>
    <xf numFmtId="0" fontId="0" fillId="0" borderId="0" xfId="0" applyFont="1" applyFill="1" applyAlignment="1">
      <alignment wrapText="1"/>
    </xf>
    <xf numFmtId="0" fontId="22" fillId="7" borderId="5" xfId="0" applyFont="1" applyFill="1" applyBorder="1" applyAlignment="1">
      <alignment horizontal="center" vertical="center" wrapText="1"/>
    </xf>
    <xf numFmtId="0" fontId="0" fillId="0" borderId="0" xfId="0" applyFont="1" applyAlignment="1">
      <alignment wrapText="1"/>
    </xf>
    <xf numFmtId="0" fontId="22" fillId="7" borderId="5" xfId="0" applyFont="1" applyFill="1" applyBorder="1" applyAlignment="1">
      <alignment vertical="center" wrapText="1"/>
    </xf>
    <xf numFmtId="0" fontId="20" fillId="7" borderId="0" xfId="0" applyFont="1" applyFill="1" applyBorder="1" applyAlignment="1">
      <alignment horizontal="center" vertical="center" wrapText="1"/>
    </xf>
    <xf numFmtId="0" fontId="22" fillId="7" borderId="0" xfId="0" applyFont="1" applyFill="1" applyBorder="1" applyAlignment="1">
      <alignment vertical="center" wrapText="1"/>
    </xf>
    <xf numFmtId="0" fontId="22" fillId="7"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7" borderId="0" xfId="0" applyFont="1" applyFill="1" applyBorder="1" applyAlignment="1">
      <alignment horizontal="left" vertical="center" wrapText="1"/>
    </xf>
    <xf numFmtId="0" fontId="25" fillId="0" borderId="0" xfId="5" applyFont="1" applyBorder="1" applyAlignment="1">
      <alignment horizontal="left" vertical="top" wrapText="1"/>
    </xf>
    <xf numFmtId="0" fontId="24" fillId="7" borderId="0" xfId="0" applyFont="1" applyFill="1" applyBorder="1" applyAlignment="1">
      <alignment vertical="center" wrapText="1"/>
    </xf>
    <xf numFmtId="0" fontId="16" fillId="0" borderId="0" xfId="0" applyFont="1"/>
    <xf numFmtId="0" fontId="26"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7" borderId="0"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28" fillId="0" borderId="0" xfId="5" applyFont="1" applyBorder="1" applyAlignment="1">
      <alignment horizontal="left" vertical="top" wrapText="1"/>
    </xf>
    <xf numFmtId="10" fontId="18" fillId="0" borderId="0" xfId="0" applyNumberFormat="1" applyFont="1" applyBorder="1" applyAlignment="1">
      <alignment vertical="center" wrapText="1"/>
    </xf>
    <xf numFmtId="10" fontId="18" fillId="0" borderId="0" xfId="0" applyNumberFormat="1" applyFont="1" applyBorder="1" applyAlignment="1">
      <alignment horizontal="center" vertical="center" wrapText="1"/>
    </xf>
    <xf numFmtId="0" fontId="15"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22" fillId="7" borderId="0" xfId="0" applyFont="1" applyFill="1" applyBorder="1" applyAlignment="1">
      <alignment horizontal="left" vertical="center" wrapText="1"/>
    </xf>
    <xf numFmtId="0" fontId="29" fillId="0" borderId="7" xfId="0" applyFont="1" applyFill="1" applyBorder="1" applyAlignment="1">
      <alignment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64" fontId="30" fillId="0" borderId="1" xfId="2" applyNumberFormat="1" applyFont="1" applyBorder="1" applyAlignment="1">
      <alignment horizontal="center" vertical="center" wrapText="1"/>
    </xf>
    <xf numFmtId="166" fontId="30" fillId="0" borderId="1" xfId="2" applyNumberFormat="1" applyFont="1" applyBorder="1" applyAlignment="1">
      <alignment horizontal="center" vertical="center" wrapText="1"/>
    </xf>
    <xf numFmtId="0" fontId="0" fillId="0" borderId="0" xfId="0" applyFill="1" applyAlignment="1">
      <alignment wrapText="1"/>
    </xf>
    <xf numFmtId="10" fontId="20"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1" fillId="0" borderId="0" xfId="0" applyFont="1" applyAlignment="1">
      <alignment horizontal="center" vertical="center" wrapText="1"/>
    </xf>
    <xf numFmtId="0" fontId="20" fillId="0" borderId="2" xfId="0" applyFont="1" applyFill="1" applyBorder="1" applyAlignment="1">
      <alignment horizontal="center" vertical="center" wrapText="1"/>
    </xf>
    <xf numFmtId="0" fontId="29" fillId="0" borderId="0" xfId="0" applyFont="1" applyFill="1" applyBorder="1" applyAlignment="1">
      <alignment vertical="center" wrapText="1"/>
    </xf>
    <xf numFmtId="0" fontId="0" fillId="0" borderId="1" xfId="0" applyBorder="1" applyAlignment="1">
      <alignment horizontal="left" vertical="center" wrapText="1"/>
    </xf>
    <xf numFmtId="0" fontId="3" fillId="0" borderId="11" xfId="0" applyFont="1" applyBorder="1" applyAlignment="1">
      <alignment horizontal="center" vertical="center" wrapText="1"/>
    </xf>
    <xf numFmtId="0" fontId="11" fillId="0" borderId="0" xfId="3"/>
    <xf numFmtId="0" fontId="2" fillId="0" borderId="0" xfId="0" applyFont="1" applyFill="1" applyBorder="1" applyAlignment="1">
      <alignment vertical="center" wrapText="1"/>
    </xf>
    <xf numFmtId="49" fontId="0" fillId="0" borderId="0" xfId="0" applyNumberFormat="1"/>
    <xf numFmtId="49" fontId="8" fillId="0" borderId="0" xfId="0" applyNumberFormat="1" applyFont="1" applyAlignment="1">
      <alignment horizontal="center" vertical="center" wrapText="1" shrinkToFit="1"/>
    </xf>
    <xf numFmtId="49" fontId="11" fillId="0" borderId="0" xfId="2" applyNumberFormat="1" applyFont="1" applyFill="1" applyBorder="1" applyAlignment="1">
      <alignment vertical="center"/>
    </xf>
    <xf numFmtId="49" fontId="14" fillId="0" borderId="0" xfId="2" applyNumberFormat="1" applyFont="1" applyFill="1" applyBorder="1" applyAlignment="1">
      <alignment horizontal="center" wrapText="1"/>
    </xf>
    <xf numFmtId="49" fontId="13" fillId="0" borderId="0" xfId="0" applyNumberFormat="1" applyFont="1"/>
    <xf numFmtId="49" fontId="2" fillId="0" borderId="0" xfId="0" applyNumberFormat="1" applyFont="1" applyFill="1" applyBorder="1" applyAlignment="1">
      <alignment vertical="center" wrapText="1"/>
    </xf>
    <xf numFmtId="49" fontId="0" fillId="0" borderId="0" xfId="0" applyNumberFormat="1" applyAlignment="1">
      <alignment wrapText="1"/>
    </xf>
    <xf numFmtId="49" fontId="0" fillId="0" borderId="0" xfId="0" applyNumberFormat="1" applyFont="1" applyFill="1" applyAlignment="1">
      <alignment wrapText="1"/>
    </xf>
    <xf numFmtId="49" fontId="20" fillId="7" borderId="0" xfId="0" applyNumberFormat="1" applyFont="1" applyFill="1" applyBorder="1" applyAlignment="1">
      <alignment horizontal="center" vertical="center" wrapText="1"/>
    </xf>
    <xf numFmtId="49" fontId="0" fillId="0" borderId="0" xfId="0" applyNumberFormat="1" applyFont="1" applyAlignment="1">
      <alignment wrapText="1"/>
    </xf>
    <xf numFmtId="49" fontId="21" fillId="5" borderId="1" xfId="0" applyNumberFormat="1" applyFont="1" applyFill="1" applyBorder="1" applyAlignment="1">
      <alignment horizontal="center" vertical="center" wrapText="1"/>
    </xf>
    <xf numFmtId="49" fontId="17" fillId="0" borderId="1" xfId="2" applyNumberFormat="1" applyFont="1" applyBorder="1" applyAlignment="1">
      <alignment horizontal="center" vertical="center" wrapText="1"/>
    </xf>
    <xf numFmtId="49" fontId="0" fillId="0" borderId="0" xfId="0" applyNumberFormat="1" applyFont="1" applyFill="1" applyBorder="1" applyAlignment="1">
      <alignment wrapText="1"/>
    </xf>
    <xf numFmtId="49" fontId="30" fillId="0" borderId="1" xfId="2" applyNumberFormat="1" applyFont="1" applyBorder="1" applyAlignment="1">
      <alignment horizontal="center" vertical="center" wrapText="1"/>
    </xf>
    <xf numFmtId="0" fontId="20" fillId="0" borderId="2"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17" fillId="0" borderId="2" xfId="2" applyFont="1" applyBorder="1" applyAlignment="1">
      <alignment horizontal="left" vertical="center" wrapText="1"/>
    </xf>
    <xf numFmtId="0" fontId="17" fillId="0" borderId="8" xfId="2" applyFont="1" applyBorder="1" applyAlignment="1">
      <alignment horizontal="left" vertical="center" wrapText="1"/>
    </xf>
    <xf numFmtId="0" fontId="15" fillId="2" borderId="1"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4" fillId="7" borderId="1" xfId="0" applyFont="1" applyFill="1" applyBorder="1" applyAlignment="1">
      <alignment horizontal="left" vertical="center" wrapText="1"/>
    </xf>
    <xf numFmtId="0" fontId="10"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15" fillId="2" borderId="0" xfId="0" applyFont="1" applyFill="1" applyBorder="1" applyAlignment="1">
      <alignment horizontal="left" vertical="center" wrapText="1"/>
    </xf>
    <xf numFmtId="0" fontId="17" fillId="0" borderId="1" xfId="3" applyFont="1" applyBorder="1" applyAlignment="1">
      <alignment horizontal="left" vertical="center" wrapText="1"/>
    </xf>
    <xf numFmtId="0" fontId="17" fillId="0" borderId="2" xfId="3" applyFont="1" applyBorder="1" applyAlignment="1">
      <alignment horizontal="left" vertical="center" wrapText="1"/>
    </xf>
    <xf numFmtId="0" fontId="2" fillId="4" borderId="9"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4" fillId="7" borderId="0" xfId="0" applyFont="1" applyFill="1" applyBorder="1" applyAlignment="1">
      <alignment horizontal="left" vertical="center" wrapText="1"/>
    </xf>
    <xf numFmtId="0" fontId="25" fillId="0" borderId="0" xfId="5" applyFont="1" applyBorder="1" applyAlignment="1">
      <alignment horizontal="left" vertical="top" wrapText="1"/>
    </xf>
    <xf numFmtId="0" fontId="3" fillId="3"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 fillId="4" borderId="1" xfId="0" applyFont="1" applyFill="1" applyBorder="1" applyAlignment="1">
      <alignment horizontal="center" vertical="center" wrapText="1"/>
    </xf>
  </cellXfs>
  <cellStyles count="8">
    <cellStyle name="Normal" xfId="0" builtinId="0"/>
    <cellStyle name="Normal 2" xfId="6"/>
    <cellStyle name="Normal 3" xfId="7"/>
    <cellStyle name="Normal_Biología" xfId="5"/>
    <cellStyle name="Normal_Global" xfId="3"/>
    <cellStyle name="Normal_Global_1" xfId="2"/>
    <cellStyle name="Normal_Hoja1" xfId="4"/>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Global!$L$59:$L$63</c:f>
              <c:numCache>
                <c:formatCode>General</c:formatCode>
                <c:ptCount val="5"/>
                <c:pt idx="0">
                  <c:v>235</c:v>
                </c:pt>
                <c:pt idx="1">
                  <c:v>163</c:v>
                </c:pt>
                <c:pt idx="2">
                  <c:v>234</c:v>
                </c:pt>
                <c:pt idx="3">
                  <c:v>12</c:v>
                </c:pt>
                <c:pt idx="4">
                  <c:v>68</c:v>
                </c:pt>
              </c:numCache>
            </c:numRef>
          </c:val>
        </c:ser>
        <c:ser>
          <c:idx val="1"/>
          <c:order val="1"/>
          <c:tx>
            <c:v>No</c:v>
          </c:tx>
          <c:dLbls>
            <c:showPercent val="1"/>
            <c:showLeaderLines val="1"/>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Global!$M$59:$M$63</c:f>
              <c:numCache>
                <c:formatCode>General</c:formatCode>
                <c:ptCount val="5"/>
                <c:pt idx="0">
                  <c:v>296</c:v>
                </c:pt>
                <c:pt idx="1">
                  <c:v>368</c:v>
                </c:pt>
                <c:pt idx="2">
                  <c:v>297</c:v>
                </c:pt>
                <c:pt idx="3">
                  <c:v>519</c:v>
                </c:pt>
                <c:pt idx="4">
                  <c:v>463</c:v>
                </c:pt>
              </c:numCache>
            </c:numRef>
          </c:val>
        </c:ser>
        <c:dLbls>
          <c:showPercent val="1"/>
        </c:dLbls>
      </c:pie3DChart>
    </c:plotArea>
    <c:legend>
      <c:legendPos val="r"/>
      <c:layout>
        <c:manualLayout>
          <c:xMode val="edge"/>
          <c:yMode val="edge"/>
          <c:x val="0.64816849246602393"/>
          <c:y val="0.11572731040199002"/>
          <c:w val="0.25165689671816277"/>
          <c:h val="0.42939357711176257"/>
        </c:manualLayout>
      </c:layout>
      <c:txPr>
        <a:bodyPr/>
        <a:lstStyle/>
        <a:p>
          <a:pPr rtl="0">
            <a:defRPr sz="1200"/>
          </a:pPr>
          <a:endParaRPr lang="es-ES"/>
        </a:p>
      </c:txPr>
    </c:legend>
    <c:plotVisOnly val="1"/>
    <c:dispBlanksAs val="zero"/>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Global!$A$207:$B$207</c:f>
              <c:strCache>
                <c:ptCount val="2"/>
                <c:pt idx="0">
                  <c:v>Sí</c:v>
                </c:pt>
                <c:pt idx="1">
                  <c:v>No</c:v>
                </c:pt>
              </c:strCache>
            </c:strRef>
          </c:cat>
          <c:val>
            <c:numRef>
              <c:f>Global!$A$215:$B$215</c:f>
              <c:numCache>
                <c:formatCode>General</c:formatCode>
                <c:ptCount val="2"/>
                <c:pt idx="0">
                  <c:v>272</c:v>
                </c:pt>
                <c:pt idx="1">
                  <c:v>217</c:v>
                </c:pt>
              </c:numCache>
            </c:numRef>
          </c:val>
        </c:ser>
        <c:dLbls>
          <c:showPercent val="1"/>
        </c:dLbls>
      </c:pie3DChart>
    </c:plotArea>
    <c:legend>
      <c:legendPos val="r"/>
      <c:layout>
        <c:manualLayout>
          <c:xMode val="edge"/>
          <c:yMode val="edge"/>
          <c:x val="0.7502311404622809"/>
          <c:y val="9.2330395660290152E-2"/>
          <c:w val="7.4276084146198157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EINFANTIL!$G$39:$K$43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EINFANTIL!$L$39:$L$43</c:f>
              <c:numCache>
                <c:formatCode>General</c:formatCode>
                <c:ptCount val="5"/>
                <c:pt idx="0">
                  <c:v>72</c:v>
                </c:pt>
                <c:pt idx="1">
                  <c:v>55</c:v>
                </c:pt>
                <c:pt idx="2">
                  <c:v>44</c:v>
                </c:pt>
                <c:pt idx="3">
                  <c:v>5</c:v>
                </c:pt>
                <c:pt idx="4">
                  <c:v>11</c:v>
                </c:pt>
              </c:numCache>
            </c:numRef>
          </c:val>
        </c:ser>
        <c:ser>
          <c:idx val="1"/>
          <c:order val="1"/>
          <c:tx>
            <c:v>No</c:v>
          </c:tx>
          <c:dLbls>
            <c:showPercent val="1"/>
            <c:showLeaderLines val="1"/>
          </c:dLbls>
          <c:cat>
            <c:strRef>
              <c:f>EINFANTIL!$G$39:$K$43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EINFANTIL!$M$39:$M$43</c:f>
              <c:numCache>
                <c:formatCode>General</c:formatCode>
                <c:ptCount val="5"/>
                <c:pt idx="0">
                  <c:v>49</c:v>
                </c:pt>
                <c:pt idx="1">
                  <c:v>66</c:v>
                </c:pt>
                <c:pt idx="2">
                  <c:v>77</c:v>
                </c:pt>
                <c:pt idx="3">
                  <c:v>116</c:v>
                </c:pt>
                <c:pt idx="4">
                  <c:v>110</c:v>
                </c:pt>
              </c:numCache>
            </c:numRef>
          </c:val>
        </c:ser>
        <c:dLbls>
          <c:showPercent val="1"/>
        </c:dLbls>
      </c:pie3DChart>
    </c:plotArea>
    <c:legend>
      <c:legendPos val="r"/>
      <c:layout>
        <c:manualLayout>
          <c:xMode val="edge"/>
          <c:yMode val="edge"/>
          <c:x val="0.64816849246602393"/>
          <c:y val="0.11572731040199002"/>
          <c:w val="0.25165689671816277"/>
          <c:h val="0.42939357711176257"/>
        </c:manualLayout>
      </c:layout>
      <c:txPr>
        <a:bodyPr/>
        <a:lstStyle/>
        <a:p>
          <a:pPr rtl="0">
            <a:defRPr sz="1200"/>
          </a:pPr>
          <a:endParaRPr lang="es-ES"/>
        </a:p>
      </c:txPr>
    </c:legend>
    <c:plotVisOnly val="1"/>
    <c:dispBlanksAs val="zero"/>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EINFANTIL!$A$187:$B$187</c:f>
              <c:strCache>
                <c:ptCount val="2"/>
                <c:pt idx="0">
                  <c:v>Sí</c:v>
                </c:pt>
                <c:pt idx="1">
                  <c:v>No</c:v>
                </c:pt>
              </c:strCache>
            </c:strRef>
          </c:cat>
          <c:val>
            <c:numRef>
              <c:f>EINFANTIL!$A$192:$B$192</c:f>
              <c:numCache>
                <c:formatCode>General</c:formatCode>
                <c:ptCount val="2"/>
                <c:pt idx="0">
                  <c:v>89</c:v>
                </c:pt>
                <c:pt idx="1">
                  <c:v>29</c:v>
                </c:pt>
              </c:numCache>
            </c:numRef>
          </c:val>
        </c:ser>
        <c:dLbls>
          <c:showPercent val="1"/>
        </c:dLbls>
      </c:pie3DChart>
    </c:plotArea>
    <c:legend>
      <c:legendPos val="r"/>
      <c:layout>
        <c:manualLayout>
          <c:xMode val="edge"/>
          <c:yMode val="edge"/>
          <c:x val="0.7758423213444664"/>
          <c:y val="0.17837394416607019"/>
          <c:w val="9.1949730055315732E-2"/>
          <c:h val="0.2523190059958114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658E-2"/>
                  <c:y val="1.008050291390916E-2"/>
                </c:manualLayout>
              </c:layout>
              <c:showPercent val="1"/>
            </c:dLbl>
            <c:txPr>
              <a:bodyPr/>
              <a:lstStyle/>
              <a:p>
                <a:pPr>
                  <a:defRPr sz="2000" b="1"/>
                </a:pPr>
                <a:endParaRPr lang="es-ES"/>
              </a:p>
            </c:txPr>
            <c:showPercent val="1"/>
            <c:showLeaderLines val="1"/>
          </c:dLbls>
          <c:cat>
            <c:strRef>
              <c:f>EINFANTIL!$A$187:$B$187</c:f>
              <c:strCache>
                <c:ptCount val="2"/>
                <c:pt idx="0">
                  <c:v>Sí</c:v>
                </c:pt>
                <c:pt idx="1">
                  <c:v>No</c:v>
                </c:pt>
              </c:strCache>
            </c:strRef>
          </c:cat>
          <c:val>
            <c:numRef>
              <c:f>EINFANTIL!$A$193:$B$193</c:f>
              <c:numCache>
                <c:formatCode>General</c:formatCode>
                <c:ptCount val="2"/>
                <c:pt idx="0">
                  <c:v>97</c:v>
                </c:pt>
                <c:pt idx="1">
                  <c:v>20</c:v>
                </c:pt>
              </c:numCache>
            </c:numRef>
          </c:val>
        </c:ser>
        <c:dLbls>
          <c:showPercent val="1"/>
        </c:dLbls>
      </c:pie3DChart>
    </c:plotArea>
    <c:legend>
      <c:legendPos val="r"/>
      <c:layout>
        <c:manualLayout>
          <c:xMode val="edge"/>
          <c:yMode val="edge"/>
          <c:x val="0.74577157269079086"/>
          <c:y val="0.11574311021685553"/>
          <c:w val="7.8878632089610823E-2"/>
          <c:h val="0.2228636532199260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EINFANTIL!$A$187:$B$187</c:f>
              <c:strCache>
                <c:ptCount val="2"/>
                <c:pt idx="0">
                  <c:v>Sí</c:v>
                </c:pt>
                <c:pt idx="1">
                  <c:v>No</c:v>
                </c:pt>
              </c:strCache>
            </c:strRef>
          </c:cat>
          <c:val>
            <c:numRef>
              <c:f>EINFANTIL!$A$194:$B$194</c:f>
              <c:numCache>
                <c:formatCode>General</c:formatCode>
                <c:ptCount val="2"/>
                <c:pt idx="0">
                  <c:v>85</c:v>
                </c:pt>
                <c:pt idx="1">
                  <c:v>12</c:v>
                </c:pt>
              </c:numCache>
            </c:numRef>
          </c:val>
        </c:ser>
        <c:dLbls>
          <c:showPercent val="1"/>
        </c:dLbls>
      </c:pie3DChart>
    </c:plotArea>
    <c:legend>
      <c:legendPos val="r"/>
      <c:layout>
        <c:manualLayout>
          <c:xMode val="edge"/>
          <c:yMode val="edge"/>
          <c:x val="0.7502311404622809"/>
          <c:y val="9.2330395660290152E-2"/>
          <c:w val="9.3380520983264215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[1]Global!$A$152:$B$152</c:f>
              <c:strCache>
                <c:ptCount val="2"/>
                <c:pt idx="0">
                  <c:v>Sí</c:v>
                </c:pt>
                <c:pt idx="1">
                  <c:v>No</c:v>
                </c:pt>
              </c:strCache>
            </c:strRef>
          </c:cat>
          <c:val>
            <c:numRef>
              <c:f>EINFANTIL!$A$191:$B$191</c:f>
              <c:numCache>
                <c:formatCode>General</c:formatCode>
                <c:ptCount val="2"/>
                <c:pt idx="0">
                  <c:v>17</c:v>
                </c:pt>
                <c:pt idx="1">
                  <c:v>59</c:v>
                </c:pt>
              </c:numCache>
            </c:numRef>
          </c:val>
        </c:ser>
        <c:dLbls>
          <c:showPercent val="1"/>
        </c:dLbls>
      </c:pie3DChart>
    </c:plotArea>
    <c:legend>
      <c:legendPos val="r"/>
      <c:layout>
        <c:manualLayout>
          <c:xMode val="edge"/>
          <c:yMode val="edge"/>
          <c:x val="0.7857713668144426"/>
          <c:y val="0.17110117882663511"/>
          <c:w val="9.5547814098995196E-2"/>
          <c:h val="0.2978023383440707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EINFANTIL!$A$187:$B$187</c:f>
              <c:strCache>
                <c:ptCount val="2"/>
                <c:pt idx="0">
                  <c:v>Sí</c:v>
                </c:pt>
                <c:pt idx="1">
                  <c:v>No</c:v>
                </c:pt>
              </c:strCache>
            </c:strRef>
          </c:cat>
          <c:val>
            <c:numRef>
              <c:f>EINFANTIL!$A$188:$B$188</c:f>
              <c:numCache>
                <c:formatCode>General</c:formatCode>
                <c:ptCount val="2"/>
                <c:pt idx="0">
                  <c:v>67</c:v>
                </c:pt>
                <c:pt idx="1">
                  <c:v>54</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EINFANTIL!$A$187:$B$187</c:f>
              <c:strCache>
                <c:ptCount val="2"/>
                <c:pt idx="0">
                  <c:v>Sí</c:v>
                </c:pt>
                <c:pt idx="1">
                  <c:v>No</c:v>
                </c:pt>
              </c:strCache>
            </c:strRef>
          </c:cat>
          <c:val>
            <c:numRef>
              <c:f>EINFANTIL!$A$189:$B$189</c:f>
              <c:numCache>
                <c:formatCode>General</c:formatCode>
                <c:ptCount val="2"/>
                <c:pt idx="0">
                  <c:v>5</c:v>
                </c:pt>
                <c:pt idx="1">
                  <c:v>116</c:v>
                </c:pt>
              </c:numCache>
            </c:numRef>
          </c:val>
        </c:ser>
        <c:dLbls>
          <c:showPercent val="1"/>
        </c:dLbls>
      </c:pie3DChart>
      <c:spPr>
        <a:noFill/>
        <a:ln>
          <a:noFill/>
        </a:ln>
      </c:spPr>
    </c:plotArea>
    <c:legend>
      <c:legendPos val="r"/>
      <c:layout>
        <c:manualLayout>
          <c:xMode val="edge"/>
          <c:yMode val="edge"/>
          <c:x val="0.70102570368359174"/>
          <c:y val="0.10422233912283113"/>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7.1880083796864835E-2"/>
          <c:y val="0.11767227803421126"/>
          <c:w val="0.77512966842447484"/>
          <c:h val="0.78189682324192233"/>
        </c:manualLayout>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EINFANTIL!$A$187:$B$187</c:f>
              <c:strCache>
                <c:ptCount val="2"/>
                <c:pt idx="0">
                  <c:v>Sí</c:v>
                </c:pt>
                <c:pt idx="1">
                  <c:v>No</c:v>
                </c:pt>
              </c:strCache>
            </c:strRef>
          </c:cat>
          <c:val>
            <c:numRef>
              <c:f>EINFANTIL!$A$190:$B$190</c:f>
              <c:numCache>
                <c:formatCode>General</c:formatCode>
                <c:ptCount val="2"/>
                <c:pt idx="0">
                  <c:v>76</c:v>
                </c:pt>
                <c:pt idx="1">
                  <c:v>42</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EINFANTIL!$A$187:$B$187</c:f>
              <c:strCache>
                <c:ptCount val="2"/>
                <c:pt idx="0">
                  <c:v>Sí</c:v>
                </c:pt>
                <c:pt idx="1">
                  <c:v>No</c:v>
                </c:pt>
              </c:strCache>
            </c:strRef>
          </c:cat>
          <c:val>
            <c:numRef>
              <c:f>EINFANTIL!$A$195:$B$195</c:f>
              <c:numCache>
                <c:formatCode>General</c:formatCode>
                <c:ptCount val="2"/>
                <c:pt idx="0">
                  <c:v>40</c:v>
                </c:pt>
                <c:pt idx="1">
                  <c:v>72</c:v>
                </c:pt>
              </c:numCache>
            </c:numRef>
          </c:val>
        </c:ser>
        <c:dLbls>
          <c:showPercent val="1"/>
        </c:dLbls>
      </c:pie3DChart>
    </c:plotArea>
    <c:legend>
      <c:legendPos val="r"/>
      <c:layout>
        <c:manualLayout>
          <c:xMode val="edge"/>
          <c:yMode val="edge"/>
          <c:x val="0.7502311404622809"/>
          <c:y val="9.2330395660290152E-2"/>
          <c:w val="7.4276084146198157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Global!$A$207:$B$207</c:f>
              <c:strCache>
                <c:ptCount val="2"/>
                <c:pt idx="0">
                  <c:v>Sí</c:v>
                </c:pt>
                <c:pt idx="1">
                  <c:v>No</c:v>
                </c:pt>
              </c:strCache>
            </c:strRef>
          </c:cat>
          <c:val>
            <c:numRef>
              <c:f>Global!$A$212:$B$212</c:f>
              <c:numCache>
                <c:formatCode>General</c:formatCode>
                <c:ptCount val="2"/>
                <c:pt idx="0">
                  <c:v>388</c:v>
                </c:pt>
                <c:pt idx="1">
                  <c:v>127</c:v>
                </c:pt>
              </c:numCache>
            </c:numRef>
          </c:val>
        </c:ser>
        <c:dLbls>
          <c:showPercent val="1"/>
        </c:dLbls>
      </c:pie3DChart>
    </c:plotArea>
    <c:legend>
      <c:legendPos val="r"/>
      <c:layout>
        <c:manualLayout>
          <c:xMode val="edge"/>
          <c:yMode val="edge"/>
          <c:x val="0.7758423213444664"/>
          <c:y val="0.17837394416607019"/>
          <c:w val="9.1949730055315732E-2"/>
          <c:h val="0.2523190059958114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EPRIMARIA!$G$39:$K$43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EPRIMARIA!$L$39:$L$43</c:f>
              <c:numCache>
                <c:formatCode>General</c:formatCode>
                <c:ptCount val="5"/>
                <c:pt idx="0">
                  <c:v>71</c:v>
                </c:pt>
                <c:pt idx="1">
                  <c:v>48</c:v>
                </c:pt>
                <c:pt idx="2">
                  <c:v>57</c:v>
                </c:pt>
                <c:pt idx="3">
                  <c:v>2</c:v>
                </c:pt>
                <c:pt idx="4">
                  <c:v>27</c:v>
                </c:pt>
              </c:numCache>
            </c:numRef>
          </c:val>
        </c:ser>
        <c:ser>
          <c:idx val="1"/>
          <c:order val="1"/>
          <c:tx>
            <c:v>No</c:v>
          </c:tx>
          <c:dLbls>
            <c:showPercent val="1"/>
            <c:showLeaderLines val="1"/>
          </c:dLbls>
          <c:cat>
            <c:strRef>
              <c:f>EPRIMARIA!$G$39:$K$43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EPRIMARIA!$M$39:$M$43</c:f>
              <c:numCache>
                <c:formatCode>General</c:formatCode>
                <c:ptCount val="5"/>
                <c:pt idx="0">
                  <c:v>87</c:v>
                </c:pt>
                <c:pt idx="1">
                  <c:v>110</c:v>
                </c:pt>
                <c:pt idx="2">
                  <c:v>101</c:v>
                </c:pt>
                <c:pt idx="3">
                  <c:v>156</c:v>
                </c:pt>
                <c:pt idx="4">
                  <c:v>131</c:v>
                </c:pt>
              </c:numCache>
            </c:numRef>
          </c:val>
        </c:ser>
        <c:dLbls>
          <c:showPercent val="1"/>
        </c:dLbls>
      </c:pie3DChart>
    </c:plotArea>
    <c:legend>
      <c:legendPos val="r"/>
      <c:layout>
        <c:manualLayout>
          <c:xMode val="edge"/>
          <c:yMode val="edge"/>
          <c:x val="0.64816849246602393"/>
          <c:y val="0.11572731040199002"/>
          <c:w val="0.25165689671816277"/>
          <c:h val="0.42939357711176257"/>
        </c:manualLayout>
      </c:layout>
      <c:txPr>
        <a:bodyPr/>
        <a:lstStyle/>
        <a:p>
          <a:pPr rtl="0">
            <a:defRPr sz="1200"/>
          </a:pPr>
          <a:endParaRPr lang="es-ES"/>
        </a:p>
      </c:txPr>
    </c:legend>
    <c:plotVisOnly val="1"/>
    <c:dispBlanksAs val="zero"/>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EPRIMARIA!$A$187:$B$187</c:f>
              <c:strCache>
                <c:ptCount val="2"/>
                <c:pt idx="0">
                  <c:v>Sí</c:v>
                </c:pt>
                <c:pt idx="1">
                  <c:v>No</c:v>
                </c:pt>
              </c:strCache>
            </c:strRef>
          </c:cat>
          <c:val>
            <c:numRef>
              <c:f>EPRIMARIA!$A$192:$B$192</c:f>
              <c:numCache>
                <c:formatCode>General</c:formatCode>
                <c:ptCount val="2"/>
                <c:pt idx="0">
                  <c:v>120</c:v>
                </c:pt>
                <c:pt idx="1">
                  <c:v>37</c:v>
                </c:pt>
              </c:numCache>
            </c:numRef>
          </c:val>
        </c:ser>
        <c:dLbls>
          <c:showPercent val="1"/>
        </c:dLbls>
      </c:pie3DChart>
    </c:plotArea>
    <c:legend>
      <c:legendPos val="r"/>
      <c:layout>
        <c:manualLayout>
          <c:xMode val="edge"/>
          <c:yMode val="edge"/>
          <c:x val="0.7758423213444664"/>
          <c:y val="0.17837394416607019"/>
          <c:w val="9.1949730055315732E-2"/>
          <c:h val="0.2523190059958114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658E-2"/>
                  <c:y val="1.008050291390916E-2"/>
                </c:manualLayout>
              </c:layout>
              <c:showPercent val="1"/>
            </c:dLbl>
            <c:txPr>
              <a:bodyPr/>
              <a:lstStyle/>
              <a:p>
                <a:pPr>
                  <a:defRPr sz="2000" b="1"/>
                </a:pPr>
                <a:endParaRPr lang="es-ES"/>
              </a:p>
            </c:txPr>
            <c:showPercent val="1"/>
            <c:showLeaderLines val="1"/>
          </c:dLbls>
          <c:cat>
            <c:strRef>
              <c:f>EPRIMARIA!$A$187:$B$187</c:f>
              <c:strCache>
                <c:ptCount val="2"/>
                <c:pt idx="0">
                  <c:v>Sí</c:v>
                </c:pt>
                <c:pt idx="1">
                  <c:v>No</c:v>
                </c:pt>
              </c:strCache>
            </c:strRef>
          </c:cat>
          <c:val>
            <c:numRef>
              <c:f>EPRIMARIA!$A$193:$B$193</c:f>
              <c:numCache>
                <c:formatCode>General</c:formatCode>
                <c:ptCount val="2"/>
                <c:pt idx="0">
                  <c:v>135</c:v>
                </c:pt>
                <c:pt idx="1">
                  <c:v>22</c:v>
                </c:pt>
              </c:numCache>
            </c:numRef>
          </c:val>
        </c:ser>
        <c:dLbls>
          <c:showPercent val="1"/>
        </c:dLbls>
      </c:pie3DChart>
    </c:plotArea>
    <c:legend>
      <c:legendPos val="r"/>
      <c:layout>
        <c:manualLayout>
          <c:xMode val="edge"/>
          <c:yMode val="edge"/>
          <c:x val="0.74577157269079086"/>
          <c:y val="0.11574311021685553"/>
          <c:w val="7.8878632089610823E-2"/>
          <c:h val="0.2228636532199260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EPRIMARIA!$A$187:$B$187</c:f>
              <c:strCache>
                <c:ptCount val="2"/>
                <c:pt idx="0">
                  <c:v>Sí</c:v>
                </c:pt>
                <c:pt idx="1">
                  <c:v>No</c:v>
                </c:pt>
              </c:strCache>
            </c:strRef>
          </c:cat>
          <c:val>
            <c:numRef>
              <c:f>EPRIMARIA!$A$194:$B$194</c:f>
              <c:numCache>
                <c:formatCode>General</c:formatCode>
                <c:ptCount val="2"/>
                <c:pt idx="0">
                  <c:v>115</c:v>
                </c:pt>
                <c:pt idx="1">
                  <c:v>20</c:v>
                </c:pt>
              </c:numCache>
            </c:numRef>
          </c:val>
        </c:ser>
        <c:dLbls>
          <c:showPercent val="1"/>
        </c:dLbls>
      </c:pie3DChart>
    </c:plotArea>
    <c:legend>
      <c:legendPos val="r"/>
      <c:layout>
        <c:manualLayout>
          <c:xMode val="edge"/>
          <c:yMode val="edge"/>
          <c:x val="0.7502311404622809"/>
          <c:y val="9.2330395660290152E-2"/>
          <c:w val="9.3380520983264215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[1]Global!$A$152:$B$152</c:f>
              <c:strCache>
                <c:ptCount val="2"/>
                <c:pt idx="0">
                  <c:v>Sí</c:v>
                </c:pt>
                <c:pt idx="1">
                  <c:v>No</c:v>
                </c:pt>
              </c:strCache>
            </c:strRef>
          </c:cat>
          <c:val>
            <c:numRef>
              <c:f>EPRIMARIA!$A$191:$B$191</c:f>
              <c:numCache>
                <c:formatCode>General</c:formatCode>
                <c:ptCount val="2"/>
                <c:pt idx="0">
                  <c:v>24</c:v>
                </c:pt>
                <c:pt idx="1">
                  <c:v>64</c:v>
                </c:pt>
              </c:numCache>
            </c:numRef>
          </c:val>
        </c:ser>
        <c:dLbls>
          <c:showPercent val="1"/>
        </c:dLbls>
      </c:pie3DChart>
    </c:plotArea>
    <c:legend>
      <c:legendPos val="r"/>
      <c:layout>
        <c:manualLayout>
          <c:xMode val="edge"/>
          <c:yMode val="edge"/>
          <c:x val="0.7857713668144426"/>
          <c:y val="0.17110117882663511"/>
          <c:w val="9.5547814098995196E-2"/>
          <c:h val="0.2978023383440707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EPRIMARIA!$A$187:$B$187</c:f>
              <c:strCache>
                <c:ptCount val="2"/>
                <c:pt idx="0">
                  <c:v>Sí</c:v>
                </c:pt>
                <c:pt idx="1">
                  <c:v>No</c:v>
                </c:pt>
              </c:strCache>
            </c:strRef>
          </c:cat>
          <c:val>
            <c:numRef>
              <c:f>EPRIMARIA!$A$188:$B$188</c:f>
              <c:numCache>
                <c:formatCode>General</c:formatCode>
                <c:ptCount val="2"/>
                <c:pt idx="0">
                  <c:v>86</c:v>
                </c:pt>
                <c:pt idx="1">
                  <c:v>72</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EPRIMARIA!$A$187:$B$187</c:f>
              <c:strCache>
                <c:ptCount val="2"/>
                <c:pt idx="0">
                  <c:v>Sí</c:v>
                </c:pt>
                <c:pt idx="1">
                  <c:v>No</c:v>
                </c:pt>
              </c:strCache>
            </c:strRef>
          </c:cat>
          <c:val>
            <c:numRef>
              <c:f>EPRIMARIA!$A$189:$B$189</c:f>
              <c:numCache>
                <c:formatCode>General</c:formatCode>
                <c:ptCount val="2"/>
                <c:pt idx="0">
                  <c:v>3</c:v>
                </c:pt>
                <c:pt idx="1">
                  <c:v>154</c:v>
                </c:pt>
              </c:numCache>
            </c:numRef>
          </c:val>
        </c:ser>
        <c:dLbls>
          <c:showPercent val="1"/>
        </c:dLbls>
      </c:pie3DChart>
      <c:spPr>
        <a:noFill/>
        <a:ln>
          <a:noFill/>
        </a:ln>
      </c:spPr>
    </c:plotArea>
    <c:legend>
      <c:legendPos val="r"/>
      <c:layout>
        <c:manualLayout>
          <c:xMode val="edge"/>
          <c:yMode val="edge"/>
          <c:x val="0.70102570368359174"/>
          <c:y val="0.10422233912283113"/>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7.1880083796864835E-2"/>
          <c:y val="0.11767227803421126"/>
          <c:w val="0.77512966842447484"/>
          <c:h val="0.78189682324192233"/>
        </c:manualLayout>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EPRIMARIA!$A$187:$B$187</c:f>
              <c:strCache>
                <c:ptCount val="2"/>
                <c:pt idx="0">
                  <c:v>Sí</c:v>
                </c:pt>
                <c:pt idx="1">
                  <c:v>No</c:v>
                </c:pt>
              </c:strCache>
            </c:strRef>
          </c:cat>
          <c:val>
            <c:numRef>
              <c:f>EPRIMARIA!$A$190:$B$190</c:f>
              <c:numCache>
                <c:formatCode>General</c:formatCode>
                <c:ptCount val="2"/>
                <c:pt idx="0">
                  <c:v>88</c:v>
                </c:pt>
                <c:pt idx="1">
                  <c:v>69</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EPRIMARIA!$A$187:$B$187</c:f>
              <c:strCache>
                <c:ptCount val="2"/>
                <c:pt idx="0">
                  <c:v>Sí</c:v>
                </c:pt>
                <c:pt idx="1">
                  <c:v>No</c:v>
                </c:pt>
              </c:strCache>
            </c:strRef>
          </c:cat>
          <c:val>
            <c:numRef>
              <c:f>EPRIMARIA!$A$195:$B$195</c:f>
              <c:numCache>
                <c:formatCode>General</c:formatCode>
                <c:ptCount val="2"/>
                <c:pt idx="0">
                  <c:v>79</c:v>
                </c:pt>
                <c:pt idx="1">
                  <c:v>75</c:v>
                </c:pt>
              </c:numCache>
            </c:numRef>
          </c:val>
        </c:ser>
        <c:dLbls>
          <c:showPercent val="1"/>
        </c:dLbls>
      </c:pie3DChart>
    </c:plotArea>
    <c:legend>
      <c:legendPos val="r"/>
      <c:layout>
        <c:manualLayout>
          <c:xMode val="edge"/>
          <c:yMode val="edge"/>
          <c:x val="0.7502311404622809"/>
          <c:y val="9.2330395660290152E-2"/>
          <c:w val="7.4276084146198157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'ESTUDIOS INGLESES'!$G$39:$K$43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'ESTUDIOS INGLESES'!$L$39:$L$43</c:f>
              <c:numCache>
                <c:formatCode>General</c:formatCode>
                <c:ptCount val="5"/>
                <c:pt idx="0">
                  <c:v>16</c:v>
                </c:pt>
                <c:pt idx="1">
                  <c:v>10</c:v>
                </c:pt>
                <c:pt idx="2">
                  <c:v>22</c:v>
                </c:pt>
                <c:pt idx="3">
                  <c:v>1</c:v>
                </c:pt>
                <c:pt idx="4">
                  <c:v>5</c:v>
                </c:pt>
              </c:numCache>
            </c:numRef>
          </c:val>
        </c:ser>
        <c:ser>
          <c:idx val="1"/>
          <c:order val="1"/>
          <c:tx>
            <c:v>No</c:v>
          </c:tx>
          <c:dLbls>
            <c:showPercent val="1"/>
            <c:showLeaderLines val="1"/>
          </c:dLbls>
          <c:cat>
            <c:strRef>
              <c:f>'ESTUDIOS INGLESES'!$G$39:$K$43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'ESTUDIOS INGLESES'!$M$39:$M$43</c:f>
              <c:numCache>
                <c:formatCode>General</c:formatCode>
                <c:ptCount val="5"/>
                <c:pt idx="0">
                  <c:v>30</c:v>
                </c:pt>
                <c:pt idx="1">
                  <c:v>36</c:v>
                </c:pt>
                <c:pt idx="2">
                  <c:v>24</c:v>
                </c:pt>
                <c:pt idx="3">
                  <c:v>45</c:v>
                </c:pt>
                <c:pt idx="4">
                  <c:v>41</c:v>
                </c:pt>
              </c:numCache>
            </c:numRef>
          </c:val>
        </c:ser>
        <c:dLbls>
          <c:showPercent val="1"/>
        </c:dLbls>
      </c:pie3DChart>
    </c:plotArea>
    <c:legend>
      <c:legendPos val="r"/>
      <c:layout>
        <c:manualLayout>
          <c:xMode val="edge"/>
          <c:yMode val="edge"/>
          <c:x val="0.64816849246602393"/>
          <c:y val="0.11572731040199002"/>
          <c:w val="0.25165689671816277"/>
          <c:h val="0.42939357711176257"/>
        </c:manualLayout>
      </c:layout>
      <c:txPr>
        <a:bodyPr/>
        <a:lstStyle/>
        <a:p>
          <a:pPr rtl="0">
            <a:defRPr sz="1200"/>
          </a:pPr>
          <a:endParaRPr lang="es-ES"/>
        </a:p>
      </c:txPr>
    </c:legend>
    <c:plotVisOnly val="1"/>
    <c:dispBlanksAs val="zero"/>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658E-2"/>
                  <c:y val="1.008050291390916E-2"/>
                </c:manualLayout>
              </c:layout>
              <c:showPercent val="1"/>
            </c:dLbl>
            <c:txPr>
              <a:bodyPr/>
              <a:lstStyle/>
              <a:p>
                <a:pPr>
                  <a:defRPr sz="2000" b="1"/>
                </a:pPr>
                <a:endParaRPr lang="es-ES"/>
              </a:p>
            </c:txPr>
            <c:showPercent val="1"/>
            <c:showLeaderLines val="1"/>
          </c:dLbls>
          <c:cat>
            <c:strRef>
              <c:f>Global!$A$207:$B$207</c:f>
              <c:strCache>
                <c:ptCount val="2"/>
                <c:pt idx="0">
                  <c:v>Sí</c:v>
                </c:pt>
                <c:pt idx="1">
                  <c:v>No</c:v>
                </c:pt>
              </c:strCache>
            </c:strRef>
          </c:cat>
          <c:val>
            <c:numRef>
              <c:f>Global!$A$213:$B$213</c:f>
              <c:numCache>
                <c:formatCode>General</c:formatCode>
                <c:ptCount val="2"/>
                <c:pt idx="0">
                  <c:v>453</c:v>
                </c:pt>
                <c:pt idx="1">
                  <c:v>61</c:v>
                </c:pt>
              </c:numCache>
            </c:numRef>
          </c:val>
        </c:ser>
        <c:dLbls>
          <c:showPercent val="1"/>
        </c:dLbls>
      </c:pie3DChart>
    </c:plotArea>
    <c:legend>
      <c:legendPos val="r"/>
      <c:layout>
        <c:manualLayout>
          <c:xMode val="edge"/>
          <c:yMode val="edge"/>
          <c:x val="0.74577157269079086"/>
          <c:y val="0.11574311021685553"/>
          <c:w val="7.8878632089610823E-2"/>
          <c:h val="0.2228636532199260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'ESTUDIOS INGLESES'!$A$187:$B$187</c:f>
              <c:strCache>
                <c:ptCount val="2"/>
                <c:pt idx="0">
                  <c:v>Sí</c:v>
                </c:pt>
                <c:pt idx="1">
                  <c:v>No</c:v>
                </c:pt>
              </c:strCache>
            </c:strRef>
          </c:cat>
          <c:val>
            <c:numRef>
              <c:f>'ESTUDIOS INGLESES'!$A$192:$B$192</c:f>
              <c:numCache>
                <c:formatCode>General</c:formatCode>
                <c:ptCount val="2"/>
                <c:pt idx="0">
                  <c:v>34</c:v>
                </c:pt>
                <c:pt idx="1">
                  <c:v>8</c:v>
                </c:pt>
              </c:numCache>
            </c:numRef>
          </c:val>
        </c:ser>
        <c:dLbls>
          <c:showPercent val="1"/>
        </c:dLbls>
      </c:pie3DChart>
    </c:plotArea>
    <c:legend>
      <c:legendPos val="r"/>
      <c:layout>
        <c:manualLayout>
          <c:xMode val="edge"/>
          <c:yMode val="edge"/>
          <c:x val="0.7758423213444664"/>
          <c:y val="0.17837394416607019"/>
          <c:w val="9.1949730055315732E-2"/>
          <c:h val="0.2523190059958114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658E-2"/>
                  <c:y val="1.008050291390916E-2"/>
                </c:manualLayout>
              </c:layout>
              <c:showPercent val="1"/>
            </c:dLbl>
            <c:txPr>
              <a:bodyPr/>
              <a:lstStyle/>
              <a:p>
                <a:pPr>
                  <a:defRPr sz="2000" b="1"/>
                </a:pPr>
                <a:endParaRPr lang="es-ES"/>
              </a:p>
            </c:txPr>
            <c:showPercent val="1"/>
            <c:showLeaderLines val="1"/>
          </c:dLbls>
          <c:cat>
            <c:strRef>
              <c:f>'ESTUDIOS INGLESES'!$A$187:$B$187</c:f>
              <c:strCache>
                <c:ptCount val="2"/>
                <c:pt idx="0">
                  <c:v>Sí</c:v>
                </c:pt>
                <c:pt idx="1">
                  <c:v>No</c:v>
                </c:pt>
              </c:strCache>
            </c:strRef>
          </c:cat>
          <c:val>
            <c:numRef>
              <c:f>'ESTUDIOS INGLESES'!$A$193:$B$193</c:f>
              <c:numCache>
                <c:formatCode>General</c:formatCode>
                <c:ptCount val="2"/>
                <c:pt idx="0">
                  <c:v>38</c:v>
                </c:pt>
                <c:pt idx="1">
                  <c:v>4</c:v>
                </c:pt>
              </c:numCache>
            </c:numRef>
          </c:val>
        </c:ser>
        <c:dLbls>
          <c:showPercent val="1"/>
        </c:dLbls>
      </c:pie3DChart>
    </c:plotArea>
    <c:legend>
      <c:legendPos val="r"/>
      <c:layout>
        <c:manualLayout>
          <c:xMode val="edge"/>
          <c:yMode val="edge"/>
          <c:x val="0.74577157269079086"/>
          <c:y val="0.11574311021685553"/>
          <c:w val="7.8878632089610823E-2"/>
          <c:h val="0.2228636532199260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'ESTUDIOS INGLESES'!$A$187:$B$187</c:f>
              <c:strCache>
                <c:ptCount val="2"/>
                <c:pt idx="0">
                  <c:v>Sí</c:v>
                </c:pt>
                <c:pt idx="1">
                  <c:v>No</c:v>
                </c:pt>
              </c:strCache>
            </c:strRef>
          </c:cat>
          <c:val>
            <c:numRef>
              <c:f>'ESTUDIOS INGLESES'!$A$194:$B$194</c:f>
              <c:numCache>
                <c:formatCode>General</c:formatCode>
                <c:ptCount val="2"/>
                <c:pt idx="0">
                  <c:v>35</c:v>
                </c:pt>
                <c:pt idx="1">
                  <c:v>3</c:v>
                </c:pt>
              </c:numCache>
            </c:numRef>
          </c:val>
        </c:ser>
        <c:dLbls>
          <c:showPercent val="1"/>
        </c:dLbls>
      </c:pie3DChart>
    </c:plotArea>
    <c:legend>
      <c:legendPos val="r"/>
      <c:layout>
        <c:manualLayout>
          <c:xMode val="edge"/>
          <c:yMode val="edge"/>
          <c:x val="0.7502311404622809"/>
          <c:y val="9.2330395660290152E-2"/>
          <c:w val="9.3380520983264215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[1]Global!$A$152:$B$152</c:f>
              <c:strCache>
                <c:ptCount val="2"/>
                <c:pt idx="0">
                  <c:v>Sí</c:v>
                </c:pt>
                <c:pt idx="1">
                  <c:v>No</c:v>
                </c:pt>
              </c:strCache>
            </c:strRef>
          </c:cat>
          <c:val>
            <c:numRef>
              <c:f>'ESTUDIOS INGLESES'!$A$191:$B$191</c:f>
              <c:numCache>
                <c:formatCode>General</c:formatCode>
                <c:ptCount val="2"/>
                <c:pt idx="0">
                  <c:v>8</c:v>
                </c:pt>
                <c:pt idx="1">
                  <c:v>12</c:v>
                </c:pt>
              </c:numCache>
            </c:numRef>
          </c:val>
        </c:ser>
        <c:dLbls>
          <c:showPercent val="1"/>
        </c:dLbls>
      </c:pie3DChart>
    </c:plotArea>
    <c:legend>
      <c:legendPos val="r"/>
      <c:layout>
        <c:manualLayout>
          <c:xMode val="edge"/>
          <c:yMode val="edge"/>
          <c:x val="0.7857713668144426"/>
          <c:y val="0.17110117882663511"/>
          <c:w val="9.5547814098995196E-2"/>
          <c:h val="0.2978023383440707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'ESTUDIOS INGLESES'!$A$187:$B$187</c:f>
              <c:strCache>
                <c:ptCount val="2"/>
                <c:pt idx="0">
                  <c:v>Sí</c:v>
                </c:pt>
                <c:pt idx="1">
                  <c:v>No</c:v>
                </c:pt>
              </c:strCache>
            </c:strRef>
          </c:cat>
          <c:val>
            <c:numRef>
              <c:f>'ESTUDIOS INGLESES'!$A$188:$B$188</c:f>
              <c:numCache>
                <c:formatCode>General</c:formatCode>
                <c:ptCount val="2"/>
                <c:pt idx="0">
                  <c:v>23</c:v>
                </c:pt>
                <c:pt idx="1">
                  <c:v>23</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'ESTUDIOS INGLESES'!$A$187:$B$187</c:f>
              <c:strCache>
                <c:ptCount val="2"/>
                <c:pt idx="0">
                  <c:v>Sí</c:v>
                </c:pt>
                <c:pt idx="1">
                  <c:v>No</c:v>
                </c:pt>
              </c:strCache>
            </c:strRef>
          </c:cat>
          <c:val>
            <c:numRef>
              <c:f>'ESTUDIOS INGLESES'!$A$189:$B$189</c:f>
              <c:numCache>
                <c:formatCode>General</c:formatCode>
                <c:ptCount val="2"/>
                <c:pt idx="0">
                  <c:v>3</c:v>
                </c:pt>
                <c:pt idx="1">
                  <c:v>43</c:v>
                </c:pt>
              </c:numCache>
            </c:numRef>
          </c:val>
        </c:ser>
        <c:dLbls>
          <c:showPercent val="1"/>
        </c:dLbls>
      </c:pie3DChart>
      <c:spPr>
        <a:noFill/>
        <a:ln>
          <a:noFill/>
        </a:ln>
      </c:spPr>
    </c:plotArea>
    <c:legend>
      <c:legendPos val="r"/>
      <c:layout>
        <c:manualLayout>
          <c:xMode val="edge"/>
          <c:yMode val="edge"/>
          <c:x val="0.70102570368359174"/>
          <c:y val="0.10422233912283113"/>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7.1880083796864835E-2"/>
          <c:y val="0.11767227803421126"/>
          <c:w val="0.77512966842447484"/>
          <c:h val="0.78189682324192233"/>
        </c:manualLayout>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'ESTUDIOS INGLESES'!$A$187:$B$187</c:f>
              <c:strCache>
                <c:ptCount val="2"/>
                <c:pt idx="0">
                  <c:v>Sí</c:v>
                </c:pt>
                <c:pt idx="1">
                  <c:v>No</c:v>
                </c:pt>
              </c:strCache>
            </c:strRef>
          </c:cat>
          <c:val>
            <c:numRef>
              <c:f>'ESTUDIOS INGLESES'!$A$190:$B$190</c:f>
              <c:numCache>
                <c:formatCode>General</c:formatCode>
                <c:ptCount val="2"/>
                <c:pt idx="0">
                  <c:v>21</c:v>
                </c:pt>
                <c:pt idx="1">
                  <c:v>22</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'ESTUDIOS INGLESES'!$A$187:$B$187</c:f>
              <c:strCache>
                <c:ptCount val="2"/>
                <c:pt idx="0">
                  <c:v>Sí</c:v>
                </c:pt>
                <c:pt idx="1">
                  <c:v>No</c:v>
                </c:pt>
              </c:strCache>
            </c:strRef>
          </c:cat>
          <c:val>
            <c:numRef>
              <c:f>'ESTUDIOS INGLESES'!$A$195:$B$195</c:f>
              <c:numCache>
                <c:formatCode>General</c:formatCode>
                <c:ptCount val="2"/>
                <c:pt idx="0">
                  <c:v>34</c:v>
                </c:pt>
                <c:pt idx="1">
                  <c:v>7</c:v>
                </c:pt>
              </c:numCache>
            </c:numRef>
          </c:val>
        </c:ser>
        <c:dLbls>
          <c:showPercent val="1"/>
        </c:dLbls>
      </c:pie3DChart>
    </c:plotArea>
    <c:legend>
      <c:legendPos val="r"/>
      <c:layout>
        <c:manualLayout>
          <c:xMode val="edge"/>
          <c:yMode val="edge"/>
          <c:x val="0.7502311404622809"/>
          <c:y val="9.2330395660290152E-2"/>
          <c:w val="7.4276084146198157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'FILOLOGIA HISPANICA'!$G$39:$K$43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'FILOLOGIA HISPANICA'!$L$39:$L$43</c:f>
              <c:numCache>
                <c:formatCode>General</c:formatCode>
                <c:ptCount val="5"/>
                <c:pt idx="0">
                  <c:v>17</c:v>
                </c:pt>
                <c:pt idx="1">
                  <c:v>11</c:v>
                </c:pt>
                <c:pt idx="2">
                  <c:v>9</c:v>
                </c:pt>
                <c:pt idx="4">
                  <c:v>1</c:v>
                </c:pt>
              </c:numCache>
            </c:numRef>
          </c:val>
        </c:ser>
        <c:ser>
          <c:idx val="1"/>
          <c:order val="1"/>
          <c:tx>
            <c:v>No</c:v>
          </c:tx>
          <c:dLbls>
            <c:showPercent val="1"/>
            <c:showLeaderLines val="1"/>
          </c:dLbls>
          <c:cat>
            <c:strRef>
              <c:f>'FILOLOGIA HISPANICA'!$G$39:$K$43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'FILOLOGIA HISPANICA'!$M$39:$M$43</c:f>
              <c:numCache>
                <c:formatCode>General</c:formatCode>
                <c:ptCount val="5"/>
                <c:pt idx="0">
                  <c:v>13</c:v>
                </c:pt>
                <c:pt idx="1">
                  <c:v>19</c:v>
                </c:pt>
                <c:pt idx="2">
                  <c:v>21</c:v>
                </c:pt>
                <c:pt idx="3">
                  <c:v>30</c:v>
                </c:pt>
                <c:pt idx="4">
                  <c:v>29</c:v>
                </c:pt>
              </c:numCache>
            </c:numRef>
          </c:val>
        </c:ser>
        <c:dLbls>
          <c:showPercent val="1"/>
        </c:dLbls>
      </c:pie3DChart>
    </c:plotArea>
    <c:legend>
      <c:legendPos val="r"/>
      <c:layout>
        <c:manualLayout>
          <c:xMode val="edge"/>
          <c:yMode val="edge"/>
          <c:x val="0.64816849246602393"/>
          <c:y val="0.11572731040199002"/>
          <c:w val="0.25165689671816277"/>
          <c:h val="0.42939357711176257"/>
        </c:manualLayout>
      </c:layout>
      <c:txPr>
        <a:bodyPr/>
        <a:lstStyle/>
        <a:p>
          <a:pPr rtl="0">
            <a:defRPr sz="1200"/>
          </a:pPr>
          <a:endParaRPr lang="es-ES"/>
        </a:p>
      </c:txPr>
    </c:legend>
    <c:plotVisOnly val="1"/>
    <c:dispBlanksAs val="zero"/>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'FILOLOGIA HISPANICA'!$A$187:$B$187</c:f>
              <c:strCache>
                <c:ptCount val="2"/>
                <c:pt idx="0">
                  <c:v>Sí</c:v>
                </c:pt>
                <c:pt idx="1">
                  <c:v>No</c:v>
                </c:pt>
              </c:strCache>
            </c:strRef>
          </c:cat>
          <c:val>
            <c:numRef>
              <c:f>'FILOLOGIA HISPANICA'!$A$192:$B$192</c:f>
              <c:numCache>
                <c:formatCode>General</c:formatCode>
                <c:ptCount val="2"/>
                <c:pt idx="0">
                  <c:v>22</c:v>
                </c:pt>
                <c:pt idx="1">
                  <c:v>5</c:v>
                </c:pt>
              </c:numCache>
            </c:numRef>
          </c:val>
        </c:ser>
        <c:dLbls>
          <c:showPercent val="1"/>
        </c:dLbls>
      </c:pie3DChart>
    </c:plotArea>
    <c:legend>
      <c:legendPos val="r"/>
      <c:layout>
        <c:manualLayout>
          <c:xMode val="edge"/>
          <c:yMode val="edge"/>
          <c:x val="0.7758423213444664"/>
          <c:y val="0.17837394416607019"/>
          <c:w val="9.1949730055315732E-2"/>
          <c:h val="0.2523190059958114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Global!$A$207:$B$207</c:f>
              <c:strCache>
                <c:ptCount val="2"/>
                <c:pt idx="0">
                  <c:v>Sí</c:v>
                </c:pt>
                <c:pt idx="1">
                  <c:v>No</c:v>
                </c:pt>
              </c:strCache>
            </c:strRef>
          </c:cat>
          <c:val>
            <c:numRef>
              <c:f>Global!$A$214:$B$214</c:f>
              <c:numCache>
                <c:formatCode>General</c:formatCode>
                <c:ptCount val="2"/>
                <c:pt idx="0">
                  <c:v>401</c:v>
                </c:pt>
                <c:pt idx="1">
                  <c:v>52</c:v>
                </c:pt>
              </c:numCache>
            </c:numRef>
          </c:val>
        </c:ser>
        <c:dLbls>
          <c:showPercent val="1"/>
        </c:dLbls>
      </c:pie3DChart>
    </c:plotArea>
    <c:legend>
      <c:legendPos val="r"/>
      <c:layout>
        <c:manualLayout>
          <c:xMode val="edge"/>
          <c:yMode val="edge"/>
          <c:x val="0.7502311404622809"/>
          <c:y val="9.2330395660290152E-2"/>
          <c:w val="9.3380520983264215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658E-2"/>
                  <c:y val="1.008050291390916E-2"/>
                </c:manualLayout>
              </c:layout>
              <c:showPercent val="1"/>
            </c:dLbl>
            <c:txPr>
              <a:bodyPr/>
              <a:lstStyle/>
              <a:p>
                <a:pPr>
                  <a:defRPr sz="2000" b="1"/>
                </a:pPr>
                <a:endParaRPr lang="es-ES"/>
              </a:p>
            </c:txPr>
            <c:showPercent val="1"/>
            <c:showLeaderLines val="1"/>
          </c:dLbls>
          <c:cat>
            <c:strRef>
              <c:f>'FILOLOGIA HISPANICA'!$A$187:$B$187</c:f>
              <c:strCache>
                <c:ptCount val="2"/>
                <c:pt idx="0">
                  <c:v>Sí</c:v>
                </c:pt>
                <c:pt idx="1">
                  <c:v>No</c:v>
                </c:pt>
              </c:strCache>
            </c:strRef>
          </c:cat>
          <c:val>
            <c:numRef>
              <c:f>'FILOLOGIA HISPANICA'!$A$193:$B$193</c:f>
              <c:numCache>
                <c:formatCode>General</c:formatCode>
                <c:ptCount val="2"/>
                <c:pt idx="0">
                  <c:v>26</c:v>
                </c:pt>
                <c:pt idx="1">
                  <c:v>1</c:v>
                </c:pt>
              </c:numCache>
            </c:numRef>
          </c:val>
        </c:ser>
        <c:dLbls>
          <c:showPercent val="1"/>
        </c:dLbls>
      </c:pie3DChart>
    </c:plotArea>
    <c:legend>
      <c:legendPos val="r"/>
      <c:layout>
        <c:manualLayout>
          <c:xMode val="edge"/>
          <c:yMode val="edge"/>
          <c:x val="0.74577157269079086"/>
          <c:y val="0.11574311021685553"/>
          <c:w val="7.8878632089610823E-2"/>
          <c:h val="0.2228636532199260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'FILOLOGIA HISPANICA'!$A$187:$B$187</c:f>
              <c:strCache>
                <c:ptCount val="2"/>
                <c:pt idx="0">
                  <c:v>Sí</c:v>
                </c:pt>
                <c:pt idx="1">
                  <c:v>No</c:v>
                </c:pt>
              </c:strCache>
            </c:strRef>
          </c:cat>
          <c:val>
            <c:numRef>
              <c:f>'FILOLOGIA HISPANICA'!$A$194:$B$194</c:f>
              <c:numCache>
                <c:formatCode>General</c:formatCode>
                <c:ptCount val="2"/>
                <c:pt idx="0">
                  <c:v>25</c:v>
                </c:pt>
                <c:pt idx="1">
                  <c:v>1</c:v>
                </c:pt>
              </c:numCache>
            </c:numRef>
          </c:val>
        </c:ser>
        <c:dLbls>
          <c:showPercent val="1"/>
        </c:dLbls>
      </c:pie3DChart>
    </c:plotArea>
    <c:legend>
      <c:legendPos val="r"/>
      <c:layout>
        <c:manualLayout>
          <c:xMode val="edge"/>
          <c:yMode val="edge"/>
          <c:x val="0.7502311404622809"/>
          <c:y val="9.2330395660290152E-2"/>
          <c:w val="9.3380520983264215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[1]Global!$A$152:$B$152</c:f>
              <c:strCache>
                <c:ptCount val="2"/>
                <c:pt idx="0">
                  <c:v>Sí</c:v>
                </c:pt>
                <c:pt idx="1">
                  <c:v>No</c:v>
                </c:pt>
              </c:strCache>
            </c:strRef>
          </c:cat>
          <c:val>
            <c:numRef>
              <c:f>'FILOLOGIA HISPANICA'!$A$191:$B$191</c:f>
              <c:numCache>
                <c:formatCode>General</c:formatCode>
                <c:ptCount val="2"/>
                <c:pt idx="0">
                  <c:v>4</c:v>
                </c:pt>
                <c:pt idx="1">
                  <c:v>9</c:v>
                </c:pt>
              </c:numCache>
            </c:numRef>
          </c:val>
        </c:ser>
        <c:dLbls>
          <c:showPercent val="1"/>
        </c:dLbls>
      </c:pie3DChart>
    </c:plotArea>
    <c:legend>
      <c:legendPos val="r"/>
      <c:layout>
        <c:manualLayout>
          <c:xMode val="edge"/>
          <c:yMode val="edge"/>
          <c:x val="0.7857713668144426"/>
          <c:y val="0.17110117882663511"/>
          <c:w val="9.5547814098995196E-2"/>
          <c:h val="0.2978023383440707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'FILOLOGIA HISPANICA'!$A$187:$B$187</c:f>
              <c:strCache>
                <c:ptCount val="2"/>
                <c:pt idx="0">
                  <c:v>Sí</c:v>
                </c:pt>
                <c:pt idx="1">
                  <c:v>No</c:v>
                </c:pt>
              </c:strCache>
            </c:strRef>
          </c:cat>
          <c:val>
            <c:numRef>
              <c:f>'FILOLOGIA HISPANICA'!$A$188:$B$188</c:f>
              <c:numCache>
                <c:formatCode>General</c:formatCode>
                <c:ptCount val="2"/>
                <c:pt idx="0">
                  <c:v>13</c:v>
                </c:pt>
                <c:pt idx="1">
                  <c:v>16</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'FILOLOGIA HISPANICA'!$A$187:$B$187</c:f>
              <c:strCache>
                <c:ptCount val="2"/>
                <c:pt idx="0">
                  <c:v>Sí</c:v>
                </c:pt>
                <c:pt idx="1">
                  <c:v>No</c:v>
                </c:pt>
              </c:strCache>
            </c:strRef>
          </c:cat>
          <c:val>
            <c:numRef>
              <c:f>'FILOLOGIA HISPANICA'!$A$189:$B$189</c:f>
              <c:numCache>
                <c:formatCode>General</c:formatCode>
                <c:ptCount val="2"/>
                <c:pt idx="0">
                  <c:v>2</c:v>
                </c:pt>
                <c:pt idx="1">
                  <c:v>27</c:v>
                </c:pt>
              </c:numCache>
            </c:numRef>
          </c:val>
        </c:ser>
        <c:dLbls>
          <c:showPercent val="1"/>
        </c:dLbls>
      </c:pie3DChart>
      <c:spPr>
        <a:noFill/>
        <a:ln>
          <a:noFill/>
        </a:ln>
      </c:spPr>
    </c:plotArea>
    <c:legend>
      <c:legendPos val="r"/>
      <c:layout>
        <c:manualLayout>
          <c:xMode val="edge"/>
          <c:yMode val="edge"/>
          <c:x val="0.70102570368359174"/>
          <c:y val="0.10422233912283113"/>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7.1880083796864835E-2"/>
          <c:y val="0.11767227803421126"/>
          <c:w val="0.77512966842447484"/>
          <c:h val="0.78189682324192233"/>
        </c:manualLayout>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'FILOLOGIA HISPANICA'!$A$187:$B$187</c:f>
              <c:strCache>
                <c:ptCount val="2"/>
                <c:pt idx="0">
                  <c:v>Sí</c:v>
                </c:pt>
                <c:pt idx="1">
                  <c:v>No</c:v>
                </c:pt>
              </c:strCache>
            </c:strRef>
          </c:cat>
          <c:val>
            <c:numRef>
              <c:f>'FILOLOGIA HISPANICA'!$A$190:$B$190</c:f>
              <c:numCache>
                <c:formatCode>General</c:formatCode>
                <c:ptCount val="2"/>
                <c:pt idx="0">
                  <c:v>14</c:v>
                </c:pt>
                <c:pt idx="1">
                  <c:v>15</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'FILOLOGIA HISPANICA'!$A$187:$B$187</c:f>
              <c:strCache>
                <c:ptCount val="2"/>
                <c:pt idx="0">
                  <c:v>Sí</c:v>
                </c:pt>
                <c:pt idx="1">
                  <c:v>No</c:v>
                </c:pt>
              </c:strCache>
            </c:strRef>
          </c:cat>
          <c:val>
            <c:numRef>
              <c:f>'FILOLOGIA HISPANICA'!$A$195:$B$195</c:f>
              <c:numCache>
                <c:formatCode>General</c:formatCode>
                <c:ptCount val="2"/>
                <c:pt idx="0">
                  <c:v>18</c:v>
                </c:pt>
                <c:pt idx="1">
                  <c:v>6</c:v>
                </c:pt>
              </c:numCache>
            </c:numRef>
          </c:val>
        </c:ser>
        <c:dLbls>
          <c:showPercent val="1"/>
        </c:dLbls>
      </c:pie3DChart>
    </c:plotArea>
    <c:legend>
      <c:legendPos val="r"/>
      <c:layout>
        <c:manualLayout>
          <c:xMode val="edge"/>
          <c:yMode val="edge"/>
          <c:x val="0.7502311404622809"/>
          <c:y val="9.2330395660290152E-2"/>
          <c:w val="7.4276084146198157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'GEOGRAFIA E HISTORIA'!$G$39:$K$43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'GEOGRAFIA E HISTORIA'!$L$39:$L$43</c:f>
              <c:numCache>
                <c:formatCode>General</c:formatCode>
                <c:ptCount val="5"/>
                <c:pt idx="0">
                  <c:v>9</c:v>
                </c:pt>
                <c:pt idx="1">
                  <c:v>4</c:v>
                </c:pt>
                <c:pt idx="2">
                  <c:v>18</c:v>
                </c:pt>
                <c:pt idx="4">
                  <c:v>3</c:v>
                </c:pt>
              </c:numCache>
            </c:numRef>
          </c:val>
        </c:ser>
        <c:ser>
          <c:idx val="1"/>
          <c:order val="1"/>
          <c:tx>
            <c:v>No</c:v>
          </c:tx>
          <c:dLbls>
            <c:showPercent val="1"/>
            <c:showLeaderLines val="1"/>
          </c:dLbls>
          <c:cat>
            <c:strRef>
              <c:f>'GEOGRAFIA E HISTORIA'!$G$39:$K$43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'GEOGRAFIA E HISTORIA'!$M$39:$M$43</c:f>
              <c:numCache>
                <c:formatCode>General</c:formatCode>
                <c:ptCount val="5"/>
                <c:pt idx="0">
                  <c:v>21</c:v>
                </c:pt>
                <c:pt idx="1">
                  <c:v>26</c:v>
                </c:pt>
                <c:pt idx="2">
                  <c:v>12</c:v>
                </c:pt>
                <c:pt idx="3">
                  <c:v>30</c:v>
                </c:pt>
                <c:pt idx="4">
                  <c:v>27</c:v>
                </c:pt>
              </c:numCache>
            </c:numRef>
          </c:val>
        </c:ser>
        <c:dLbls>
          <c:showPercent val="1"/>
        </c:dLbls>
      </c:pie3DChart>
    </c:plotArea>
    <c:legend>
      <c:legendPos val="r"/>
      <c:layout>
        <c:manualLayout>
          <c:xMode val="edge"/>
          <c:yMode val="edge"/>
          <c:x val="0.64816849246602393"/>
          <c:y val="0.11572731040199002"/>
          <c:w val="0.25165689671816277"/>
          <c:h val="0.42939357711176257"/>
        </c:manualLayout>
      </c:layout>
      <c:txPr>
        <a:bodyPr/>
        <a:lstStyle/>
        <a:p>
          <a:pPr rtl="0">
            <a:defRPr sz="1200"/>
          </a:pPr>
          <a:endParaRPr lang="es-ES"/>
        </a:p>
      </c:txPr>
    </c:legend>
    <c:plotVisOnly val="1"/>
    <c:dispBlanksAs val="zero"/>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'GEOGRAFIA E HISTORIA'!$A$187:$B$187</c:f>
              <c:strCache>
                <c:ptCount val="2"/>
                <c:pt idx="0">
                  <c:v>Sí</c:v>
                </c:pt>
                <c:pt idx="1">
                  <c:v>No</c:v>
                </c:pt>
              </c:strCache>
            </c:strRef>
          </c:cat>
          <c:val>
            <c:numRef>
              <c:f>'GEOGRAFIA E HISTORIA'!$A$192:$B$192</c:f>
              <c:numCache>
                <c:formatCode>General</c:formatCode>
                <c:ptCount val="2"/>
                <c:pt idx="0">
                  <c:v>18</c:v>
                </c:pt>
                <c:pt idx="1">
                  <c:v>10</c:v>
                </c:pt>
              </c:numCache>
            </c:numRef>
          </c:val>
        </c:ser>
        <c:dLbls>
          <c:showPercent val="1"/>
        </c:dLbls>
      </c:pie3DChart>
    </c:plotArea>
    <c:legend>
      <c:legendPos val="r"/>
      <c:layout>
        <c:manualLayout>
          <c:xMode val="edge"/>
          <c:yMode val="edge"/>
          <c:x val="0.7758423213444664"/>
          <c:y val="0.17837394416607019"/>
          <c:w val="9.1949730055315732E-2"/>
          <c:h val="0.2523190059958114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658E-2"/>
                  <c:y val="1.008050291390916E-2"/>
                </c:manualLayout>
              </c:layout>
              <c:showPercent val="1"/>
            </c:dLbl>
            <c:txPr>
              <a:bodyPr/>
              <a:lstStyle/>
              <a:p>
                <a:pPr>
                  <a:defRPr sz="2000" b="1"/>
                </a:pPr>
                <a:endParaRPr lang="es-ES"/>
              </a:p>
            </c:txPr>
            <c:showPercent val="1"/>
            <c:showLeaderLines val="1"/>
          </c:dLbls>
          <c:cat>
            <c:strRef>
              <c:f>'GEOGRAFIA E HISTORIA'!$A$187:$B$187</c:f>
              <c:strCache>
                <c:ptCount val="2"/>
                <c:pt idx="0">
                  <c:v>Sí</c:v>
                </c:pt>
                <c:pt idx="1">
                  <c:v>No</c:v>
                </c:pt>
              </c:strCache>
            </c:strRef>
          </c:cat>
          <c:val>
            <c:numRef>
              <c:f>'GEOGRAFIA E HISTORIA'!$A$193:$B$193</c:f>
              <c:numCache>
                <c:formatCode>General</c:formatCode>
                <c:ptCount val="2"/>
                <c:pt idx="0">
                  <c:v>26</c:v>
                </c:pt>
                <c:pt idx="1">
                  <c:v>2</c:v>
                </c:pt>
              </c:numCache>
            </c:numRef>
          </c:val>
        </c:ser>
        <c:dLbls>
          <c:showPercent val="1"/>
        </c:dLbls>
      </c:pie3DChart>
    </c:plotArea>
    <c:legend>
      <c:legendPos val="r"/>
      <c:layout>
        <c:manualLayout>
          <c:xMode val="edge"/>
          <c:yMode val="edge"/>
          <c:x val="0.74577157269079086"/>
          <c:y val="0.11574311021685553"/>
          <c:w val="7.8878632089610823E-2"/>
          <c:h val="0.2228636532199260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autoTitleDeleted val="1"/>
    <c:plotArea>
      <c:layout/>
      <c:barChart>
        <c:barDir val="col"/>
        <c:grouping val="clustered"/>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dLbls>
            <c:txPr>
              <a:bodyPr/>
              <a:lstStyle/>
              <a:p>
                <a:pPr>
                  <a:defRPr sz="1600" b="1"/>
                </a:pPr>
                <a:endParaRPr lang="es-ES"/>
              </a:p>
            </c:txPr>
            <c:showVal val="1"/>
          </c:dLbls>
          <c:cat>
            <c:strRef>
              <c:f>(Global!$C$27,Global!$C$28,Global!$C$29,Global!$C$30,Global!$C$31,Global!$C$32,Global!$C$33)</c:f>
              <c:strCache>
                <c:ptCount val="7"/>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strCache>
            </c:strRef>
          </c:cat>
          <c:val>
            <c:numRef>
              <c:f>Global!$J$27:$J$33</c:f>
              <c:numCache>
                <c:formatCode>###0</c:formatCode>
                <c:ptCount val="7"/>
                <c:pt idx="0">
                  <c:v>125</c:v>
                </c:pt>
                <c:pt idx="1">
                  <c:v>162</c:v>
                </c:pt>
                <c:pt idx="2">
                  <c:v>49</c:v>
                </c:pt>
                <c:pt idx="3">
                  <c:v>30</c:v>
                </c:pt>
                <c:pt idx="4">
                  <c:v>34</c:v>
                </c:pt>
                <c:pt idx="5">
                  <c:v>29</c:v>
                </c:pt>
                <c:pt idx="6">
                  <c:v>121</c:v>
                </c:pt>
              </c:numCache>
            </c:numRef>
          </c:val>
        </c:ser>
        <c:dLbls>
          <c:showVal val="1"/>
        </c:dLbls>
        <c:gapWidth val="75"/>
        <c:axId val="122984320"/>
        <c:axId val="122985856"/>
      </c:barChart>
      <c:catAx>
        <c:axId val="122984320"/>
        <c:scaling>
          <c:orientation val="minMax"/>
        </c:scaling>
        <c:axPos val="b"/>
        <c:majorTickMark val="none"/>
        <c:tickLblPos val="nextTo"/>
        <c:txPr>
          <a:bodyPr/>
          <a:lstStyle/>
          <a:p>
            <a:pPr>
              <a:defRPr sz="1600" b="1"/>
            </a:pPr>
            <a:endParaRPr lang="es-ES"/>
          </a:p>
        </c:txPr>
        <c:crossAx val="122985856"/>
        <c:crosses val="autoZero"/>
        <c:auto val="1"/>
        <c:lblAlgn val="ctr"/>
        <c:lblOffset val="100"/>
      </c:catAx>
      <c:valAx>
        <c:axId val="122985856"/>
        <c:scaling>
          <c:orientation val="minMax"/>
        </c:scaling>
        <c:axPos val="l"/>
        <c:numFmt formatCode="###0" sourceLinked="1"/>
        <c:majorTickMark val="none"/>
        <c:tickLblPos val="nextTo"/>
        <c:crossAx val="122984320"/>
        <c:crosses val="autoZero"/>
        <c:crossBetween val="between"/>
      </c:valAx>
      <c:spPr>
        <a:noFill/>
        <a:ln>
          <a:no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'GEOGRAFIA E HISTORIA'!$A$187:$B$187</c:f>
              <c:strCache>
                <c:ptCount val="2"/>
                <c:pt idx="0">
                  <c:v>Sí</c:v>
                </c:pt>
                <c:pt idx="1">
                  <c:v>No</c:v>
                </c:pt>
              </c:strCache>
            </c:strRef>
          </c:cat>
          <c:val>
            <c:numRef>
              <c:f>'GEOGRAFIA E HISTORIA'!$A$194:$B$194</c:f>
              <c:numCache>
                <c:formatCode>General</c:formatCode>
                <c:ptCount val="2"/>
                <c:pt idx="0">
                  <c:v>25</c:v>
                </c:pt>
                <c:pt idx="1">
                  <c:v>1</c:v>
                </c:pt>
              </c:numCache>
            </c:numRef>
          </c:val>
        </c:ser>
        <c:dLbls>
          <c:showPercent val="1"/>
        </c:dLbls>
      </c:pie3DChart>
    </c:plotArea>
    <c:legend>
      <c:legendPos val="r"/>
      <c:layout>
        <c:manualLayout>
          <c:xMode val="edge"/>
          <c:yMode val="edge"/>
          <c:x val="0.7502311404622809"/>
          <c:y val="9.2330395660290152E-2"/>
          <c:w val="9.3380520983264215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[1]Global!$A$152:$B$152</c:f>
              <c:strCache>
                <c:ptCount val="2"/>
                <c:pt idx="0">
                  <c:v>Sí</c:v>
                </c:pt>
                <c:pt idx="1">
                  <c:v>No</c:v>
                </c:pt>
              </c:strCache>
            </c:strRef>
          </c:cat>
          <c:val>
            <c:numRef>
              <c:f>'GEOGRAFIA E HISTORIA'!$A$191:$B$191</c:f>
              <c:numCache>
                <c:formatCode>General</c:formatCode>
                <c:ptCount val="2"/>
                <c:pt idx="0">
                  <c:v>5</c:v>
                </c:pt>
                <c:pt idx="1">
                  <c:v>6</c:v>
                </c:pt>
              </c:numCache>
            </c:numRef>
          </c:val>
        </c:ser>
        <c:dLbls>
          <c:showPercent val="1"/>
        </c:dLbls>
      </c:pie3DChart>
    </c:plotArea>
    <c:legend>
      <c:legendPos val="r"/>
      <c:layout>
        <c:manualLayout>
          <c:xMode val="edge"/>
          <c:yMode val="edge"/>
          <c:x val="0.7857713668144426"/>
          <c:y val="0.17110117882663511"/>
          <c:w val="9.5547814098995196E-2"/>
          <c:h val="0.2978023383440707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'GEOGRAFIA E HISTORIA'!$A$187:$B$187</c:f>
              <c:strCache>
                <c:ptCount val="2"/>
                <c:pt idx="0">
                  <c:v>Sí</c:v>
                </c:pt>
                <c:pt idx="1">
                  <c:v>No</c:v>
                </c:pt>
              </c:strCache>
            </c:strRef>
          </c:cat>
          <c:val>
            <c:numRef>
              <c:f>'GEOGRAFIA E HISTORIA'!$A$188:$B$188</c:f>
              <c:numCache>
                <c:formatCode>General</c:formatCode>
                <c:ptCount val="2"/>
                <c:pt idx="0">
                  <c:v>17</c:v>
                </c:pt>
                <c:pt idx="1">
                  <c:v>13</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'GEOGRAFIA E HISTORIA'!$A$187:$B$187</c:f>
              <c:strCache>
                <c:ptCount val="2"/>
                <c:pt idx="0">
                  <c:v>Sí</c:v>
                </c:pt>
                <c:pt idx="1">
                  <c:v>No</c:v>
                </c:pt>
              </c:strCache>
            </c:strRef>
          </c:cat>
          <c:val>
            <c:numRef>
              <c:f>'GEOGRAFIA E HISTORIA'!$A$189:$B$189</c:f>
              <c:numCache>
                <c:formatCode>General</c:formatCode>
                <c:ptCount val="2"/>
                <c:pt idx="0">
                  <c:v>1</c:v>
                </c:pt>
                <c:pt idx="1">
                  <c:v>29</c:v>
                </c:pt>
              </c:numCache>
            </c:numRef>
          </c:val>
        </c:ser>
        <c:dLbls>
          <c:showPercent val="1"/>
        </c:dLbls>
      </c:pie3DChart>
      <c:spPr>
        <a:noFill/>
        <a:ln>
          <a:noFill/>
        </a:ln>
      </c:spPr>
    </c:plotArea>
    <c:legend>
      <c:legendPos val="r"/>
      <c:layout>
        <c:manualLayout>
          <c:xMode val="edge"/>
          <c:yMode val="edge"/>
          <c:x val="0.70102570368359174"/>
          <c:y val="0.10422233912283113"/>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7.1880083796864835E-2"/>
          <c:y val="0.11767227803421126"/>
          <c:w val="0.77512966842447484"/>
          <c:h val="0.78189682324192233"/>
        </c:manualLayout>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'GEOGRAFIA E HISTORIA'!$A$187:$B$187</c:f>
              <c:strCache>
                <c:ptCount val="2"/>
                <c:pt idx="0">
                  <c:v>Sí</c:v>
                </c:pt>
                <c:pt idx="1">
                  <c:v>No</c:v>
                </c:pt>
              </c:strCache>
            </c:strRef>
          </c:cat>
          <c:val>
            <c:numRef>
              <c:f>'GEOGRAFIA E HISTORIA'!$A$190:$B$190</c:f>
              <c:numCache>
                <c:formatCode>General</c:formatCode>
                <c:ptCount val="2"/>
                <c:pt idx="0">
                  <c:v>11</c:v>
                </c:pt>
                <c:pt idx="1">
                  <c:v>17</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'GEOGRAFIA E HISTORIA'!$A$187:$B$187</c:f>
              <c:strCache>
                <c:ptCount val="2"/>
                <c:pt idx="0">
                  <c:v>Sí</c:v>
                </c:pt>
                <c:pt idx="1">
                  <c:v>No</c:v>
                </c:pt>
              </c:strCache>
            </c:strRef>
          </c:cat>
          <c:val>
            <c:numRef>
              <c:f>'GEOGRAFIA E HISTORIA'!$A$195:$B$195</c:f>
              <c:numCache>
                <c:formatCode>General</c:formatCode>
                <c:ptCount val="2"/>
                <c:pt idx="0">
                  <c:v>21</c:v>
                </c:pt>
                <c:pt idx="1">
                  <c:v>2</c:v>
                </c:pt>
              </c:numCache>
            </c:numRef>
          </c:val>
        </c:ser>
        <c:dLbls>
          <c:showPercent val="1"/>
        </c:dLbls>
      </c:pie3DChart>
    </c:plotArea>
    <c:legend>
      <c:legendPos val="r"/>
      <c:layout>
        <c:manualLayout>
          <c:xMode val="edge"/>
          <c:yMode val="edge"/>
          <c:x val="0.7502311404622809"/>
          <c:y val="9.2330395660290152E-2"/>
          <c:w val="7.4276084146198157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'HISTORIA DEL ARTE'!$G$39:$K$43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'HISTORIA DEL ARTE'!$L$39:$L$43</c:f>
              <c:numCache>
                <c:formatCode>General</c:formatCode>
                <c:ptCount val="5"/>
                <c:pt idx="0">
                  <c:v>12</c:v>
                </c:pt>
                <c:pt idx="1">
                  <c:v>4</c:v>
                </c:pt>
                <c:pt idx="2">
                  <c:v>13</c:v>
                </c:pt>
                <c:pt idx="4">
                  <c:v>3</c:v>
                </c:pt>
              </c:numCache>
            </c:numRef>
          </c:val>
        </c:ser>
        <c:ser>
          <c:idx val="1"/>
          <c:order val="1"/>
          <c:tx>
            <c:v>No</c:v>
          </c:tx>
          <c:dLbls>
            <c:showPercent val="1"/>
            <c:showLeaderLines val="1"/>
          </c:dLbls>
          <c:cat>
            <c:strRef>
              <c:f>'HISTORIA DEL ARTE'!$G$39:$K$43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'HISTORIA DEL ARTE'!$M$39:$M$43</c:f>
              <c:numCache>
                <c:formatCode>General</c:formatCode>
                <c:ptCount val="5"/>
                <c:pt idx="0">
                  <c:v>16</c:v>
                </c:pt>
                <c:pt idx="1">
                  <c:v>24</c:v>
                </c:pt>
                <c:pt idx="2">
                  <c:v>15</c:v>
                </c:pt>
                <c:pt idx="3">
                  <c:v>28</c:v>
                </c:pt>
                <c:pt idx="4">
                  <c:v>25</c:v>
                </c:pt>
              </c:numCache>
            </c:numRef>
          </c:val>
        </c:ser>
        <c:dLbls>
          <c:showPercent val="1"/>
        </c:dLbls>
      </c:pie3DChart>
    </c:plotArea>
    <c:legend>
      <c:legendPos val="r"/>
      <c:layout>
        <c:manualLayout>
          <c:xMode val="edge"/>
          <c:yMode val="edge"/>
          <c:x val="0.64816849246602393"/>
          <c:y val="0.11572731040199002"/>
          <c:w val="0.25165689671816277"/>
          <c:h val="0.42939357711176257"/>
        </c:manualLayout>
      </c:layout>
      <c:txPr>
        <a:bodyPr/>
        <a:lstStyle/>
        <a:p>
          <a:pPr rtl="0">
            <a:defRPr sz="1200"/>
          </a:pPr>
          <a:endParaRPr lang="es-ES"/>
        </a:p>
      </c:txPr>
    </c:legend>
    <c:plotVisOnly val="1"/>
    <c:dispBlanksAs val="zero"/>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'HISTORIA DEL ARTE'!$A$187:$B$187</c:f>
              <c:strCache>
                <c:ptCount val="2"/>
                <c:pt idx="0">
                  <c:v>Sí</c:v>
                </c:pt>
                <c:pt idx="1">
                  <c:v>No</c:v>
                </c:pt>
              </c:strCache>
            </c:strRef>
          </c:cat>
          <c:val>
            <c:numRef>
              <c:f>'HISTORIA DEL ARTE'!$A$192:$B$192</c:f>
              <c:numCache>
                <c:formatCode>General</c:formatCode>
                <c:ptCount val="2"/>
                <c:pt idx="0">
                  <c:v>22</c:v>
                </c:pt>
                <c:pt idx="1">
                  <c:v>6</c:v>
                </c:pt>
              </c:numCache>
            </c:numRef>
          </c:val>
        </c:ser>
        <c:dLbls>
          <c:showPercent val="1"/>
        </c:dLbls>
      </c:pie3DChart>
    </c:plotArea>
    <c:legend>
      <c:legendPos val="r"/>
      <c:layout>
        <c:manualLayout>
          <c:xMode val="edge"/>
          <c:yMode val="edge"/>
          <c:x val="0.7758423213444664"/>
          <c:y val="0.17837394416607019"/>
          <c:w val="9.1949730055315732E-2"/>
          <c:h val="0.2523190059958114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658E-2"/>
                  <c:y val="1.008050291390916E-2"/>
                </c:manualLayout>
              </c:layout>
              <c:showPercent val="1"/>
            </c:dLbl>
            <c:txPr>
              <a:bodyPr/>
              <a:lstStyle/>
              <a:p>
                <a:pPr>
                  <a:defRPr sz="2000" b="1"/>
                </a:pPr>
                <a:endParaRPr lang="es-ES"/>
              </a:p>
            </c:txPr>
            <c:showPercent val="1"/>
            <c:showLeaderLines val="1"/>
          </c:dLbls>
          <c:cat>
            <c:strRef>
              <c:f>'HISTORIA DEL ARTE'!$A$187:$B$187</c:f>
              <c:strCache>
                <c:ptCount val="2"/>
                <c:pt idx="0">
                  <c:v>Sí</c:v>
                </c:pt>
                <c:pt idx="1">
                  <c:v>No</c:v>
                </c:pt>
              </c:strCache>
            </c:strRef>
          </c:cat>
          <c:val>
            <c:numRef>
              <c:f>'HISTORIA DEL ARTE'!$A$193:$B$193</c:f>
              <c:numCache>
                <c:formatCode>General</c:formatCode>
                <c:ptCount val="2"/>
                <c:pt idx="0">
                  <c:v>26</c:v>
                </c:pt>
                <c:pt idx="1">
                  <c:v>2</c:v>
                </c:pt>
              </c:numCache>
            </c:numRef>
          </c:val>
        </c:ser>
        <c:dLbls>
          <c:showPercent val="1"/>
        </c:dLbls>
      </c:pie3DChart>
    </c:plotArea>
    <c:legend>
      <c:legendPos val="r"/>
      <c:layout>
        <c:manualLayout>
          <c:xMode val="edge"/>
          <c:yMode val="edge"/>
          <c:x val="0.74577157269079086"/>
          <c:y val="0.11574311021685553"/>
          <c:w val="7.8878632089610823E-2"/>
          <c:h val="0.2228636532199260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'HISTORIA DEL ARTE'!$A$187:$B$187</c:f>
              <c:strCache>
                <c:ptCount val="2"/>
                <c:pt idx="0">
                  <c:v>Sí</c:v>
                </c:pt>
                <c:pt idx="1">
                  <c:v>No</c:v>
                </c:pt>
              </c:strCache>
            </c:strRef>
          </c:cat>
          <c:val>
            <c:numRef>
              <c:f>'HISTORIA DEL ARTE'!$A$194:$B$194</c:f>
              <c:numCache>
                <c:formatCode>General</c:formatCode>
                <c:ptCount val="2"/>
                <c:pt idx="0">
                  <c:v>25</c:v>
                </c:pt>
                <c:pt idx="1">
                  <c:v>1</c:v>
                </c:pt>
              </c:numCache>
            </c:numRef>
          </c:val>
        </c:ser>
        <c:dLbls>
          <c:showPercent val="1"/>
        </c:dLbls>
      </c:pie3DChart>
    </c:plotArea>
    <c:legend>
      <c:legendPos val="r"/>
      <c:layout>
        <c:manualLayout>
          <c:xMode val="edge"/>
          <c:yMode val="edge"/>
          <c:x val="0.7502311404622809"/>
          <c:y val="9.2330395660290152E-2"/>
          <c:w val="9.3380520983264215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[1]Global!$A$152:$B$152</c:f>
              <c:strCache>
                <c:ptCount val="2"/>
                <c:pt idx="0">
                  <c:v>Sí</c:v>
                </c:pt>
                <c:pt idx="1">
                  <c:v>No</c:v>
                </c:pt>
              </c:strCache>
            </c:strRef>
          </c:cat>
          <c:val>
            <c:numRef>
              <c:f>Global!$A$211:$B$211</c:f>
              <c:numCache>
                <c:formatCode>General</c:formatCode>
                <c:ptCount val="2"/>
                <c:pt idx="0">
                  <c:v>84</c:v>
                </c:pt>
                <c:pt idx="1">
                  <c:v>214</c:v>
                </c:pt>
              </c:numCache>
            </c:numRef>
          </c:val>
        </c:ser>
        <c:dLbls>
          <c:showPercent val="1"/>
        </c:dLbls>
      </c:pie3DChart>
    </c:plotArea>
    <c:legend>
      <c:legendPos val="r"/>
      <c:layout>
        <c:manualLayout>
          <c:xMode val="edge"/>
          <c:yMode val="edge"/>
          <c:x val="0.7857713668144426"/>
          <c:y val="0.17110117882663511"/>
          <c:w val="9.5547814098995196E-2"/>
          <c:h val="0.2978023383440707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[1]Global!$A$152:$B$152</c:f>
              <c:strCache>
                <c:ptCount val="2"/>
                <c:pt idx="0">
                  <c:v>Sí</c:v>
                </c:pt>
                <c:pt idx="1">
                  <c:v>No</c:v>
                </c:pt>
              </c:strCache>
            </c:strRef>
          </c:cat>
          <c:val>
            <c:numRef>
              <c:f>'HISTORIA DEL ARTE'!$A$191:$B$191</c:f>
              <c:numCache>
                <c:formatCode>General</c:formatCode>
                <c:ptCount val="2"/>
                <c:pt idx="0">
                  <c:v>6</c:v>
                </c:pt>
                <c:pt idx="1">
                  <c:v>16</c:v>
                </c:pt>
              </c:numCache>
            </c:numRef>
          </c:val>
        </c:ser>
        <c:dLbls>
          <c:showPercent val="1"/>
        </c:dLbls>
      </c:pie3DChart>
    </c:plotArea>
    <c:legend>
      <c:legendPos val="r"/>
      <c:layout>
        <c:manualLayout>
          <c:xMode val="edge"/>
          <c:yMode val="edge"/>
          <c:x val="0.7857713668144426"/>
          <c:y val="0.17110117882663511"/>
          <c:w val="9.5547814098995196E-2"/>
          <c:h val="0.2978023383440707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'HISTORIA DEL ARTE'!$A$187:$B$187</c:f>
              <c:strCache>
                <c:ptCount val="2"/>
                <c:pt idx="0">
                  <c:v>Sí</c:v>
                </c:pt>
                <c:pt idx="1">
                  <c:v>No</c:v>
                </c:pt>
              </c:strCache>
            </c:strRef>
          </c:cat>
          <c:val>
            <c:numRef>
              <c:f>'HISTORIA DEL ARTE'!$A$188:$B$188</c:f>
              <c:numCache>
                <c:formatCode>General</c:formatCode>
                <c:ptCount val="2"/>
                <c:pt idx="0">
                  <c:v>16</c:v>
                </c:pt>
                <c:pt idx="1">
                  <c:v>12</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'HISTORIA DEL ARTE'!$A$187:$B$187</c:f>
              <c:strCache>
                <c:ptCount val="2"/>
                <c:pt idx="0">
                  <c:v>Sí</c:v>
                </c:pt>
                <c:pt idx="1">
                  <c:v>No</c:v>
                </c:pt>
              </c:strCache>
            </c:strRef>
          </c:cat>
          <c:val>
            <c:numRef>
              <c:f>'HISTORIA DEL ARTE'!$A$189:$B$189</c:f>
              <c:numCache>
                <c:formatCode>General</c:formatCode>
                <c:ptCount val="2"/>
                <c:pt idx="0">
                  <c:v>1</c:v>
                </c:pt>
                <c:pt idx="1">
                  <c:v>27</c:v>
                </c:pt>
              </c:numCache>
            </c:numRef>
          </c:val>
        </c:ser>
        <c:dLbls>
          <c:showPercent val="1"/>
        </c:dLbls>
      </c:pie3DChart>
      <c:spPr>
        <a:noFill/>
        <a:ln>
          <a:noFill/>
        </a:ln>
      </c:spPr>
    </c:plotArea>
    <c:legend>
      <c:legendPos val="r"/>
      <c:layout>
        <c:manualLayout>
          <c:xMode val="edge"/>
          <c:yMode val="edge"/>
          <c:x val="0.70102570368359174"/>
          <c:y val="0.10422233912283113"/>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7.1880083796864835E-2"/>
          <c:y val="0.11767227803421126"/>
          <c:w val="0.77512966842447484"/>
          <c:h val="0.78189682324192233"/>
        </c:manualLayout>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'HISTORIA DEL ARTE'!$A$187:$B$187</c:f>
              <c:strCache>
                <c:ptCount val="2"/>
                <c:pt idx="0">
                  <c:v>Sí</c:v>
                </c:pt>
                <c:pt idx="1">
                  <c:v>No</c:v>
                </c:pt>
              </c:strCache>
            </c:strRef>
          </c:cat>
          <c:val>
            <c:numRef>
              <c:f>'HISTORIA DEL ARTE'!$A$190:$B$190</c:f>
              <c:numCache>
                <c:formatCode>General</c:formatCode>
                <c:ptCount val="2"/>
                <c:pt idx="0">
                  <c:v>25</c:v>
                </c:pt>
                <c:pt idx="1">
                  <c:v>3</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'HISTORIA DEL ARTE'!$A$187:$B$187</c:f>
              <c:strCache>
                <c:ptCount val="2"/>
                <c:pt idx="0">
                  <c:v>Sí</c:v>
                </c:pt>
                <c:pt idx="1">
                  <c:v>No</c:v>
                </c:pt>
              </c:strCache>
            </c:strRef>
          </c:cat>
          <c:val>
            <c:numRef>
              <c:f>'HISTORIA DEL ARTE'!$A$195:$B$195</c:f>
              <c:numCache>
                <c:formatCode>General</c:formatCode>
                <c:ptCount val="2"/>
                <c:pt idx="0">
                  <c:v>21</c:v>
                </c:pt>
                <c:pt idx="1">
                  <c:v>5</c:v>
                </c:pt>
              </c:numCache>
            </c:numRef>
          </c:val>
        </c:ser>
        <c:dLbls>
          <c:showPercent val="1"/>
        </c:dLbls>
      </c:pie3DChart>
    </c:plotArea>
    <c:legend>
      <c:legendPos val="r"/>
      <c:layout>
        <c:manualLayout>
          <c:xMode val="edge"/>
          <c:yMode val="edge"/>
          <c:x val="0.7502311404622809"/>
          <c:y val="9.2330395660290152E-2"/>
          <c:w val="7.4276084146198157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tx>
            <c:v>Sí</c:v>
          </c:tx>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55E-2"/>
                  <c:y val="-3.2208434678649652E-3"/>
                </c:manualLayout>
              </c:layout>
              <c:showPercent val="1"/>
            </c:dLbl>
            <c:dLbl>
              <c:idx val="4"/>
              <c:layout>
                <c:manualLayout>
                  <c:x val="3.4986434316623682E-2"/>
                  <c:y val="0.11277187959160609"/>
                </c:manualLayout>
              </c:layout>
              <c:showPercent val="1"/>
            </c:dLbl>
            <c:numFmt formatCode="General" sourceLinked="0"/>
            <c:txPr>
              <a:bodyPr/>
              <a:lstStyle/>
              <a:p>
                <a:pPr>
                  <a:defRPr sz="2000" b="1"/>
                </a:pPr>
                <a:endParaRPr lang="es-ES"/>
              </a:p>
            </c:txPr>
            <c:showPercent val="1"/>
            <c:showLeaderLines val="1"/>
          </c:dLbls>
          <c:cat>
            <c:strRef>
              <c:f>PSICOLOGIA!$G$39:$K$43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PSICOLOGIA!$L$39:$L$43</c:f>
              <c:numCache>
                <c:formatCode>General</c:formatCode>
                <c:ptCount val="5"/>
                <c:pt idx="0">
                  <c:v>38</c:v>
                </c:pt>
                <c:pt idx="1">
                  <c:v>31</c:v>
                </c:pt>
                <c:pt idx="2">
                  <c:v>71</c:v>
                </c:pt>
                <c:pt idx="3">
                  <c:v>4</c:v>
                </c:pt>
                <c:pt idx="4">
                  <c:v>18</c:v>
                </c:pt>
              </c:numCache>
            </c:numRef>
          </c:val>
        </c:ser>
        <c:ser>
          <c:idx val="1"/>
          <c:order val="1"/>
          <c:tx>
            <c:v>No</c:v>
          </c:tx>
          <c:dLbls>
            <c:showPercent val="1"/>
            <c:showLeaderLines val="1"/>
          </c:dLbls>
          <c:cat>
            <c:strRef>
              <c:f>PSICOLOGIA!$G$39:$K$43</c:f>
              <c:strCache>
                <c:ptCount val="5"/>
                <c:pt idx="0">
                  <c:v>Visita del Instituto a la Universidad</c:v>
                </c:pt>
                <c:pt idx="1">
                  <c:v>Información que llega al Instituto</c:v>
                </c:pt>
                <c:pt idx="2">
                  <c:v>Página Web</c:v>
                </c:pt>
                <c:pt idx="3">
                  <c:v>Anuncios en medios de comunicación</c:v>
                </c:pt>
                <c:pt idx="4">
                  <c:v>Otros</c:v>
                </c:pt>
              </c:strCache>
            </c:strRef>
          </c:cat>
          <c:val>
            <c:numRef>
              <c:f>PSICOLOGIA!$M$39:$M$43</c:f>
              <c:numCache>
                <c:formatCode>General</c:formatCode>
                <c:ptCount val="5"/>
                <c:pt idx="0">
                  <c:v>80</c:v>
                </c:pt>
                <c:pt idx="1">
                  <c:v>87</c:v>
                </c:pt>
                <c:pt idx="2">
                  <c:v>47</c:v>
                </c:pt>
                <c:pt idx="3">
                  <c:v>114</c:v>
                </c:pt>
                <c:pt idx="4">
                  <c:v>100</c:v>
                </c:pt>
              </c:numCache>
            </c:numRef>
          </c:val>
        </c:ser>
        <c:dLbls>
          <c:showPercent val="1"/>
        </c:dLbls>
      </c:pie3DChart>
    </c:plotArea>
    <c:legend>
      <c:legendPos val="r"/>
      <c:layout>
        <c:manualLayout>
          <c:xMode val="edge"/>
          <c:yMode val="edge"/>
          <c:x val="0.64816849246602393"/>
          <c:y val="0.11572731040199002"/>
          <c:w val="0.25165689671816277"/>
          <c:h val="0.42939357711176257"/>
        </c:manualLayout>
      </c:layout>
      <c:txPr>
        <a:bodyPr/>
        <a:lstStyle/>
        <a:p>
          <a:pPr rtl="0">
            <a:defRPr sz="1200"/>
          </a:pPr>
          <a:endParaRPr lang="es-ES"/>
        </a:p>
      </c:txPr>
    </c:legend>
    <c:plotVisOnly val="1"/>
    <c:dispBlanksAs val="zero"/>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PSICOLOGIA!$A$187:$B$187</c:f>
              <c:strCache>
                <c:ptCount val="2"/>
                <c:pt idx="0">
                  <c:v>Sí</c:v>
                </c:pt>
                <c:pt idx="1">
                  <c:v>No</c:v>
                </c:pt>
              </c:strCache>
            </c:strRef>
          </c:cat>
          <c:val>
            <c:numRef>
              <c:f>PSICOLOGIA!$A$192:$B$192</c:f>
              <c:numCache>
                <c:formatCode>General</c:formatCode>
                <c:ptCount val="2"/>
                <c:pt idx="0">
                  <c:v>83</c:v>
                </c:pt>
                <c:pt idx="1">
                  <c:v>32</c:v>
                </c:pt>
              </c:numCache>
            </c:numRef>
          </c:val>
        </c:ser>
        <c:dLbls>
          <c:showPercent val="1"/>
        </c:dLbls>
      </c:pie3DChart>
    </c:plotArea>
    <c:legend>
      <c:legendPos val="r"/>
      <c:layout>
        <c:manualLayout>
          <c:xMode val="edge"/>
          <c:yMode val="edge"/>
          <c:x val="0.7758423213444664"/>
          <c:y val="0.17837394416607019"/>
          <c:w val="9.1949730055315732E-2"/>
          <c:h val="0.2523190059958114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5.0765507697224432E-2"/>
                  <c:y val="1.008050291390916E-2"/>
                </c:manualLayout>
              </c:layout>
              <c:showPercent val="1"/>
            </c:dLbl>
            <c:dLbl>
              <c:idx val="2"/>
              <c:layout>
                <c:manualLayout>
                  <c:x val="8.9915360584289658E-2"/>
                  <c:y val="1.008050291390916E-2"/>
                </c:manualLayout>
              </c:layout>
              <c:showPercent val="1"/>
            </c:dLbl>
            <c:txPr>
              <a:bodyPr/>
              <a:lstStyle/>
              <a:p>
                <a:pPr>
                  <a:defRPr sz="2000" b="1"/>
                </a:pPr>
                <a:endParaRPr lang="es-ES"/>
              </a:p>
            </c:txPr>
            <c:showPercent val="1"/>
            <c:showLeaderLines val="1"/>
          </c:dLbls>
          <c:cat>
            <c:strRef>
              <c:f>PSICOLOGIA!$A$187:$B$187</c:f>
              <c:strCache>
                <c:ptCount val="2"/>
                <c:pt idx="0">
                  <c:v>Sí</c:v>
                </c:pt>
                <c:pt idx="1">
                  <c:v>No</c:v>
                </c:pt>
              </c:strCache>
            </c:strRef>
          </c:cat>
          <c:val>
            <c:numRef>
              <c:f>PSICOLOGIA!$A$193:$B$193</c:f>
              <c:numCache>
                <c:formatCode>General</c:formatCode>
                <c:ptCount val="2"/>
                <c:pt idx="0">
                  <c:v>105</c:v>
                </c:pt>
                <c:pt idx="1">
                  <c:v>10</c:v>
                </c:pt>
              </c:numCache>
            </c:numRef>
          </c:val>
        </c:ser>
        <c:dLbls>
          <c:showPercent val="1"/>
        </c:dLbls>
      </c:pie3DChart>
    </c:plotArea>
    <c:legend>
      <c:legendPos val="r"/>
      <c:layout>
        <c:manualLayout>
          <c:xMode val="edge"/>
          <c:yMode val="edge"/>
          <c:x val="0.74577157269079086"/>
          <c:y val="0.11574311021685553"/>
          <c:w val="7.8878632089610823E-2"/>
          <c:h val="0.2228636532199260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PSICOLOGIA!$A$187:$B$187</c:f>
              <c:strCache>
                <c:ptCount val="2"/>
                <c:pt idx="0">
                  <c:v>Sí</c:v>
                </c:pt>
                <c:pt idx="1">
                  <c:v>No</c:v>
                </c:pt>
              </c:strCache>
            </c:strRef>
          </c:cat>
          <c:val>
            <c:numRef>
              <c:f>PSICOLOGIA!$A$194:$B$194</c:f>
              <c:numCache>
                <c:formatCode>General</c:formatCode>
                <c:ptCount val="2"/>
                <c:pt idx="0">
                  <c:v>91</c:v>
                </c:pt>
                <c:pt idx="1">
                  <c:v>14</c:v>
                </c:pt>
              </c:numCache>
            </c:numRef>
          </c:val>
        </c:ser>
        <c:dLbls>
          <c:showPercent val="1"/>
        </c:dLbls>
      </c:pie3DChart>
    </c:plotArea>
    <c:legend>
      <c:legendPos val="r"/>
      <c:layout>
        <c:manualLayout>
          <c:xMode val="edge"/>
          <c:yMode val="edge"/>
          <c:x val="0.7502311404622809"/>
          <c:y val="9.2330395660290152E-2"/>
          <c:w val="9.3380520983264215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[1]Global!$A$152:$B$152</c:f>
              <c:strCache>
                <c:ptCount val="2"/>
                <c:pt idx="0">
                  <c:v>Sí</c:v>
                </c:pt>
                <c:pt idx="1">
                  <c:v>No</c:v>
                </c:pt>
              </c:strCache>
            </c:strRef>
          </c:cat>
          <c:val>
            <c:numRef>
              <c:f>PSICOLOGIA!$A$191:$B$191</c:f>
              <c:numCache>
                <c:formatCode>General</c:formatCode>
                <c:ptCount val="2"/>
                <c:pt idx="0">
                  <c:v>17</c:v>
                </c:pt>
                <c:pt idx="1">
                  <c:v>48</c:v>
                </c:pt>
              </c:numCache>
            </c:numRef>
          </c:val>
        </c:ser>
        <c:dLbls>
          <c:showPercent val="1"/>
        </c:dLbls>
      </c:pie3DChart>
    </c:plotArea>
    <c:legend>
      <c:legendPos val="r"/>
      <c:layout>
        <c:manualLayout>
          <c:xMode val="edge"/>
          <c:yMode val="edge"/>
          <c:x val="0.7857713668144426"/>
          <c:y val="0.17110117882663511"/>
          <c:w val="9.5547814098995196E-2"/>
          <c:h val="0.29780233834407072"/>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55" l="0.70000000000000062" r="0.70000000000000062" t="0.750000000000004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Global!$A$207:$B$207</c:f>
              <c:strCache>
                <c:ptCount val="2"/>
                <c:pt idx="0">
                  <c:v>Sí</c:v>
                </c:pt>
                <c:pt idx="1">
                  <c:v>No</c:v>
                </c:pt>
              </c:strCache>
            </c:strRef>
          </c:cat>
          <c:val>
            <c:numRef>
              <c:f>Global!$A$208:$B$208</c:f>
              <c:numCache>
                <c:formatCode>General</c:formatCode>
                <c:ptCount val="2"/>
                <c:pt idx="0">
                  <c:v>281</c:v>
                </c:pt>
                <c:pt idx="1">
                  <c:v>249</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PSICOLOGIA!$A$187:$B$187</c:f>
              <c:strCache>
                <c:ptCount val="2"/>
                <c:pt idx="0">
                  <c:v>Sí</c:v>
                </c:pt>
                <c:pt idx="1">
                  <c:v>No</c:v>
                </c:pt>
              </c:strCache>
            </c:strRef>
          </c:cat>
          <c:val>
            <c:numRef>
              <c:f>PSICOLOGIA!$A$188:$B$188</c:f>
              <c:numCache>
                <c:formatCode>General</c:formatCode>
                <c:ptCount val="2"/>
                <c:pt idx="0">
                  <c:v>59</c:v>
                </c:pt>
                <c:pt idx="1">
                  <c:v>59</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PSICOLOGIA!$A$187:$B$187</c:f>
              <c:strCache>
                <c:ptCount val="2"/>
                <c:pt idx="0">
                  <c:v>Sí</c:v>
                </c:pt>
                <c:pt idx="1">
                  <c:v>No</c:v>
                </c:pt>
              </c:strCache>
            </c:strRef>
          </c:cat>
          <c:val>
            <c:numRef>
              <c:f>PSICOLOGIA!$A$189:$B$189</c:f>
              <c:numCache>
                <c:formatCode>General</c:formatCode>
                <c:ptCount val="2"/>
                <c:pt idx="0">
                  <c:v>3</c:v>
                </c:pt>
                <c:pt idx="1">
                  <c:v>115</c:v>
                </c:pt>
              </c:numCache>
            </c:numRef>
          </c:val>
        </c:ser>
        <c:dLbls>
          <c:showPercent val="1"/>
        </c:dLbls>
      </c:pie3DChart>
      <c:spPr>
        <a:noFill/>
        <a:ln>
          <a:noFill/>
        </a:ln>
      </c:spPr>
    </c:plotArea>
    <c:legend>
      <c:legendPos val="r"/>
      <c:layout>
        <c:manualLayout>
          <c:xMode val="edge"/>
          <c:yMode val="edge"/>
          <c:x val="0.70102570368359174"/>
          <c:y val="0.10422233912283113"/>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7.1880083796864835E-2"/>
          <c:y val="0.11767227803421126"/>
          <c:w val="0.77512966842447484"/>
          <c:h val="0.78189682324192233"/>
        </c:manualLayout>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PSICOLOGIA!$A$187:$B$187</c:f>
              <c:strCache>
                <c:ptCount val="2"/>
                <c:pt idx="0">
                  <c:v>Sí</c:v>
                </c:pt>
                <c:pt idx="1">
                  <c:v>No</c:v>
                </c:pt>
              </c:strCache>
            </c:strRef>
          </c:cat>
          <c:val>
            <c:numRef>
              <c:f>PSICOLOGIA!$A$190:$B$190</c:f>
              <c:numCache>
                <c:formatCode>General</c:formatCode>
                <c:ptCount val="2"/>
                <c:pt idx="0">
                  <c:v>65</c:v>
                </c:pt>
                <c:pt idx="1">
                  <c:v>50</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2000" b="1"/>
                </a:pPr>
                <a:endParaRPr lang="es-ES"/>
              </a:p>
            </c:txPr>
            <c:showPercent val="1"/>
            <c:showLeaderLines val="1"/>
          </c:dLbls>
          <c:cat>
            <c:strRef>
              <c:f>PSICOLOGIA!$A$187:$B$187</c:f>
              <c:strCache>
                <c:ptCount val="2"/>
                <c:pt idx="0">
                  <c:v>Sí</c:v>
                </c:pt>
                <c:pt idx="1">
                  <c:v>No</c:v>
                </c:pt>
              </c:strCache>
            </c:strRef>
          </c:cat>
          <c:val>
            <c:numRef>
              <c:f>PSICOLOGIA!$A$195:$B$195</c:f>
              <c:numCache>
                <c:formatCode>General</c:formatCode>
                <c:ptCount val="2"/>
                <c:pt idx="0">
                  <c:v>59</c:v>
                </c:pt>
                <c:pt idx="1">
                  <c:v>50</c:v>
                </c:pt>
              </c:numCache>
            </c:numRef>
          </c:val>
        </c:ser>
        <c:dLbls>
          <c:showPercent val="1"/>
        </c:dLbls>
      </c:pie3DChart>
    </c:plotArea>
    <c:legend>
      <c:legendPos val="r"/>
      <c:layout>
        <c:manualLayout>
          <c:xMode val="edge"/>
          <c:yMode val="edge"/>
          <c:x val="0.7502311404622809"/>
          <c:y val="9.2330395660290152E-2"/>
          <c:w val="7.4276084146198157E-2"/>
          <c:h val="0.24085624610221179"/>
        </c:manualLayout>
      </c:layout>
      <c:txPr>
        <a:bodyPr/>
        <a:lstStyle/>
        <a:p>
          <a:pPr algn="l" rtl="0">
            <a:defRPr lang="es-ES" sz="1800" b="1" i="0" u="none" strike="noStrike" kern="1200" baseline="0">
              <a:solidFill>
                <a:sysClr val="windowText" lastClr="000000"/>
              </a:solidFill>
              <a:latin typeface="+mn-lt"/>
              <a:ea typeface="+mn-ea"/>
              <a:cs typeface="+mn-cs"/>
            </a:defRPr>
          </a:pPr>
          <a:endParaRPr lang="es-ES"/>
        </a:p>
      </c:txPr>
    </c:legend>
    <c:plotVisOnly val="1"/>
    <c:dispBlanksAs val="zero"/>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Global!$A$207:$B$207</c:f>
              <c:strCache>
                <c:ptCount val="2"/>
                <c:pt idx="0">
                  <c:v>Sí</c:v>
                </c:pt>
                <c:pt idx="1">
                  <c:v>No</c:v>
                </c:pt>
              </c:strCache>
            </c:strRef>
          </c:cat>
          <c:val>
            <c:numRef>
              <c:f>Global!$A$209:$B$209</c:f>
              <c:numCache>
                <c:formatCode>General</c:formatCode>
                <c:ptCount val="2"/>
                <c:pt idx="0">
                  <c:v>18</c:v>
                </c:pt>
                <c:pt idx="1">
                  <c:v>511</c:v>
                </c:pt>
              </c:numCache>
            </c:numRef>
          </c:val>
        </c:ser>
        <c:dLbls>
          <c:showPercent val="1"/>
        </c:dLbls>
      </c:pie3DChart>
      <c:spPr>
        <a:noFill/>
        <a:ln>
          <a:noFill/>
        </a:ln>
      </c:spPr>
    </c:plotArea>
    <c:legend>
      <c:legendPos val="r"/>
      <c:layout>
        <c:manualLayout>
          <c:xMode val="edge"/>
          <c:yMode val="edge"/>
          <c:x val="0.70102570368359174"/>
          <c:y val="0.10422233912283113"/>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7.1880083796864835E-2"/>
          <c:y val="0.11767227803421126"/>
          <c:w val="0.77512966842447484"/>
          <c:h val="0.78189682324192233"/>
        </c:manualLayout>
      </c:layout>
      <c:pie3DChart>
        <c:varyColors val="1"/>
        <c:ser>
          <c:idx val="0"/>
          <c:order val="0"/>
          <c:explosion val="25"/>
          <c:dPt>
            <c:idx val="0"/>
            <c:spPr>
              <a:solidFill>
                <a:srgbClr val="00B0F0"/>
              </a:solidFill>
            </c:spPr>
          </c:dPt>
          <c:dPt>
            <c:idx val="1"/>
            <c:spPr>
              <a:solidFill>
                <a:srgbClr val="FF0000"/>
              </a:solidFill>
            </c:spPr>
          </c:dPt>
          <c:dLbls>
            <c:txPr>
              <a:bodyPr/>
              <a:lstStyle/>
              <a:p>
                <a:pPr>
                  <a:defRPr sz="2000" b="1"/>
                </a:pPr>
                <a:endParaRPr lang="es-ES"/>
              </a:p>
            </c:txPr>
            <c:showPercent val="1"/>
            <c:showLeaderLines val="1"/>
          </c:dLbls>
          <c:cat>
            <c:strRef>
              <c:f>Global!$A$207:$B$207</c:f>
              <c:strCache>
                <c:ptCount val="2"/>
                <c:pt idx="0">
                  <c:v>Sí</c:v>
                </c:pt>
                <c:pt idx="1">
                  <c:v>No</c:v>
                </c:pt>
              </c:strCache>
            </c:strRef>
          </c:cat>
          <c:val>
            <c:numRef>
              <c:f>Global!$A$210:$B$210</c:f>
              <c:numCache>
                <c:formatCode>General</c:formatCode>
                <c:ptCount val="2"/>
                <c:pt idx="0">
                  <c:v>300</c:v>
                </c:pt>
                <c:pt idx="1">
                  <c:v>218</c:v>
                </c:pt>
              </c:numCache>
            </c:numRef>
          </c:val>
        </c:ser>
        <c:dLbls>
          <c:showPercent val="1"/>
        </c:dLbls>
      </c:pie3DChart>
      <c:spPr>
        <a:noFill/>
        <a:ln>
          <a:noFill/>
        </a:ln>
      </c:spPr>
    </c:plotArea>
    <c:legend>
      <c:legendPos val="r"/>
      <c:layout>
        <c:manualLayout>
          <c:xMode val="edge"/>
          <c:yMode val="edge"/>
          <c:x val="0.81941646829030079"/>
          <c:y val="0.28208241657392591"/>
          <c:w val="7.3089991658019521E-2"/>
          <c:h val="0.26248341701304106"/>
        </c:manualLayout>
      </c:layout>
      <c:txPr>
        <a:bodyPr/>
        <a:lstStyle/>
        <a:p>
          <a:pPr rtl="0">
            <a:defRPr sz="1800" b="1"/>
          </a:pPr>
          <a:endParaRPr lang="es-ES"/>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image" Target="../media/image1.png"/><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image" Target="../media/image1.png"/><Relationship Id="rId6" Type="http://schemas.openxmlformats.org/officeDocument/2006/relationships/chart" Target="../charts/chart33.xml"/><Relationship Id="rId5" Type="http://schemas.openxmlformats.org/officeDocument/2006/relationships/chart" Target="../charts/chart3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image" Target="../media/image1.png"/><Relationship Id="rId6" Type="http://schemas.openxmlformats.org/officeDocument/2006/relationships/chart" Target="../charts/chart42.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image" Target="../media/image1.png"/><Relationship Id="rId6" Type="http://schemas.openxmlformats.org/officeDocument/2006/relationships/chart" Target="../charts/chart51.xml"/><Relationship Id="rId5" Type="http://schemas.openxmlformats.org/officeDocument/2006/relationships/chart" Target="../charts/chart50.xml"/><Relationship Id="rId10" Type="http://schemas.openxmlformats.org/officeDocument/2006/relationships/chart" Target="../charts/chart55.xml"/><Relationship Id="rId4" Type="http://schemas.openxmlformats.org/officeDocument/2006/relationships/chart" Target="../charts/chart49.xml"/><Relationship Id="rId9" Type="http://schemas.openxmlformats.org/officeDocument/2006/relationships/chart" Target="../charts/chart5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image" Target="../media/image1.png"/><Relationship Id="rId6" Type="http://schemas.openxmlformats.org/officeDocument/2006/relationships/chart" Target="../charts/chart60.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8.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image" Target="../media/image1.png"/><Relationship Id="rId6" Type="http://schemas.openxmlformats.org/officeDocument/2006/relationships/chart" Target="../charts/chart69.xml"/><Relationship Id="rId5" Type="http://schemas.openxmlformats.org/officeDocument/2006/relationships/chart" Target="../charts/chart68.xml"/><Relationship Id="rId10" Type="http://schemas.openxmlformats.org/officeDocument/2006/relationships/chart" Target="../charts/chart73.xml"/><Relationship Id="rId4" Type="http://schemas.openxmlformats.org/officeDocument/2006/relationships/chart" Target="../charts/chart67.xml"/><Relationship Id="rId9" Type="http://schemas.openxmlformats.org/officeDocument/2006/relationships/chart" Target="../charts/chart72.xml"/></Relationships>
</file>

<file path=xl/drawings/drawing1.xml><?xml version="1.0" encoding="utf-8"?>
<xdr:wsDr xmlns:xdr="http://schemas.openxmlformats.org/drawingml/2006/spreadsheetDrawing" xmlns:a="http://schemas.openxmlformats.org/drawingml/2006/main">
  <xdr:twoCellAnchor editAs="oneCell">
    <xdr:from>
      <xdr:col>19</xdr:col>
      <xdr:colOff>319272</xdr:colOff>
      <xdr:row>0</xdr:row>
      <xdr:rowOff>142876</xdr:rowOff>
    </xdr:from>
    <xdr:to>
      <xdr:col>20</xdr:col>
      <xdr:colOff>95558</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25647" y="142876"/>
          <a:ext cx="744661" cy="742156"/>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134</xdr:row>
      <xdr:rowOff>0</xdr:rowOff>
    </xdr:from>
    <xdr:to>
      <xdr:col>13</xdr:col>
      <xdr:colOff>142875</xdr:colOff>
      <xdr:row>147</xdr:row>
      <xdr:rowOff>63500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49609</xdr:colOff>
      <xdr:row>154</xdr:row>
      <xdr:rowOff>13890</xdr:rowOff>
    </xdr:from>
    <xdr:to>
      <xdr:col>16</xdr:col>
      <xdr:colOff>15874</xdr:colOff>
      <xdr:row>167</xdr:row>
      <xdr:rowOff>412750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492126</xdr:colOff>
      <xdr:row>153</xdr:row>
      <xdr:rowOff>26790</xdr:rowOff>
    </xdr:from>
    <xdr:to>
      <xdr:col>38</xdr:col>
      <xdr:colOff>0</xdr:colOff>
      <xdr:row>167</xdr:row>
      <xdr:rowOff>64493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xdr:row>
      <xdr:rowOff>31750</xdr:rowOff>
    </xdr:from>
    <xdr:to>
      <xdr:col>13</xdr:col>
      <xdr:colOff>153985</xdr:colOff>
      <xdr:row>20</xdr:row>
      <xdr:rowOff>111125</xdr:rowOff>
    </xdr:to>
    <xdr:sp macro="" textlink="">
      <xdr:nvSpPr>
        <xdr:cNvPr id="7" name="6 CuadroTexto"/>
        <xdr:cNvSpPr txBox="1"/>
      </xdr:nvSpPr>
      <xdr:spPr>
        <a:xfrm>
          <a:off x="0" y="1889125"/>
          <a:ext cx="90789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94;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Julio 2014</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sng" strike="noStrike" baseline="0">
              <a:solidFill>
                <a:schemeClr val="dk1"/>
              </a:solidFill>
              <a:latin typeface="+mn-lt"/>
              <a:ea typeface="+mn-ea"/>
              <a:cs typeface="+mn-cs"/>
            </a:rPr>
            <a:t> 550</a:t>
          </a:r>
          <a:r>
            <a:rPr lang="es-ES" sz="1400" b="1" i="0" u="sng" strike="noStrike">
              <a:solidFill>
                <a:schemeClr val="dk1"/>
              </a:solidFill>
              <a:latin typeface="+mn-lt"/>
              <a:ea typeface="+mn-ea"/>
              <a:cs typeface="+mn-cs"/>
            </a:rPr>
            <a:t>/Nº encuestas necesarias: 94</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550/3734=</a:t>
          </a:r>
          <a:r>
            <a:rPr lang="es-ES" sz="1400" b="1" i="0" u="none" strike="noStrike" baseline="0">
              <a:solidFill>
                <a:schemeClr val="dk1"/>
              </a:solidFill>
              <a:latin typeface="+mn-lt"/>
              <a:ea typeface="+mn-ea"/>
              <a:cs typeface="+mn-cs"/>
            </a:rPr>
            <a:t> 16,30%</a:t>
          </a:r>
          <a:endParaRPr lang="es-ES" sz="1400" b="1" i="0" u="none" baseline="0"/>
        </a:p>
      </xdr:txBody>
    </xdr:sp>
    <xdr:clientData/>
  </xdr:twoCellAnchor>
  <xdr:twoCellAnchor>
    <xdr:from>
      <xdr:col>13</xdr:col>
      <xdr:colOff>460374</xdr:colOff>
      <xdr:row>23</xdr:row>
      <xdr:rowOff>206375</xdr:rowOff>
    </xdr:from>
    <xdr:to>
      <xdr:col>30</xdr:col>
      <xdr:colOff>571500</xdr:colOff>
      <xdr:row>40</xdr:row>
      <xdr:rowOff>222250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xdr:col>
      <xdr:colOff>15875</xdr:colOff>
      <xdr:row>103</xdr:row>
      <xdr:rowOff>174625</xdr:rowOff>
    </xdr:from>
    <xdr:to>
      <xdr:col>38</xdr:col>
      <xdr:colOff>0</xdr:colOff>
      <xdr:row>121</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47625</xdr:colOff>
      <xdr:row>82</xdr:row>
      <xdr:rowOff>1587</xdr:rowOff>
    </xdr:from>
    <xdr:to>
      <xdr:col>19</xdr:col>
      <xdr:colOff>0</xdr:colOff>
      <xdr:row>98</xdr:row>
      <xdr:rowOff>142875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428625</xdr:colOff>
      <xdr:row>81</xdr:row>
      <xdr:rowOff>15874</xdr:rowOff>
    </xdr:from>
    <xdr:to>
      <xdr:col>38</xdr:col>
      <xdr:colOff>0</xdr:colOff>
      <xdr:row>97</xdr:row>
      <xdr:rowOff>141287</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142875</xdr:colOff>
      <xdr:row>104</xdr:row>
      <xdr:rowOff>63500</xdr:rowOff>
    </xdr:from>
    <xdr:to>
      <xdr:col>17</xdr:col>
      <xdr:colOff>269875</xdr:colOff>
      <xdr:row>122</xdr:row>
      <xdr:rowOff>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79375</xdr:colOff>
      <xdr:row>177</xdr:row>
      <xdr:rowOff>79375</xdr:rowOff>
    </xdr:from>
    <xdr:to>
      <xdr:col>16</xdr:col>
      <xdr:colOff>79375</xdr:colOff>
      <xdr:row>193</xdr:row>
      <xdr:rowOff>164703</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319272</xdr:colOff>
      <xdr:row>0</xdr:row>
      <xdr:rowOff>142876</xdr:rowOff>
    </xdr:from>
    <xdr:to>
      <xdr:col>20</xdr:col>
      <xdr:colOff>95558</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06597" y="142876"/>
          <a:ext cx="738311" cy="742156"/>
        </a:xfrm>
        <a:prstGeom prst="rect">
          <a:avLst/>
        </a:prstGeom>
        <a:noFill/>
        <a:ln w="9525">
          <a:noFill/>
          <a:miter lim="800000"/>
          <a:headEnd/>
          <a:tailEnd/>
        </a:ln>
      </xdr:spPr>
    </xdr:pic>
    <xdr:clientData/>
  </xdr:twoCellAnchor>
  <xdr:twoCellAnchor>
    <xdr:from>
      <xdr:col>19</xdr:col>
      <xdr:colOff>15875</xdr:colOff>
      <xdr:row>35</xdr:row>
      <xdr:rowOff>285750</xdr:rowOff>
    </xdr:from>
    <xdr:to>
      <xdr:col>32</xdr:col>
      <xdr:colOff>419099</xdr:colOff>
      <xdr:row>48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114</xdr:row>
      <xdr:rowOff>0</xdr:rowOff>
    </xdr:from>
    <xdr:to>
      <xdr:col>13</xdr:col>
      <xdr:colOff>142875</xdr:colOff>
      <xdr:row>127</xdr:row>
      <xdr:rowOff>63500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49609</xdr:colOff>
      <xdr:row>134</xdr:row>
      <xdr:rowOff>13890</xdr:rowOff>
    </xdr:from>
    <xdr:to>
      <xdr:col>16</xdr:col>
      <xdr:colOff>15874</xdr:colOff>
      <xdr:row>147</xdr:row>
      <xdr:rowOff>412750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492126</xdr:colOff>
      <xdr:row>133</xdr:row>
      <xdr:rowOff>26790</xdr:rowOff>
    </xdr:from>
    <xdr:to>
      <xdr:col>38</xdr:col>
      <xdr:colOff>0</xdr:colOff>
      <xdr:row>147</xdr:row>
      <xdr:rowOff>64493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xdr:row>
      <xdr:rowOff>31750</xdr:rowOff>
    </xdr:from>
    <xdr:to>
      <xdr:col>13</xdr:col>
      <xdr:colOff>153985</xdr:colOff>
      <xdr:row>20</xdr:row>
      <xdr:rowOff>111125</xdr:rowOff>
    </xdr:to>
    <xdr:sp macro="" textlink="">
      <xdr:nvSpPr>
        <xdr:cNvPr id="7" name="6 CuadroTexto"/>
        <xdr:cNvSpPr txBox="1"/>
      </xdr:nvSpPr>
      <xdr:spPr>
        <a:xfrm>
          <a:off x="0" y="2422525"/>
          <a:ext cx="90789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Educación Infantil</a:t>
          </a:r>
        </a:p>
        <a:p>
          <a:pPr algn="l"/>
          <a:r>
            <a:rPr lang="es-ES" sz="1400" b="1" i="0" u="sng" baseline="0"/>
            <a:t>Tamaño muestral</a:t>
          </a:r>
          <a:r>
            <a:rPr lang="es-ES" sz="1400" b="1" i="0" u="none" baseline="0"/>
            <a:t>: 87;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Julio 2014</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sng" strike="noStrike" baseline="0">
              <a:solidFill>
                <a:schemeClr val="dk1"/>
              </a:solidFill>
              <a:latin typeface="+mn-lt"/>
              <a:ea typeface="+mn-ea"/>
              <a:cs typeface="+mn-cs"/>
            </a:rPr>
            <a:t> 125</a:t>
          </a:r>
          <a:r>
            <a:rPr lang="es-ES" sz="1400" b="1" i="0" u="sng" strike="noStrike">
              <a:solidFill>
                <a:schemeClr val="dk1"/>
              </a:solidFill>
              <a:latin typeface="+mn-lt"/>
              <a:ea typeface="+mn-ea"/>
              <a:cs typeface="+mn-cs"/>
            </a:rPr>
            <a:t>/Nº encuestas necesarias: 87</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125/869=</a:t>
          </a:r>
          <a:r>
            <a:rPr lang="es-ES" sz="1400" b="1" i="0" u="none" strike="noStrike" baseline="0">
              <a:solidFill>
                <a:schemeClr val="dk1"/>
              </a:solidFill>
              <a:latin typeface="+mn-lt"/>
              <a:ea typeface="+mn-ea"/>
              <a:cs typeface="+mn-cs"/>
            </a:rPr>
            <a:t> 14,38%</a:t>
          </a:r>
          <a:endParaRPr lang="es-ES" sz="1400" b="1" i="0" u="none" baseline="0"/>
        </a:p>
      </xdr:txBody>
    </xdr:sp>
    <xdr:clientData/>
  </xdr:twoCellAnchor>
  <xdr:twoCellAnchor>
    <xdr:from>
      <xdr:col>27</xdr:col>
      <xdr:colOff>15875</xdr:colOff>
      <xdr:row>83</xdr:row>
      <xdr:rowOff>174625</xdr:rowOff>
    </xdr:from>
    <xdr:to>
      <xdr:col>38</xdr:col>
      <xdr:colOff>0</xdr:colOff>
      <xdr:row>101</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62</xdr:row>
      <xdr:rowOff>1587</xdr:rowOff>
    </xdr:from>
    <xdr:to>
      <xdr:col>19</xdr:col>
      <xdr:colOff>0</xdr:colOff>
      <xdr:row>78</xdr:row>
      <xdr:rowOff>142875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428625</xdr:colOff>
      <xdr:row>61</xdr:row>
      <xdr:rowOff>15874</xdr:rowOff>
    </xdr:from>
    <xdr:to>
      <xdr:col>38</xdr:col>
      <xdr:colOff>0</xdr:colOff>
      <xdr:row>77</xdr:row>
      <xdr:rowOff>141287</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142875</xdr:colOff>
      <xdr:row>84</xdr:row>
      <xdr:rowOff>63500</xdr:rowOff>
    </xdr:from>
    <xdr:to>
      <xdr:col>17</xdr:col>
      <xdr:colOff>269875</xdr:colOff>
      <xdr:row>102</xdr:row>
      <xdr:rowOff>0</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79375</xdr:colOff>
      <xdr:row>157</xdr:row>
      <xdr:rowOff>79375</xdr:rowOff>
    </xdr:from>
    <xdr:to>
      <xdr:col>16</xdr:col>
      <xdr:colOff>79375</xdr:colOff>
      <xdr:row>173</xdr:row>
      <xdr:rowOff>164703</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319272</xdr:colOff>
      <xdr:row>0</xdr:row>
      <xdr:rowOff>142876</xdr:rowOff>
    </xdr:from>
    <xdr:to>
      <xdr:col>20</xdr:col>
      <xdr:colOff>95558</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06597" y="142876"/>
          <a:ext cx="738311" cy="742156"/>
        </a:xfrm>
        <a:prstGeom prst="rect">
          <a:avLst/>
        </a:prstGeom>
        <a:noFill/>
        <a:ln w="9525">
          <a:noFill/>
          <a:miter lim="800000"/>
          <a:headEnd/>
          <a:tailEnd/>
        </a:ln>
      </xdr:spPr>
    </xdr:pic>
    <xdr:clientData/>
  </xdr:twoCellAnchor>
  <xdr:twoCellAnchor>
    <xdr:from>
      <xdr:col>19</xdr:col>
      <xdr:colOff>15875</xdr:colOff>
      <xdr:row>35</xdr:row>
      <xdr:rowOff>285750</xdr:rowOff>
    </xdr:from>
    <xdr:to>
      <xdr:col>32</xdr:col>
      <xdr:colOff>419099</xdr:colOff>
      <xdr:row>48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114</xdr:row>
      <xdr:rowOff>0</xdr:rowOff>
    </xdr:from>
    <xdr:to>
      <xdr:col>13</xdr:col>
      <xdr:colOff>142875</xdr:colOff>
      <xdr:row>127</xdr:row>
      <xdr:rowOff>63500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49609</xdr:colOff>
      <xdr:row>134</xdr:row>
      <xdr:rowOff>13890</xdr:rowOff>
    </xdr:from>
    <xdr:to>
      <xdr:col>16</xdr:col>
      <xdr:colOff>15874</xdr:colOff>
      <xdr:row>147</xdr:row>
      <xdr:rowOff>412750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492126</xdr:colOff>
      <xdr:row>133</xdr:row>
      <xdr:rowOff>26790</xdr:rowOff>
    </xdr:from>
    <xdr:to>
      <xdr:col>38</xdr:col>
      <xdr:colOff>0</xdr:colOff>
      <xdr:row>147</xdr:row>
      <xdr:rowOff>64493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xdr:row>
      <xdr:rowOff>31750</xdr:rowOff>
    </xdr:from>
    <xdr:to>
      <xdr:col>13</xdr:col>
      <xdr:colOff>153985</xdr:colOff>
      <xdr:row>20</xdr:row>
      <xdr:rowOff>111125</xdr:rowOff>
    </xdr:to>
    <xdr:sp macro="" textlink="">
      <xdr:nvSpPr>
        <xdr:cNvPr id="7" name="6 CuadroTexto"/>
        <xdr:cNvSpPr txBox="1"/>
      </xdr:nvSpPr>
      <xdr:spPr>
        <a:xfrm>
          <a:off x="0" y="2422525"/>
          <a:ext cx="90789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Educación Primaria</a:t>
          </a:r>
        </a:p>
        <a:p>
          <a:pPr algn="l"/>
          <a:r>
            <a:rPr lang="es-ES" sz="1400" b="1" i="0" u="sng" baseline="0"/>
            <a:t>Tamaño muestral</a:t>
          </a:r>
          <a:r>
            <a:rPr lang="es-ES" sz="1400" b="1" i="0" u="none" baseline="0"/>
            <a:t>: 89;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Julio 2014</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sng" strike="noStrike" baseline="0">
              <a:solidFill>
                <a:schemeClr val="dk1"/>
              </a:solidFill>
              <a:latin typeface="+mn-lt"/>
              <a:ea typeface="+mn-ea"/>
              <a:cs typeface="+mn-cs"/>
            </a:rPr>
            <a:t> 162</a:t>
          </a:r>
          <a:r>
            <a:rPr lang="es-ES" sz="1400" b="1" i="0" u="sng" strike="noStrike">
              <a:solidFill>
                <a:schemeClr val="dk1"/>
              </a:solidFill>
              <a:latin typeface="+mn-lt"/>
              <a:ea typeface="+mn-ea"/>
              <a:cs typeface="+mn-cs"/>
            </a:rPr>
            <a:t>/Nº encuestas necesarias: 89</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162/1166=</a:t>
          </a:r>
          <a:r>
            <a:rPr lang="es-ES" sz="1400" b="1" i="0" u="none" strike="noStrike" baseline="0">
              <a:solidFill>
                <a:schemeClr val="dk1"/>
              </a:solidFill>
              <a:latin typeface="+mn-lt"/>
              <a:ea typeface="+mn-ea"/>
              <a:cs typeface="+mn-cs"/>
            </a:rPr>
            <a:t> 13,89%</a:t>
          </a:r>
          <a:endParaRPr lang="es-ES" sz="1400" b="1" i="0" u="none" baseline="0"/>
        </a:p>
      </xdr:txBody>
    </xdr:sp>
    <xdr:clientData/>
  </xdr:twoCellAnchor>
  <xdr:twoCellAnchor>
    <xdr:from>
      <xdr:col>27</xdr:col>
      <xdr:colOff>15875</xdr:colOff>
      <xdr:row>83</xdr:row>
      <xdr:rowOff>174625</xdr:rowOff>
    </xdr:from>
    <xdr:to>
      <xdr:col>38</xdr:col>
      <xdr:colOff>0</xdr:colOff>
      <xdr:row>101</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62</xdr:row>
      <xdr:rowOff>1587</xdr:rowOff>
    </xdr:from>
    <xdr:to>
      <xdr:col>19</xdr:col>
      <xdr:colOff>0</xdr:colOff>
      <xdr:row>78</xdr:row>
      <xdr:rowOff>142875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428625</xdr:colOff>
      <xdr:row>61</xdr:row>
      <xdr:rowOff>15874</xdr:rowOff>
    </xdr:from>
    <xdr:to>
      <xdr:col>38</xdr:col>
      <xdr:colOff>0</xdr:colOff>
      <xdr:row>77</xdr:row>
      <xdr:rowOff>141287</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142875</xdr:colOff>
      <xdr:row>84</xdr:row>
      <xdr:rowOff>63500</xdr:rowOff>
    </xdr:from>
    <xdr:to>
      <xdr:col>17</xdr:col>
      <xdr:colOff>269875</xdr:colOff>
      <xdr:row>102</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79375</xdr:colOff>
      <xdr:row>157</xdr:row>
      <xdr:rowOff>79375</xdr:rowOff>
    </xdr:from>
    <xdr:to>
      <xdr:col>16</xdr:col>
      <xdr:colOff>79375</xdr:colOff>
      <xdr:row>173</xdr:row>
      <xdr:rowOff>164703</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319272</xdr:colOff>
      <xdr:row>0</xdr:row>
      <xdr:rowOff>142876</xdr:rowOff>
    </xdr:from>
    <xdr:to>
      <xdr:col>20</xdr:col>
      <xdr:colOff>95558</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06597" y="142876"/>
          <a:ext cx="738311" cy="742156"/>
        </a:xfrm>
        <a:prstGeom prst="rect">
          <a:avLst/>
        </a:prstGeom>
        <a:noFill/>
        <a:ln w="9525">
          <a:noFill/>
          <a:miter lim="800000"/>
          <a:headEnd/>
          <a:tailEnd/>
        </a:ln>
      </xdr:spPr>
    </xdr:pic>
    <xdr:clientData/>
  </xdr:twoCellAnchor>
  <xdr:twoCellAnchor>
    <xdr:from>
      <xdr:col>19</xdr:col>
      <xdr:colOff>15875</xdr:colOff>
      <xdr:row>35</xdr:row>
      <xdr:rowOff>285750</xdr:rowOff>
    </xdr:from>
    <xdr:to>
      <xdr:col>32</xdr:col>
      <xdr:colOff>419099</xdr:colOff>
      <xdr:row>48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114</xdr:row>
      <xdr:rowOff>0</xdr:rowOff>
    </xdr:from>
    <xdr:to>
      <xdr:col>13</xdr:col>
      <xdr:colOff>142875</xdr:colOff>
      <xdr:row>127</xdr:row>
      <xdr:rowOff>63500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49609</xdr:colOff>
      <xdr:row>134</xdr:row>
      <xdr:rowOff>13890</xdr:rowOff>
    </xdr:from>
    <xdr:to>
      <xdr:col>16</xdr:col>
      <xdr:colOff>15874</xdr:colOff>
      <xdr:row>147</xdr:row>
      <xdr:rowOff>412750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492126</xdr:colOff>
      <xdr:row>133</xdr:row>
      <xdr:rowOff>26790</xdr:rowOff>
    </xdr:from>
    <xdr:to>
      <xdr:col>38</xdr:col>
      <xdr:colOff>0</xdr:colOff>
      <xdr:row>147</xdr:row>
      <xdr:rowOff>64493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xdr:row>
      <xdr:rowOff>31750</xdr:rowOff>
    </xdr:from>
    <xdr:to>
      <xdr:col>13</xdr:col>
      <xdr:colOff>153985</xdr:colOff>
      <xdr:row>20</xdr:row>
      <xdr:rowOff>111125</xdr:rowOff>
    </xdr:to>
    <xdr:sp macro="" textlink="">
      <xdr:nvSpPr>
        <xdr:cNvPr id="7" name="6 CuadroTexto"/>
        <xdr:cNvSpPr txBox="1"/>
      </xdr:nvSpPr>
      <xdr:spPr>
        <a:xfrm>
          <a:off x="0" y="2422525"/>
          <a:ext cx="90789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Estudios Ingleses</a:t>
          </a:r>
        </a:p>
        <a:p>
          <a:pPr algn="l"/>
          <a:r>
            <a:rPr lang="es-ES" sz="1400" b="1" i="0" u="sng" baseline="0"/>
            <a:t>Tamaño muestral</a:t>
          </a:r>
          <a:r>
            <a:rPr lang="es-ES" sz="1400" b="1" i="0" u="none" baseline="0"/>
            <a:t>: 70;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Julio 2014</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sng" strike="noStrike" baseline="0">
              <a:solidFill>
                <a:schemeClr val="dk1"/>
              </a:solidFill>
              <a:latin typeface="+mn-lt"/>
              <a:ea typeface="+mn-ea"/>
              <a:cs typeface="+mn-cs"/>
            </a:rPr>
            <a:t> 49</a:t>
          </a:r>
          <a:r>
            <a:rPr lang="es-ES" sz="1400" b="1" i="0" u="sng" strike="noStrike">
              <a:solidFill>
                <a:schemeClr val="dk1"/>
              </a:solidFill>
              <a:latin typeface="+mn-lt"/>
              <a:ea typeface="+mn-ea"/>
              <a:cs typeface="+mn-cs"/>
            </a:rPr>
            <a:t>/Nº encuestas necesarias: 70</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49/254=</a:t>
          </a:r>
          <a:r>
            <a:rPr lang="es-ES" sz="1400" b="1" i="0" u="none" strike="noStrike" baseline="0">
              <a:solidFill>
                <a:schemeClr val="dk1"/>
              </a:solidFill>
              <a:latin typeface="+mn-lt"/>
              <a:ea typeface="+mn-ea"/>
              <a:cs typeface="+mn-cs"/>
            </a:rPr>
            <a:t> 19,29%</a:t>
          </a:r>
          <a:endParaRPr lang="es-ES" sz="1400" b="1" i="0" u="none" baseline="0"/>
        </a:p>
      </xdr:txBody>
    </xdr:sp>
    <xdr:clientData/>
  </xdr:twoCellAnchor>
  <xdr:twoCellAnchor>
    <xdr:from>
      <xdr:col>27</xdr:col>
      <xdr:colOff>15875</xdr:colOff>
      <xdr:row>83</xdr:row>
      <xdr:rowOff>174625</xdr:rowOff>
    </xdr:from>
    <xdr:to>
      <xdr:col>38</xdr:col>
      <xdr:colOff>0</xdr:colOff>
      <xdr:row>101</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62</xdr:row>
      <xdr:rowOff>1587</xdr:rowOff>
    </xdr:from>
    <xdr:to>
      <xdr:col>19</xdr:col>
      <xdr:colOff>0</xdr:colOff>
      <xdr:row>78</xdr:row>
      <xdr:rowOff>142875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428625</xdr:colOff>
      <xdr:row>61</xdr:row>
      <xdr:rowOff>15874</xdr:rowOff>
    </xdr:from>
    <xdr:to>
      <xdr:col>38</xdr:col>
      <xdr:colOff>0</xdr:colOff>
      <xdr:row>77</xdr:row>
      <xdr:rowOff>141287</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142875</xdr:colOff>
      <xdr:row>84</xdr:row>
      <xdr:rowOff>63500</xdr:rowOff>
    </xdr:from>
    <xdr:to>
      <xdr:col>17</xdr:col>
      <xdr:colOff>269875</xdr:colOff>
      <xdr:row>102</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79375</xdr:colOff>
      <xdr:row>157</xdr:row>
      <xdr:rowOff>79375</xdr:rowOff>
    </xdr:from>
    <xdr:to>
      <xdr:col>16</xdr:col>
      <xdr:colOff>79375</xdr:colOff>
      <xdr:row>173</xdr:row>
      <xdr:rowOff>164703</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319272</xdr:colOff>
      <xdr:row>0</xdr:row>
      <xdr:rowOff>142876</xdr:rowOff>
    </xdr:from>
    <xdr:to>
      <xdr:col>20</xdr:col>
      <xdr:colOff>95558</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06597" y="142876"/>
          <a:ext cx="738311" cy="742156"/>
        </a:xfrm>
        <a:prstGeom prst="rect">
          <a:avLst/>
        </a:prstGeom>
        <a:noFill/>
        <a:ln w="9525">
          <a:noFill/>
          <a:miter lim="800000"/>
          <a:headEnd/>
          <a:tailEnd/>
        </a:ln>
      </xdr:spPr>
    </xdr:pic>
    <xdr:clientData/>
  </xdr:twoCellAnchor>
  <xdr:twoCellAnchor>
    <xdr:from>
      <xdr:col>19</xdr:col>
      <xdr:colOff>15875</xdr:colOff>
      <xdr:row>35</xdr:row>
      <xdr:rowOff>285750</xdr:rowOff>
    </xdr:from>
    <xdr:to>
      <xdr:col>32</xdr:col>
      <xdr:colOff>419099</xdr:colOff>
      <xdr:row>48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114</xdr:row>
      <xdr:rowOff>0</xdr:rowOff>
    </xdr:from>
    <xdr:to>
      <xdr:col>13</xdr:col>
      <xdr:colOff>142875</xdr:colOff>
      <xdr:row>127</xdr:row>
      <xdr:rowOff>63500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49609</xdr:colOff>
      <xdr:row>134</xdr:row>
      <xdr:rowOff>13890</xdr:rowOff>
    </xdr:from>
    <xdr:to>
      <xdr:col>16</xdr:col>
      <xdr:colOff>15874</xdr:colOff>
      <xdr:row>147</xdr:row>
      <xdr:rowOff>412750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492126</xdr:colOff>
      <xdr:row>133</xdr:row>
      <xdr:rowOff>26790</xdr:rowOff>
    </xdr:from>
    <xdr:to>
      <xdr:col>38</xdr:col>
      <xdr:colOff>0</xdr:colOff>
      <xdr:row>147</xdr:row>
      <xdr:rowOff>64493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xdr:row>
      <xdr:rowOff>31750</xdr:rowOff>
    </xdr:from>
    <xdr:to>
      <xdr:col>13</xdr:col>
      <xdr:colOff>153985</xdr:colOff>
      <xdr:row>20</xdr:row>
      <xdr:rowOff>111125</xdr:rowOff>
    </xdr:to>
    <xdr:sp macro="" textlink="">
      <xdr:nvSpPr>
        <xdr:cNvPr id="7" name="6 CuadroTexto"/>
        <xdr:cNvSpPr txBox="1"/>
      </xdr:nvSpPr>
      <xdr:spPr>
        <a:xfrm>
          <a:off x="0" y="2422525"/>
          <a:ext cx="90789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Filología Hispánica</a:t>
          </a:r>
        </a:p>
        <a:p>
          <a:pPr algn="l"/>
          <a:r>
            <a:rPr lang="es-ES" sz="1400" b="1" i="0" u="sng" baseline="0"/>
            <a:t>Tamaño muestral</a:t>
          </a:r>
          <a:r>
            <a:rPr lang="es-ES" sz="1400" b="1" i="0" u="none" baseline="0"/>
            <a:t>: 65;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Julio 2014</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sng" strike="noStrike" baseline="0">
              <a:solidFill>
                <a:schemeClr val="dk1"/>
              </a:solidFill>
              <a:latin typeface="+mn-lt"/>
              <a:ea typeface="+mn-ea"/>
              <a:cs typeface="+mn-cs"/>
            </a:rPr>
            <a:t> 30</a:t>
          </a:r>
          <a:r>
            <a:rPr lang="es-ES" sz="1400" b="1" i="0" u="sng" strike="noStrike">
              <a:solidFill>
                <a:schemeClr val="dk1"/>
              </a:solidFill>
              <a:latin typeface="+mn-lt"/>
              <a:ea typeface="+mn-ea"/>
              <a:cs typeface="+mn-cs"/>
            </a:rPr>
            <a:t>/Nº encuestas necesarias: 65</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30/201=</a:t>
          </a:r>
          <a:r>
            <a:rPr lang="es-ES" sz="1400" b="1" i="0" u="none" strike="noStrike" baseline="0">
              <a:solidFill>
                <a:schemeClr val="dk1"/>
              </a:solidFill>
              <a:latin typeface="+mn-lt"/>
              <a:ea typeface="+mn-ea"/>
              <a:cs typeface="+mn-cs"/>
            </a:rPr>
            <a:t> 14,93%</a:t>
          </a:r>
          <a:endParaRPr lang="es-ES" sz="1400" b="1" i="0" u="none" baseline="0"/>
        </a:p>
      </xdr:txBody>
    </xdr:sp>
    <xdr:clientData/>
  </xdr:twoCellAnchor>
  <xdr:twoCellAnchor>
    <xdr:from>
      <xdr:col>27</xdr:col>
      <xdr:colOff>15875</xdr:colOff>
      <xdr:row>83</xdr:row>
      <xdr:rowOff>174625</xdr:rowOff>
    </xdr:from>
    <xdr:to>
      <xdr:col>38</xdr:col>
      <xdr:colOff>0</xdr:colOff>
      <xdr:row>101</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62</xdr:row>
      <xdr:rowOff>1587</xdr:rowOff>
    </xdr:from>
    <xdr:to>
      <xdr:col>19</xdr:col>
      <xdr:colOff>0</xdr:colOff>
      <xdr:row>78</xdr:row>
      <xdr:rowOff>142875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428625</xdr:colOff>
      <xdr:row>61</xdr:row>
      <xdr:rowOff>15874</xdr:rowOff>
    </xdr:from>
    <xdr:to>
      <xdr:col>38</xdr:col>
      <xdr:colOff>0</xdr:colOff>
      <xdr:row>77</xdr:row>
      <xdr:rowOff>141287</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142875</xdr:colOff>
      <xdr:row>84</xdr:row>
      <xdr:rowOff>63500</xdr:rowOff>
    </xdr:from>
    <xdr:to>
      <xdr:col>17</xdr:col>
      <xdr:colOff>269875</xdr:colOff>
      <xdr:row>102</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79375</xdr:colOff>
      <xdr:row>157</xdr:row>
      <xdr:rowOff>79375</xdr:rowOff>
    </xdr:from>
    <xdr:to>
      <xdr:col>16</xdr:col>
      <xdr:colOff>79375</xdr:colOff>
      <xdr:row>173</xdr:row>
      <xdr:rowOff>164703</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319272</xdr:colOff>
      <xdr:row>0</xdr:row>
      <xdr:rowOff>142876</xdr:rowOff>
    </xdr:from>
    <xdr:to>
      <xdr:col>20</xdr:col>
      <xdr:colOff>95558</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06597" y="142876"/>
          <a:ext cx="738311" cy="742156"/>
        </a:xfrm>
        <a:prstGeom prst="rect">
          <a:avLst/>
        </a:prstGeom>
        <a:noFill/>
        <a:ln w="9525">
          <a:noFill/>
          <a:miter lim="800000"/>
          <a:headEnd/>
          <a:tailEnd/>
        </a:ln>
      </xdr:spPr>
    </xdr:pic>
    <xdr:clientData/>
  </xdr:twoCellAnchor>
  <xdr:twoCellAnchor>
    <xdr:from>
      <xdr:col>19</xdr:col>
      <xdr:colOff>15875</xdr:colOff>
      <xdr:row>35</xdr:row>
      <xdr:rowOff>285750</xdr:rowOff>
    </xdr:from>
    <xdr:to>
      <xdr:col>32</xdr:col>
      <xdr:colOff>419099</xdr:colOff>
      <xdr:row>48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114</xdr:row>
      <xdr:rowOff>0</xdr:rowOff>
    </xdr:from>
    <xdr:to>
      <xdr:col>13</xdr:col>
      <xdr:colOff>142875</xdr:colOff>
      <xdr:row>127</xdr:row>
      <xdr:rowOff>63500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49609</xdr:colOff>
      <xdr:row>134</xdr:row>
      <xdr:rowOff>13890</xdr:rowOff>
    </xdr:from>
    <xdr:to>
      <xdr:col>16</xdr:col>
      <xdr:colOff>15874</xdr:colOff>
      <xdr:row>147</xdr:row>
      <xdr:rowOff>412750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492126</xdr:colOff>
      <xdr:row>133</xdr:row>
      <xdr:rowOff>26790</xdr:rowOff>
    </xdr:from>
    <xdr:to>
      <xdr:col>38</xdr:col>
      <xdr:colOff>0</xdr:colOff>
      <xdr:row>147</xdr:row>
      <xdr:rowOff>64493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xdr:row>
      <xdr:rowOff>31750</xdr:rowOff>
    </xdr:from>
    <xdr:to>
      <xdr:col>13</xdr:col>
      <xdr:colOff>153985</xdr:colOff>
      <xdr:row>20</xdr:row>
      <xdr:rowOff>111125</xdr:rowOff>
    </xdr:to>
    <xdr:sp macro="" textlink="">
      <xdr:nvSpPr>
        <xdr:cNvPr id="7" name="6 CuadroTexto"/>
        <xdr:cNvSpPr txBox="1"/>
      </xdr:nvSpPr>
      <xdr:spPr>
        <a:xfrm>
          <a:off x="0" y="2422525"/>
          <a:ext cx="90789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Geografía e Historia</a:t>
          </a:r>
        </a:p>
        <a:p>
          <a:pPr algn="l"/>
          <a:r>
            <a:rPr lang="es-ES" sz="1400" b="1" i="0" u="sng" baseline="0"/>
            <a:t>Tamaño muestral</a:t>
          </a:r>
          <a:r>
            <a:rPr lang="es-ES" sz="1400" b="1" i="0" u="none" baseline="0"/>
            <a:t>: 64;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Julio 2014</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sng" strike="noStrike" baseline="0">
              <a:solidFill>
                <a:schemeClr val="dk1"/>
              </a:solidFill>
              <a:latin typeface="+mn-lt"/>
              <a:ea typeface="+mn-ea"/>
              <a:cs typeface="+mn-cs"/>
            </a:rPr>
            <a:t> 34</a:t>
          </a:r>
          <a:r>
            <a:rPr lang="es-ES" sz="1400" b="1" i="0" u="sng" strike="noStrike">
              <a:solidFill>
                <a:schemeClr val="dk1"/>
              </a:solidFill>
              <a:latin typeface="+mn-lt"/>
              <a:ea typeface="+mn-ea"/>
              <a:cs typeface="+mn-cs"/>
            </a:rPr>
            <a:t>/Nº encuestas necesarias: 64</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34/186=</a:t>
          </a:r>
          <a:r>
            <a:rPr lang="es-ES" sz="1400" b="1" i="0" u="none" strike="noStrike" baseline="0">
              <a:solidFill>
                <a:schemeClr val="dk1"/>
              </a:solidFill>
              <a:latin typeface="+mn-lt"/>
              <a:ea typeface="+mn-ea"/>
              <a:cs typeface="+mn-cs"/>
            </a:rPr>
            <a:t> 18,28%</a:t>
          </a:r>
          <a:endParaRPr lang="es-ES" sz="1400" b="1" i="0" u="none" baseline="0"/>
        </a:p>
      </xdr:txBody>
    </xdr:sp>
    <xdr:clientData/>
  </xdr:twoCellAnchor>
  <xdr:twoCellAnchor>
    <xdr:from>
      <xdr:col>27</xdr:col>
      <xdr:colOff>15875</xdr:colOff>
      <xdr:row>83</xdr:row>
      <xdr:rowOff>174625</xdr:rowOff>
    </xdr:from>
    <xdr:to>
      <xdr:col>38</xdr:col>
      <xdr:colOff>0</xdr:colOff>
      <xdr:row>101</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62</xdr:row>
      <xdr:rowOff>1587</xdr:rowOff>
    </xdr:from>
    <xdr:to>
      <xdr:col>19</xdr:col>
      <xdr:colOff>0</xdr:colOff>
      <xdr:row>78</xdr:row>
      <xdr:rowOff>142875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428625</xdr:colOff>
      <xdr:row>61</xdr:row>
      <xdr:rowOff>15874</xdr:rowOff>
    </xdr:from>
    <xdr:to>
      <xdr:col>38</xdr:col>
      <xdr:colOff>0</xdr:colOff>
      <xdr:row>77</xdr:row>
      <xdr:rowOff>141287</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142875</xdr:colOff>
      <xdr:row>84</xdr:row>
      <xdr:rowOff>63500</xdr:rowOff>
    </xdr:from>
    <xdr:to>
      <xdr:col>17</xdr:col>
      <xdr:colOff>269875</xdr:colOff>
      <xdr:row>102</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79375</xdr:colOff>
      <xdr:row>157</xdr:row>
      <xdr:rowOff>79375</xdr:rowOff>
    </xdr:from>
    <xdr:to>
      <xdr:col>16</xdr:col>
      <xdr:colOff>79375</xdr:colOff>
      <xdr:row>173</xdr:row>
      <xdr:rowOff>164703</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319272</xdr:colOff>
      <xdr:row>0</xdr:row>
      <xdr:rowOff>142876</xdr:rowOff>
    </xdr:from>
    <xdr:to>
      <xdr:col>20</xdr:col>
      <xdr:colOff>95558</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06597" y="142876"/>
          <a:ext cx="738311" cy="742156"/>
        </a:xfrm>
        <a:prstGeom prst="rect">
          <a:avLst/>
        </a:prstGeom>
        <a:noFill/>
        <a:ln w="9525">
          <a:noFill/>
          <a:miter lim="800000"/>
          <a:headEnd/>
          <a:tailEnd/>
        </a:ln>
      </xdr:spPr>
    </xdr:pic>
    <xdr:clientData/>
  </xdr:twoCellAnchor>
  <xdr:twoCellAnchor>
    <xdr:from>
      <xdr:col>19</xdr:col>
      <xdr:colOff>15875</xdr:colOff>
      <xdr:row>35</xdr:row>
      <xdr:rowOff>285750</xdr:rowOff>
    </xdr:from>
    <xdr:to>
      <xdr:col>32</xdr:col>
      <xdr:colOff>419099</xdr:colOff>
      <xdr:row>48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114</xdr:row>
      <xdr:rowOff>0</xdr:rowOff>
    </xdr:from>
    <xdr:to>
      <xdr:col>13</xdr:col>
      <xdr:colOff>142875</xdr:colOff>
      <xdr:row>127</xdr:row>
      <xdr:rowOff>63500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49609</xdr:colOff>
      <xdr:row>134</xdr:row>
      <xdr:rowOff>13890</xdr:rowOff>
    </xdr:from>
    <xdr:to>
      <xdr:col>16</xdr:col>
      <xdr:colOff>15874</xdr:colOff>
      <xdr:row>147</xdr:row>
      <xdr:rowOff>412750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492126</xdr:colOff>
      <xdr:row>133</xdr:row>
      <xdr:rowOff>26790</xdr:rowOff>
    </xdr:from>
    <xdr:to>
      <xdr:col>38</xdr:col>
      <xdr:colOff>0</xdr:colOff>
      <xdr:row>147</xdr:row>
      <xdr:rowOff>64493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xdr:row>
      <xdr:rowOff>31750</xdr:rowOff>
    </xdr:from>
    <xdr:to>
      <xdr:col>13</xdr:col>
      <xdr:colOff>153985</xdr:colOff>
      <xdr:row>20</xdr:row>
      <xdr:rowOff>111125</xdr:rowOff>
    </xdr:to>
    <xdr:sp macro="" textlink="">
      <xdr:nvSpPr>
        <xdr:cNvPr id="7" name="6 CuadroTexto"/>
        <xdr:cNvSpPr txBox="1"/>
      </xdr:nvSpPr>
      <xdr:spPr>
        <a:xfrm>
          <a:off x="0" y="2422525"/>
          <a:ext cx="90789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Historia del Arte</a:t>
          </a:r>
        </a:p>
        <a:p>
          <a:pPr algn="l"/>
          <a:r>
            <a:rPr lang="es-ES" sz="1400" b="1" i="0" u="sng" baseline="0"/>
            <a:t>Tamaño muestral</a:t>
          </a:r>
          <a:r>
            <a:rPr lang="es-ES" sz="1400" b="1" i="0" u="none" baseline="0"/>
            <a:t>: 62;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Julio 2014</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sng" strike="noStrike" baseline="0">
              <a:solidFill>
                <a:schemeClr val="dk1"/>
              </a:solidFill>
              <a:latin typeface="+mn-lt"/>
              <a:ea typeface="+mn-ea"/>
              <a:cs typeface="+mn-cs"/>
            </a:rPr>
            <a:t> 29</a:t>
          </a:r>
          <a:r>
            <a:rPr lang="es-ES" sz="1400" b="1" i="0" u="sng" strike="noStrike">
              <a:solidFill>
                <a:schemeClr val="dk1"/>
              </a:solidFill>
              <a:latin typeface="+mn-lt"/>
              <a:ea typeface="+mn-ea"/>
              <a:cs typeface="+mn-cs"/>
            </a:rPr>
            <a:t>/Nº encuestas necesarias: 62</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29/170=</a:t>
          </a:r>
          <a:r>
            <a:rPr lang="es-ES" sz="1400" b="1" i="0" u="none" strike="noStrike" baseline="0">
              <a:solidFill>
                <a:schemeClr val="dk1"/>
              </a:solidFill>
              <a:latin typeface="+mn-lt"/>
              <a:ea typeface="+mn-ea"/>
              <a:cs typeface="+mn-cs"/>
            </a:rPr>
            <a:t> 17,06%</a:t>
          </a:r>
          <a:endParaRPr lang="es-ES" sz="1400" b="1" i="0" u="none" baseline="0"/>
        </a:p>
      </xdr:txBody>
    </xdr:sp>
    <xdr:clientData/>
  </xdr:twoCellAnchor>
  <xdr:twoCellAnchor>
    <xdr:from>
      <xdr:col>27</xdr:col>
      <xdr:colOff>15875</xdr:colOff>
      <xdr:row>83</xdr:row>
      <xdr:rowOff>174625</xdr:rowOff>
    </xdr:from>
    <xdr:to>
      <xdr:col>38</xdr:col>
      <xdr:colOff>0</xdr:colOff>
      <xdr:row>101</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62</xdr:row>
      <xdr:rowOff>1587</xdr:rowOff>
    </xdr:from>
    <xdr:to>
      <xdr:col>19</xdr:col>
      <xdr:colOff>0</xdr:colOff>
      <xdr:row>78</xdr:row>
      <xdr:rowOff>142875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428625</xdr:colOff>
      <xdr:row>61</xdr:row>
      <xdr:rowOff>15874</xdr:rowOff>
    </xdr:from>
    <xdr:to>
      <xdr:col>38</xdr:col>
      <xdr:colOff>0</xdr:colOff>
      <xdr:row>77</xdr:row>
      <xdr:rowOff>141287</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142875</xdr:colOff>
      <xdr:row>84</xdr:row>
      <xdr:rowOff>63500</xdr:rowOff>
    </xdr:from>
    <xdr:to>
      <xdr:col>17</xdr:col>
      <xdr:colOff>269875</xdr:colOff>
      <xdr:row>102</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79375</xdr:colOff>
      <xdr:row>157</xdr:row>
      <xdr:rowOff>79375</xdr:rowOff>
    </xdr:from>
    <xdr:to>
      <xdr:col>16</xdr:col>
      <xdr:colOff>79375</xdr:colOff>
      <xdr:row>173</xdr:row>
      <xdr:rowOff>164703</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319272</xdr:colOff>
      <xdr:row>0</xdr:row>
      <xdr:rowOff>142876</xdr:rowOff>
    </xdr:from>
    <xdr:to>
      <xdr:col>20</xdr:col>
      <xdr:colOff>95558</xdr:colOff>
      <xdr:row>4</xdr:row>
      <xdr:rowOff>123032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06597" y="142876"/>
          <a:ext cx="738311" cy="742156"/>
        </a:xfrm>
        <a:prstGeom prst="rect">
          <a:avLst/>
        </a:prstGeom>
        <a:noFill/>
        <a:ln w="9525">
          <a:noFill/>
          <a:miter lim="800000"/>
          <a:headEnd/>
          <a:tailEnd/>
        </a:ln>
      </xdr:spPr>
    </xdr:pic>
    <xdr:clientData/>
  </xdr:twoCellAnchor>
  <xdr:twoCellAnchor>
    <xdr:from>
      <xdr:col>19</xdr:col>
      <xdr:colOff>15875</xdr:colOff>
      <xdr:row>35</xdr:row>
      <xdr:rowOff>285750</xdr:rowOff>
    </xdr:from>
    <xdr:to>
      <xdr:col>32</xdr:col>
      <xdr:colOff>419099</xdr:colOff>
      <xdr:row>48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114</xdr:row>
      <xdr:rowOff>0</xdr:rowOff>
    </xdr:from>
    <xdr:to>
      <xdr:col>13</xdr:col>
      <xdr:colOff>142875</xdr:colOff>
      <xdr:row>127</xdr:row>
      <xdr:rowOff>63500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49609</xdr:colOff>
      <xdr:row>134</xdr:row>
      <xdr:rowOff>13890</xdr:rowOff>
    </xdr:from>
    <xdr:to>
      <xdr:col>16</xdr:col>
      <xdr:colOff>15874</xdr:colOff>
      <xdr:row>147</xdr:row>
      <xdr:rowOff>412750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492126</xdr:colOff>
      <xdr:row>133</xdr:row>
      <xdr:rowOff>26790</xdr:rowOff>
    </xdr:from>
    <xdr:to>
      <xdr:col>38</xdr:col>
      <xdr:colOff>0</xdr:colOff>
      <xdr:row>147</xdr:row>
      <xdr:rowOff>64493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xdr:row>
      <xdr:rowOff>31750</xdr:rowOff>
    </xdr:from>
    <xdr:to>
      <xdr:col>13</xdr:col>
      <xdr:colOff>153985</xdr:colOff>
      <xdr:row>20</xdr:row>
      <xdr:rowOff>111125</xdr:rowOff>
    </xdr:to>
    <xdr:sp macro="" textlink="">
      <xdr:nvSpPr>
        <xdr:cNvPr id="7" name="6 CuadroTexto"/>
        <xdr:cNvSpPr txBox="1"/>
      </xdr:nvSpPr>
      <xdr:spPr>
        <a:xfrm>
          <a:off x="0" y="2422525"/>
          <a:ext cx="9078910" cy="204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Psicología</a:t>
          </a:r>
        </a:p>
        <a:p>
          <a:pPr algn="l"/>
          <a:r>
            <a:rPr lang="es-ES" sz="1400" b="1" i="0" u="sng" baseline="0"/>
            <a:t>Tamaño muestral</a:t>
          </a:r>
          <a:r>
            <a:rPr lang="es-ES" sz="1400" b="1" i="0" u="none" baseline="0"/>
            <a:t>: 87;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Julio 2014</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sng" strike="noStrike" baseline="0">
              <a:solidFill>
                <a:schemeClr val="dk1"/>
              </a:solidFill>
              <a:latin typeface="+mn-lt"/>
              <a:ea typeface="+mn-ea"/>
              <a:cs typeface="+mn-cs"/>
            </a:rPr>
            <a:t> 121</a:t>
          </a:r>
          <a:r>
            <a:rPr lang="es-ES" sz="1400" b="1" i="0" u="sng" strike="noStrike">
              <a:solidFill>
                <a:schemeClr val="dk1"/>
              </a:solidFill>
              <a:latin typeface="+mn-lt"/>
              <a:ea typeface="+mn-ea"/>
              <a:cs typeface="+mn-cs"/>
            </a:rPr>
            <a:t>/Nº encuestas necesarias: 87</a:t>
          </a:r>
          <a:endParaRPr lang="es-ES" sz="1400"/>
        </a:p>
        <a:p>
          <a:pPr algn="l"/>
          <a:r>
            <a:rPr lang="es-ES" sz="1400" b="1" i="0" u="sng" strike="noStrike">
              <a:solidFill>
                <a:schemeClr val="dk1"/>
              </a:solidFill>
              <a:latin typeface="+mn-lt"/>
              <a:ea typeface="+mn-ea"/>
              <a:cs typeface="+mn-cs"/>
            </a:rPr>
            <a:t>Porcentaje de encuestas recogidas sobre alumnos localizables (con e-mail): </a:t>
          </a:r>
          <a:r>
            <a:rPr lang="es-ES" sz="1400" b="1" i="0" u="none" strike="noStrike">
              <a:solidFill>
                <a:schemeClr val="dk1"/>
              </a:solidFill>
              <a:latin typeface="+mn-lt"/>
              <a:ea typeface="+mn-ea"/>
              <a:cs typeface="+mn-cs"/>
            </a:rPr>
            <a:t>121/888=</a:t>
          </a:r>
          <a:r>
            <a:rPr lang="es-ES" sz="1400" b="1" i="0" u="none" strike="noStrike" baseline="0">
              <a:solidFill>
                <a:schemeClr val="dk1"/>
              </a:solidFill>
              <a:latin typeface="+mn-lt"/>
              <a:ea typeface="+mn-ea"/>
              <a:cs typeface="+mn-cs"/>
            </a:rPr>
            <a:t> 13,63%</a:t>
          </a:r>
          <a:endParaRPr lang="es-ES" sz="1400" b="1" i="0" u="none" baseline="0"/>
        </a:p>
      </xdr:txBody>
    </xdr:sp>
    <xdr:clientData/>
  </xdr:twoCellAnchor>
  <xdr:twoCellAnchor>
    <xdr:from>
      <xdr:col>27</xdr:col>
      <xdr:colOff>15875</xdr:colOff>
      <xdr:row>83</xdr:row>
      <xdr:rowOff>174625</xdr:rowOff>
    </xdr:from>
    <xdr:to>
      <xdr:col>38</xdr:col>
      <xdr:colOff>0</xdr:colOff>
      <xdr:row>101</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62</xdr:row>
      <xdr:rowOff>1587</xdr:rowOff>
    </xdr:from>
    <xdr:to>
      <xdr:col>19</xdr:col>
      <xdr:colOff>0</xdr:colOff>
      <xdr:row>78</xdr:row>
      <xdr:rowOff>142875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428625</xdr:colOff>
      <xdr:row>61</xdr:row>
      <xdr:rowOff>15874</xdr:rowOff>
    </xdr:from>
    <xdr:to>
      <xdr:col>38</xdr:col>
      <xdr:colOff>0</xdr:colOff>
      <xdr:row>77</xdr:row>
      <xdr:rowOff>141287</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142875</xdr:colOff>
      <xdr:row>84</xdr:row>
      <xdr:rowOff>63500</xdr:rowOff>
    </xdr:from>
    <xdr:to>
      <xdr:col>17</xdr:col>
      <xdr:colOff>269875</xdr:colOff>
      <xdr:row>102</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79375</xdr:colOff>
      <xdr:row>157</xdr:row>
      <xdr:rowOff>79375</xdr:rowOff>
    </xdr:from>
    <xdr:to>
      <xdr:col>16</xdr:col>
      <xdr:colOff>79375</xdr:colOff>
      <xdr:row>173</xdr:row>
      <xdr:rowOff>164703</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CUESTAS/encuestas2012-13/audit2013/alumnos/resultados/informes_alumnos/A_EPSJAEN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sheetName val="CURSOS EPS"/>
      <sheetName val="Global"/>
      <sheetName val="Observaciones generales"/>
      <sheetName val="INGENIERIA MECANICA"/>
      <sheetName val="INGENIERIA ELECTRICA"/>
      <sheetName val="INGENIERIA ELECTRONICA INDUSTRI"/>
      <sheetName val="INGENIERIA INFORMATICA"/>
      <sheetName val="GEOMATICAYTOPOGRAFIA"/>
      <sheetName val="INGENIERIA ORGANIZACIÓN INDUSTR"/>
      <sheetName val="Definiciones y comentarios"/>
    </sheetNames>
    <sheetDataSet>
      <sheetData sheetId="0"/>
      <sheetData sheetId="1"/>
      <sheetData sheetId="2">
        <row r="152">
          <cell r="A152" t="str">
            <v>Sí</v>
          </cell>
          <cell r="B152" t="str">
            <v>No</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92D050"/>
  </sheetPr>
  <dimension ref="A1:AL215"/>
  <sheetViews>
    <sheetView view="pageBreakPreview" zoomScale="60" zoomScaleNormal="100" workbookViewId="0">
      <selection activeCell="Y204" sqref="Y204"/>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s>
  <sheetData>
    <row r="1" spans="1:3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98" t="s">
        <v>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38" ht="18.75" customHeight="1">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15.75" customHeight="1">
      <c r="A8" s="101" t="s">
        <v>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ht="21" customHeight="1">
      <c r="A9" s="102" t="s">
        <v>187</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row>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33.75">
      <c r="A13" s="96"/>
      <c r="B13" s="96"/>
      <c r="C13" s="96"/>
      <c r="D13" s="96"/>
      <c r="E13" s="96"/>
      <c r="F13" s="96"/>
      <c r="G13" s="96"/>
      <c r="Y13" s="3"/>
      <c r="Z13" s="4"/>
      <c r="AA13" s="4"/>
      <c r="AB13" s="4"/>
      <c r="AC13" s="4"/>
      <c r="AD13" s="4"/>
      <c r="AE13" s="5"/>
      <c r="AJ13" s="3"/>
      <c r="AK13" s="4"/>
      <c r="AL13" s="4"/>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38">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row>
    <row r="21" spans="1:38">
      <c r="A21" s="6"/>
      <c r="B21" s="6"/>
      <c r="C21" s="6"/>
      <c r="D21" s="6"/>
      <c r="E21" s="6"/>
      <c r="F21" s="6"/>
      <c r="G21" s="6"/>
      <c r="H21" s="6"/>
      <c r="I21" s="6"/>
      <c r="J21" s="6"/>
      <c r="K21" s="6"/>
      <c r="L21" s="6"/>
      <c r="M21" s="6"/>
      <c r="N21" s="6"/>
      <c r="O21" s="6"/>
      <c r="P21" s="6"/>
      <c r="Q21" s="6"/>
      <c r="R21" s="6"/>
      <c r="S21" s="6"/>
      <c r="T21" s="6"/>
      <c r="U21" s="6"/>
      <c r="V21" s="6"/>
      <c r="W21" s="6"/>
      <c r="X21" s="6"/>
      <c r="Y21" s="7"/>
      <c r="Z21" s="4"/>
      <c r="AA21" s="8"/>
      <c r="AB21" s="8"/>
      <c r="AC21" s="8"/>
      <c r="AD21" s="8"/>
      <c r="AE21" s="5"/>
      <c r="AF21" s="6"/>
      <c r="AG21" s="6"/>
      <c r="AH21" s="6"/>
      <c r="AI21" s="6"/>
      <c r="AJ21" s="7"/>
      <c r="AK21" s="4"/>
      <c r="AL21" s="8"/>
    </row>
    <row r="22" spans="1:38">
      <c r="A22" s="6"/>
      <c r="B22" s="6"/>
      <c r="C22" s="6"/>
      <c r="D22" s="6"/>
      <c r="E22" s="6"/>
      <c r="F22" s="6"/>
      <c r="G22" s="6"/>
      <c r="H22" s="6"/>
      <c r="I22" s="6"/>
      <c r="J22" s="6"/>
      <c r="K22" s="6"/>
      <c r="L22" s="6"/>
      <c r="M22" s="6"/>
      <c r="N22" s="6"/>
      <c r="O22" s="6"/>
      <c r="P22" s="6"/>
      <c r="Q22" s="6"/>
      <c r="R22" s="6"/>
      <c r="S22" s="6"/>
      <c r="T22" s="6"/>
      <c r="U22" s="6"/>
      <c r="V22" s="6"/>
      <c r="W22" s="6"/>
      <c r="X22" s="6"/>
      <c r="Y22" s="7"/>
      <c r="Z22" s="4"/>
      <c r="AA22" s="8"/>
      <c r="AB22" s="8"/>
      <c r="AC22" s="8"/>
      <c r="AD22" s="8"/>
      <c r="AE22" s="5"/>
      <c r="AF22" s="6"/>
      <c r="AG22" s="6"/>
      <c r="AH22" s="6"/>
      <c r="AI22" s="6"/>
      <c r="AJ22" s="7"/>
      <c r="AK22" s="4"/>
      <c r="AL22" s="8"/>
    </row>
    <row r="23" spans="1:38" ht="21">
      <c r="A23" s="103" t="s">
        <v>3</v>
      </c>
      <c r="B23" s="103"/>
      <c r="C23" s="103"/>
      <c r="D23" s="103"/>
      <c r="E23" s="103"/>
      <c r="F23" s="103"/>
      <c r="G23" s="103"/>
      <c r="H23" s="103"/>
      <c r="I23" s="103"/>
      <c r="J23" s="103"/>
      <c r="K23" s="103"/>
      <c r="L23" s="103"/>
      <c r="M23" s="103"/>
      <c r="N23" s="103"/>
      <c r="O23" s="103"/>
      <c r="P23" s="103"/>
      <c r="Q23" s="103"/>
      <c r="R23" s="103"/>
      <c r="S23" s="103"/>
      <c r="T23" s="103"/>
      <c r="U23" s="103"/>
      <c r="V23" s="6"/>
      <c r="W23" s="6"/>
      <c r="X23" s="6"/>
      <c r="Y23" s="9"/>
      <c r="Z23" s="10"/>
      <c r="AA23" s="11"/>
      <c r="AB23" s="12"/>
      <c r="AC23" s="12"/>
      <c r="AD23" s="12"/>
      <c r="AE23" s="5"/>
      <c r="AF23" s="6"/>
      <c r="AG23" s="6"/>
      <c r="AH23" s="6"/>
      <c r="AI23" s="6"/>
      <c r="AJ23" s="9"/>
      <c r="AK23" s="10"/>
      <c r="AL23" s="11"/>
    </row>
    <row r="24" spans="1:38" s="16" customFormat="1" ht="21.75" customHeight="1">
      <c r="A24" s="13"/>
      <c r="B24" s="13"/>
      <c r="C24" s="13"/>
      <c r="D24" s="13"/>
      <c r="E24" s="13"/>
      <c r="F24" s="13"/>
      <c r="G24" s="13"/>
      <c r="H24" s="13"/>
      <c r="I24" s="13"/>
      <c r="J24" s="13"/>
      <c r="K24" s="13"/>
      <c r="L24" s="13"/>
      <c r="M24" s="13"/>
      <c r="N24" s="13"/>
      <c r="O24" s="13"/>
      <c r="P24" s="13"/>
      <c r="Q24" s="13"/>
      <c r="R24" s="13"/>
      <c r="S24" s="13"/>
      <c r="T24" s="13"/>
      <c r="U24" s="13"/>
      <c r="V24" s="14"/>
      <c r="W24" s="14"/>
      <c r="X24" s="14"/>
      <c r="Y24" s="9"/>
      <c r="Z24" s="10"/>
      <c r="AA24" s="11"/>
      <c r="AB24" s="12"/>
      <c r="AC24" s="12"/>
      <c r="AD24" s="12"/>
      <c r="AE24" s="15"/>
      <c r="AF24" s="14"/>
      <c r="AG24" s="14"/>
      <c r="AH24" s="14"/>
      <c r="AI24" s="14"/>
      <c r="AJ24" s="4"/>
      <c r="AK24" s="10"/>
      <c r="AL24" s="11"/>
    </row>
    <row r="25" spans="1:38" ht="21">
      <c r="A25" s="17" t="s">
        <v>4</v>
      </c>
      <c r="C25" s="6"/>
      <c r="D25" s="6"/>
      <c r="E25" s="6"/>
      <c r="F25" s="6"/>
      <c r="G25" s="6"/>
      <c r="H25" s="6"/>
      <c r="I25" s="6"/>
      <c r="J25" s="6"/>
      <c r="K25" s="6"/>
      <c r="L25" s="6"/>
      <c r="M25" s="6"/>
      <c r="N25" s="6"/>
      <c r="O25" s="6"/>
      <c r="P25" s="6"/>
      <c r="Q25" s="6"/>
      <c r="R25" s="6"/>
      <c r="S25" s="6"/>
      <c r="T25" s="6"/>
      <c r="U25" s="4"/>
      <c r="V25" s="10"/>
      <c r="W25" s="11"/>
      <c r="X25" s="12"/>
      <c r="Y25" s="17"/>
      <c r="Z25" s="12"/>
      <c r="AA25" s="5"/>
      <c r="AB25" s="6"/>
      <c r="AC25" s="6"/>
      <c r="AD25" s="6"/>
      <c r="AE25" s="6"/>
      <c r="AF25" s="4"/>
      <c r="AG25" s="10"/>
      <c r="AH25" s="11"/>
      <c r="AI25" s="12"/>
      <c r="AJ25" s="12"/>
      <c r="AK25" s="12"/>
      <c r="AL25" s="5"/>
    </row>
    <row r="26" spans="1:38" ht="21">
      <c r="B26" s="6"/>
      <c r="C26" s="17"/>
      <c r="D26" s="6"/>
      <c r="E26" s="6"/>
      <c r="F26" s="6"/>
      <c r="G26" s="6"/>
      <c r="H26" s="6"/>
      <c r="I26" s="6"/>
      <c r="J26" s="6"/>
      <c r="K26" s="6"/>
      <c r="L26" s="6"/>
      <c r="M26" s="6"/>
      <c r="N26" s="6"/>
      <c r="O26" s="6"/>
      <c r="P26" s="6"/>
      <c r="Q26" s="6"/>
      <c r="R26" s="6"/>
      <c r="S26" s="6"/>
      <c r="T26" s="6"/>
      <c r="U26" s="6"/>
      <c r="V26" s="4"/>
      <c r="W26" s="10"/>
      <c r="X26" s="11"/>
      <c r="Y26" s="12"/>
      <c r="Z26" s="12"/>
      <c r="AA26" s="12"/>
      <c r="AB26" s="5"/>
      <c r="AC26" s="6"/>
      <c r="AD26" s="6"/>
      <c r="AE26" s="6"/>
      <c r="AF26" s="6"/>
      <c r="AG26" s="4"/>
      <c r="AH26" s="10"/>
      <c r="AI26" s="11"/>
      <c r="AJ26" s="12"/>
      <c r="AK26" s="12"/>
      <c r="AL26" s="18"/>
    </row>
    <row r="27" spans="1:38" ht="36" customHeight="1">
      <c r="B27" s="6"/>
      <c r="C27" s="104" t="s">
        <v>5</v>
      </c>
      <c r="D27" s="104"/>
      <c r="E27" s="104"/>
      <c r="F27" s="104"/>
      <c r="G27" s="104"/>
      <c r="H27" s="104"/>
      <c r="I27" s="105"/>
      <c r="J27" s="19">
        <v>125</v>
      </c>
      <c r="K27" s="20">
        <f>J27/$J$34</f>
        <v>0.22727272727272727</v>
      </c>
      <c r="L27" s="6"/>
      <c r="M27" s="6"/>
      <c r="N27" s="6"/>
      <c r="O27" s="6"/>
      <c r="P27" s="6"/>
      <c r="Q27" s="6"/>
      <c r="R27" s="6"/>
      <c r="S27" s="6"/>
      <c r="T27" s="6"/>
      <c r="U27" s="6"/>
      <c r="V27" s="4"/>
      <c r="W27" s="10"/>
      <c r="X27" s="11"/>
      <c r="Y27" s="12"/>
      <c r="Z27" s="12"/>
      <c r="AA27" s="21"/>
      <c r="AB27" s="22"/>
      <c r="AC27" s="23"/>
      <c r="AD27" s="6"/>
      <c r="AE27" s="6"/>
      <c r="AF27" s="6"/>
      <c r="AG27" s="10"/>
      <c r="AH27" s="10"/>
      <c r="AI27" s="11"/>
      <c r="AJ27" s="12"/>
      <c r="AK27" s="18"/>
      <c r="AL27" s="18"/>
    </row>
    <row r="28" spans="1:38" ht="24.75" customHeight="1">
      <c r="B28" s="6"/>
      <c r="C28" s="104" t="s">
        <v>6</v>
      </c>
      <c r="D28" s="104" t="s">
        <v>6</v>
      </c>
      <c r="E28" s="104" t="s">
        <v>6</v>
      </c>
      <c r="F28" s="104" t="s">
        <v>6</v>
      </c>
      <c r="G28" s="104" t="s">
        <v>6</v>
      </c>
      <c r="H28" s="104" t="s">
        <v>6</v>
      </c>
      <c r="I28" s="105" t="s">
        <v>6</v>
      </c>
      <c r="J28" s="19">
        <v>162</v>
      </c>
      <c r="K28" s="20">
        <f t="shared" ref="K28:K33" si="0">J28/$J$34</f>
        <v>0.29454545454545455</v>
      </c>
      <c r="L28" s="6"/>
      <c r="M28" s="6"/>
      <c r="N28" s="6"/>
      <c r="O28" s="6"/>
      <c r="P28" s="6"/>
      <c r="Q28" s="6"/>
      <c r="R28" s="6"/>
      <c r="S28" s="6"/>
      <c r="T28" s="6"/>
      <c r="U28" s="6"/>
      <c r="V28" s="4"/>
      <c r="W28" s="10"/>
      <c r="X28" s="11"/>
      <c r="Y28" s="12"/>
      <c r="Z28" s="12"/>
      <c r="AA28" s="21"/>
      <c r="AB28" s="22"/>
      <c r="AC28" s="23"/>
      <c r="AD28" s="6"/>
      <c r="AE28" s="6"/>
      <c r="AF28" s="6"/>
      <c r="AG28" s="9"/>
      <c r="AH28" s="4"/>
      <c r="AI28" s="11"/>
      <c r="AJ28" s="12"/>
      <c r="AK28" s="18"/>
      <c r="AL28" s="18"/>
    </row>
    <row r="29" spans="1:38" ht="18.75">
      <c r="B29" s="6"/>
      <c r="C29" s="104" t="s">
        <v>7</v>
      </c>
      <c r="D29" s="104" t="s">
        <v>7</v>
      </c>
      <c r="E29" s="104" t="s">
        <v>7</v>
      </c>
      <c r="F29" s="104" t="s">
        <v>7</v>
      </c>
      <c r="G29" s="104" t="s">
        <v>7</v>
      </c>
      <c r="H29" s="104" t="s">
        <v>7</v>
      </c>
      <c r="I29" s="105" t="s">
        <v>7</v>
      </c>
      <c r="J29" s="19">
        <v>49</v>
      </c>
      <c r="K29" s="20">
        <f t="shared" si="0"/>
        <v>8.9090909090909096E-2</v>
      </c>
      <c r="L29" s="6"/>
      <c r="M29" s="6"/>
      <c r="N29" s="6"/>
      <c r="O29" s="6"/>
      <c r="P29" s="6"/>
      <c r="Q29" s="6"/>
      <c r="R29" s="6"/>
      <c r="S29" s="6"/>
      <c r="T29" s="6"/>
      <c r="U29" s="6"/>
      <c r="V29" s="4"/>
      <c r="W29" s="10"/>
      <c r="X29" s="11"/>
      <c r="Y29" s="12"/>
      <c r="Z29" s="12"/>
      <c r="AA29" s="21"/>
      <c r="AB29" s="22"/>
      <c r="AC29" s="23"/>
      <c r="AD29" s="6"/>
      <c r="AE29" s="6"/>
      <c r="AF29" s="6"/>
      <c r="AG29" s="6"/>
      <c r="AH29" s="6"/>
      <c r="AI29" s="6"/>
      <c r="AJ29" s="6"/>
      <c r="AK29" s="6"/>
    </row>
    <row r="30" spans="1:38" ht="18.75">
      <c r="B30" s="6"/>
      <c r="C30" s="104" t="s">
        <v>8</v>
      </c>
      <c r="D30" s="104" t="s">
        <v>8</v>
      </c>
      <c r="E30" s="104" t="s">
        <v>8</v>
      </c>
      <c r="F30" s="104" t="s">
        <v>8</v>
      </c>
      <c r="G30" s="104" t="s">
        <v>8</v>
      </c>
      <c r="H30" s="104" t="s">
        <v>8</v>
      </c>
      <c r="I30" s="105" t="s">
        <v>8</v>
      </c>
      <c r="J30" s="19">
        <v>30</v>
      </c>
      <c r="K30" s="20">
        <f t="shared" si="0"/>
        <v>5.4545454545454543E-2</v>
      </c>
      <c r="L30" s="6"/>
      <c r="M30" s="6"/>
      <c r="N30" s="6"/>
      <c r="O30" s="6"/>
      <c r="P30" s="6"/>
      <c r="Q30" s="6"/>
      <c r="R30" s="6"/>
      <c r="S30" s="6"/>
      <c r="T30" s="6"/>
      <c r="U30" s="6"/>
      <c r="V30" s="4"/>
      <c r="W30" s="10"/>
      <c r="X30" s="11"/>
      <c r="Y30" s="12"/>
      <c r="Z30" s="12"/>
      <c r="AA30" s="21"/>
      <c r="AB30" s="22"/>
      <c r="AC30" s="23"/>
      <c r="AD30" s="6"/>
      <c r="AE30" s="6"/>
      <c r="AF30" s="6"/>
      <c r="AG30" s="6"/>
      <c r="AH30" s="6"/>
      <c r="AI30" s="6"/>
      <c r="AJ30" s="6"/>
      <c r="AK30" s="6"/>
    </row>
    <row r="31" spans="1:38" ht="18.75">
      <c r="B31" s="6"/>
      <c r="C31" s="104" t="s">
        <v>9</v>
      </c>
      <c r="D31" s="104" t="s">
        <v>9</v>
      </c>
      <c r="E31" s="104" t="s">
        <v>9</v>
      </c>
      <c r="F31" s="104" t="s">
        <v>9</v>
      </c>
      <c r="G31" s="104" t="s">
        <v>9</v>
      </c>
      <c r="H31" s="104" t="s">
        <v>9</v>
      </c>
      <c r="I31" s="105" t="s">
        <v>9</v>
      </c>
      <c r="J31" s="19">
        <v>34</v>
      </c>
      <c r="K31" s="20">
        <f t="shared" si="0"/>
        <v>6.1818181818181821E-2</v>
      </c>
      <c r="L31" s="6"/>
      <c r="M31" s="6"/>
      <c r="N31" s="6"/>
      <c r="O31" s="6"/>
      <c r="P31" s="6"/>
      <c r="Q31" s="6"/>
      <c r="R31" s="6"/>
      <c r="S31" s="6"/>
      <c r="T31" s="6"/>
      <c r="U31" s="6"/>
      <c r="V31" s="4"/>
      <c r="W31" s="10"/>
      <c r="X31" s="11"/>
      <c r="Y31" s="12"/>
      <c r="Z31" s="12"/>
      <c r="AA31" s="21"/>
      <c r="AB31" s="22"/>
      <c r="AC31" s="24"/>
      <c r="AD31" s="6"/>
      <c r="AE31" s="6"/>
      <c r="AF31" s="6"/>
      <c r="AG31" s="6"/>
      <c r="AH31" s="6"/>
      <c r="AI31" s="6"/>
      <c r="AJ31" s="6"/>
      <c r="AK31" s="6"/>
    </row>
    <row r="32" spans="1:38" ht="18.75">
      <c r="B32" s="6"/>
      <c r="C32" s="104" t="s">
        <v>10</v>
      </c>
      <c r="D32" s="104" t="s">
        <v>10</v>
      </c>
      <c r="E32" s="104" t="s">
        <v>10</v>
      </c>
      <c r="F32" s="104" t="s">
        <v>10</v>
      </c>
      <c r="G32" s="104" t="s">
        <v>10</v>
      </c>
      <c r="H32" s="104" t="s">
        <v>10</v>
      </c>
      <c r="I32" s="105" t="s">
        <v>10</v>
      </c>
      <c r="J32" s="19">
        <v>29</v>
      </c>
      <c r="K32" s="20">
        <f t="shared" si="0"/>
        <v>5.2727272727272727E-2</v>
      </c>
      <c r="L32" s="6"/>
      <c r="M32" s="6"/>
      <c r="N32" s="6"/>
      <c r="O32" s="6"/>
      <c r="P32" s="6"/>
      <c r="Q32" s="6"/>
      <c r="R32" s="6"/>
      <c r="S32" s="6"/>
      <c r="T32" s="6"/>
      <c r="U32" s="6"/>
      <c r="V32" s="6"/>
      <c r="W32" s="6"/>
      <c r="X32" s="6"/>
      <c r="Y32" s="6"/>
      <c r="Z32" s="6"/>
      <c r="AD32" s="6"/>
      <c r="AE32" s="6"/>
      <c r="AF32" s="6"/>
      <c r="AG32" s="6"/>
      <c r="AH32" s="6"/>
      <c r="AI32" s="6"/>
      <c r="AJ32" s="6"/>
      <c r="AK32" s="6"/>
    </row>
    <row r="33" spans="1:38" ht="18.75">
      <c r="B33" s="6"/>
      <c r="C33" s="104" t="s">
        <v>11</v>
      </c>
      <c r="D33" s="104" t="s">
        <v>11</v>
      </c>
      <c r="E33" s="104" t="s">
        <v>11</v>
      </c>
      <c r="F33" s="104" t="s">
        <v>11</v>
      </c>
      <c r="G33" s="104" t="s">
        <v>11</v>
      </c>
      <c r="H33" s="104" t="s">
        <v>11</v>
      </c>
      <c r="I33" s="105" t="s">
        <v>11</v>
      </c>
      <c r="J33" s="19">
        <v>121</v>
      </c>
      <c r="K33" s="20">
        <f t="shared" si="0"/>
        <v>0.22</v>
      </c>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8" ht="20.25">
      <c r="B34" s="6"/>
      <c r="C34" s="25"/>
      <c r="D34" s="6"/>
      <c r="E34" s="6"/>
      <c r="F34" s="6"/>
      <c r="G34" s="6"/>
      <c r="H34" s="6"/>
      <c r="I34" s="6"/>
      <c r="J34" s="26">
        <f>SUM(J27:J33)</f>
        <v>550</v>
      </c>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8" ht="20.25">
      <c r="B35" s="6"/>
      <c r="C35" s="25"/>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8" ht="20.25">
      <c r="B36" s="6"/>
      <c r="C36" s="2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8" ht="20.25">
      <c r="B37" s="6"/>
      <c r="C37" s="25"/>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8" ht="20.25">
      <c r="B38" s="6"/>
      <c r="C38" s="25"/>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8" ht="20.25">
      <c r="B39" s="6"/>
      <c r="C39" s="25"/>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8" ht="20.25">
      <c r="B40" s="6"/>
      <c r="C40" s="25"/>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20.25">
      <c r="B41" s="6"/>
      <c r="C41" s="25"/>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20.25">
      <c r="B42" s="6"/>
      <c r="C42" s="25"/>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20.25">
      <c r="A43" s="6"/>
      <c r="B43" s="2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20.25">
      <c r="A44" s="6"/>
      <c r="B44" s="2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5" customHeight="1">
      <c r="A45" s="6"/>
      <c r="B45" s="6"/>
      <c r="C45" s="6"/>
      <c r="D45" s="6"/>
      <c r="E45" s="6"/>
      <c r="F45" s="6"/>
      <c r="G45" s="6"/>
      <c r="H45" s="6"/>
      <c r="I45" s="6"/>
      <c r="J45" s="6"/>
      <c r="K45" s="6"/>
      <c r="L45" s="6"/>
      <c r="M45" s="6"/>
      <c r="N45" s="6"/>
      <c r="O45" s="6"/>
      <c r="P45" s="6"/>
      <c r="Q45" s="6"/>
      <c r="R45" s="6"/>
      <c r="S45" s="6"/>
      <c r="T45" s="6"/>
      <c r="U45" s="6"/>
      <c r="V45" s="108" t="s">
        <v>12</v>
      </c>
      <c r="W45" s="109"/>
      <c r="X45" s="109"/>
      <c r="Y45" s="109"/>
      <c r="Z45" s="110"/>
      <c r="AA45" s="27"/>
      <c r="AB45" s="108" t="s">
        <v>13</v>
      </c>
      <c r="AC45" s="109"/>
      <c r="AD45" s="109"/>
      <c r="AE45" s="109"/>
      <c r="AF45" s="110"/>
      <c r="AG45" s="106" t="s">
        <v>186</v>
      </c>
      <c r="AH45" s="107"/>
      <c r="AI45" s="107"/>
      <c r="AJ45" s="107"/>
      <c r="AK45" s="74"/>
      <c r="AL45" s="74"/>
    </row>
    <row r="46" spans="1:38">
      <c r="A46" s="6"/>
      <c r="B46" s="6"/>
      <c r="C46" s="6"/>
      <c r="D46" s="6"/>
      <c r="E46" s="6"/>
      <c r="F46" s="6"/>
      <c r="G46" s="6"/>
      <c r="H46" s="6"/>
      <c r="I46" s="6"/>
      <c r="J46" s="6"/>
      <c r="K46" s="6"/>
      <c r="L46" s="6"/>
      <c r="M46" s="6"/>
      <c r="N46" s="6"/>
      <c r="O46" s="6"/>
      <c r="P46" s="6"/>
      <c r="Q46" s="6"/>
      <c r="R46" s="6"/>
      <c r="S46" s="6"/>
      <c r="T46" s="6"/>
      <c r="U46" s="6"/>
      <c r="V46" s="111"/>
      <c r="W46" s="112"/>
      <c r="X46" s="112"/>
      <c r="Y46" s="112"/>
      <c r="Z46" s="113"/>
      <c r="AA46" s="27"/>
      <c r="AB46" s="111"/>
      <c r="AC46" s="112"/>
      <c r="AD46" s="112"/>
      <c r="AE46" s="112"/>
      <c r="AF46" s="113"/>
      <c r="AG46" s="106"/>
      <c r="AH46" s="107"/>
      <c r="AI46" s="107"/>
      <c r="AJ46" s="107"/>
      <c r="AK46" s="74"/>
      <c r="AL46" s="74"/>
    </row>
    <row r="47" spans="1:38" s="28" customFormat="1" ht="40.5" customHeight="1">
      <c r="A47" s="93" t="s">
        <v>14</v>
      </c>
      <c r="B47" s="93"/>
      <c r="C47" s="93"/>
      <c r="D47" s="93"/>
      <c r="E47" s="93"/>
      <c r="F47" s="93"/>
      <c r="G47" s="93"/>
      <c r="H47" s="93"/>
      <c r="I47" s="93"/>
      <c r="J47" s="93"/>
      <c r="K47" s="93"/>
      <c r="L47" s="93"/>
      <c r="M47" s="93"/>
      <c r="N47" s="93"/>
      <c r="O47" s="93"/>
      <c r="P47" s="93"/>
      <c r="Q47" s="93"/>
      <c r="R47" s="93"/>
      <c r="S47" s="93"/>
      <c r="T47" s="93"/>
      <c r="U47" s="93"/>
      <c r="V47" s="51">
        <v>1</v>
      </c>
      <c r="W47" s="51">
        <v>2</v>
      </c>
      <c r="X47" s="51">
        <v>3</v>
      </c>
      <c r="Y47" s="51">
        <v>4</v>
      </c>
      <c r="Z47" s="51">
        <v>5</v>
      </c>
      <c r="AA47" s="60" t="s">
        <v>15</v>
      </c>
      <c r="AB47" s="51">
        <v>1</v>
      </c>
      <c r="AC47" s="51">
        <v>2</v>
      </c>
      <c r="AD47" s="51">
        <v>3</v>
      </c>
      <c r="AE47" s="51">
        <v>4</v>
      </c>
      <c r="AF47" s="51">
        <v>5</v>
      </c>
      <c r="AG47" s="61" t="s">
        <v>16</v>
      </c>
      <c r="AH47" s="61" t="s">
        <v>17</v>
      </c>
      <c r="AI47" s="61" t="s">
        <v>18</v>
      </c>
      <c r="AJ47" s="61" t="s">
        <v>19</v>
      </c>
      <c r="AK47" s="73"/>
    </row>
    <row r="48" spans="1:38" s="34" customFormat="1" ht="18.75">
      <c r="A48" s="29" t="s">
        <v>20</v>
      </c>
      <c r="B48" s="89" t="s">
        <v>160</v>
      </c>
      <c r="C48" s="90"/>
      <c r="D48" s="90"/>
      <c r="E48" s="90"/>
      <c r="F48" s="90"/>
      <c r="G48" s="90"/>
      <c r="H48" s="90"/>
      <c r="I48" s="90"/>
      <c r="J48" s="90"/>
      <c r="K48" s="90"/>
      <c r="L48" s="90"/>
      <c r="M48" s="90"/>
      <c r="N48" s="90"/>
      <c r="O48" s="90"/>
      <c r="P48" s="90"/>
      <c r="Q48" s="90"/>
      <c r="R48" s="90"/>
      <c r="S48" s="90"/>
      <c r="T48" s="90"/>
      <c r="U48" s="90"/>
      <c r="V48" s="30">
        <v>8</v>
      </c>
      <c r="W48" s="30">
        <v>12</v>
      </c>
      <c r="X48" s="30">
        <v>51</v>
      </c>
      <c r="Y48" s="30">
        <v>139</v>
      </c>
      <c r="Z48" s="30">
        <v>326</v>
      </c>
      <c r="AA48" s="31">
        <v>536</v>
      </c>
      <c r="AB48" s="32">
        <f>V48/$AA48</f>
        <v>1.4925373134328358E-2</v>
      </c>
      <c r="AC48" s="32">
        <f t="shared" ref="AC48:AF48" si="1">W48/$AA48</f>
        <v>2.2388059701492536E-2</v>
      </c>
      <c r="AD48" s="32">
        <f t="shared" si="1"/>
        <v>9.5149253731343281E-2</v>
      </c>
      <c r="AE48" s="32">
        <f t="shared" si="1"/>
        <v>0.25932835820895522</v>
      </c>
      <c r="AF48" s="32">
        <f t="shared" si="1"/>
        <v>0.60820895522388063</v>
      </c>
      <c r="AG48" s="33">
        <v>4.423507462686568</v>
      </c>
      <c r="AH48" s="33">
        <v>0.86560853854399977</v>
      </c>
      <c r="AI48" s="30">
        <v>5</v>
      </c>
      <c r="AJ48" s="30">
        <v>5</v>
      </c>
      <c r="AK48" s="73"/>
    </row>
    <row r="49" spans="1:38" s="34" customFormat="1" ht="18.75">
      <c r="A49" s="29" t="s">
        <v>21</v>
      </c>
      <c r="B49" s="89" t="s">
        <v>22</v>
      </c>
      <c r="C49" s="90"/>
      <c r="D49" s="90"/>
      <c r="E49" s="90"/>
      <c r="F49" s="90"/>
      <c r="G49" s="90"/>
      <c r="H49" s="90"/>
      <c r="I49" s="90"/>
      <c r="J49" s="90"/>
      <c r="K49" s="90"/>
      <c r="L49" s="90"/>
      <c r="M49" s="90"/>
      <c r="N49" s="90"/>
      <c r="O49" s="90"/>
      <c r="P49" s="90"/>
      <c r="Q49" s="90"/>
      <c r="R49" s="90"/>
      <c r="S49" s="90"/>
      <c r="T49" s="90"/>
      <c r="U49" s="90"/>
      <c r="V49" s="30">
        <v>41</v>
      </c>
      <c r="W49" s="30">
        <v>81</v>
      </c>
      <c r="X49" s="30">
        <v>171</v>
      </c>
      <c r="Y49" s="30">
        <v>156</v>
      </c>
      <c r="Z49" s="30">
        <v>87</v>
      </c>
      <c r="AA49" s="31">
        <v>536</v>
      </c>
      <c r="AB49" s="32">
        <f t="shared" ref="AB49:AB53" si="2">V49/$AA49</f>
        <v>7.6492537313432835E-2</v>
      </c>
      <c r="AC49" s="32">
        <f t="shared" ref="AC49:AC53" si="3">W49/$AA49</f>
        <v>0.15111940298507462</v>
      </c>
      <c r="AD49" s="32">
        <f t="shared" ref="AD49:AD53" si="4">X49/$AA49</f>
        <v>0.31902985074626866</v>
      </c>
      <c r="AE49" s="32">
        <f t="shared" ref="AE49:AE53" si="5">Y49/$AA49</f>
        <v>0.29104477611940299</v>
      </c>
      <c r="AF49" s="32">
        <f t="shared" ref="AF49:AF53" si="6">Z49/$AA49</f>
        <v>0.16231343283582089</v>
      </c>
      <c r="AG49" s="33">
        <v>3.3115671641791047</v>
      </c>
      <c r="AH49" s="33">
        <v>1.1413783138353497</v>
      </c>
      <c r="AI49" s="30">
        <v>3</v>
      </c>
      <c r="AJ49" s="30">
        <v>3</v>
      </c>
      <c r="AK49" s="73"/>
    </row>
    <row r="50" spans="1:38" s="34" customFormat="1" ht="18.75">
      <c r="A50" s="29" t="s">
        <v>23</v>
      </c>
      <c r="B50" s="89" t="s">
        <v>162</v>
      </c>
      <c r="C50" s="90"/>
      <c r="D50" s="90"/>
      <c r="E50" s="90"/>
      <c r="F50" s="90"/>
      <c r="G50" s="90"/>
      <c r="H50" s="90"/>
      <c r="I50" s="90"/>
      <c r="J50" s="90"/>
      <c r="K50" s="90"/>
      <c r="L50" s="90"/>
      <c r="M50" s="90"/>
      <c r="N50" s="90"/>
      <c r="O50" s="90"/>
      <c r="P50" s="90"/>
      <c r="Q50" s="90"/>
      <c r="R50" s="90"/>
      <c r="S50" s="90"/>
      <c r="T50" s="90"/>
      <c r="U50" s="90"/>
      <c r="V50" s="30">
        <v>10</v>
      </c>
      <c r="W50" s="30">
        <v>31</v>
      </c>
      <c r="X50" s="30">
        <v>80</v>
      </c>
      <c r="Y50" s="30">
        <v>220</v>
      </c>
      <c r="Z50" s="30">
        <v>195</v>
      </c>
      <c r="AA50" s="31">
        <v>536</v>
      </c>
      <c r="AB50" s="32">
        <f t="shared" si="2"/>
        <v>1.8656716417910446E-2</v>
      </c>
      <c r="AC50" s="32">
        <f t="shared" si="3"/>
        <v>5.7835820895522388E-2</v>
      </c>
      <c r="AD50" s="32">
        <f t="shared" si="4"/>
        <v>0.14925373134328357</v>
      </c>
      <c r="AE50" s="32">
        <f t="shared" si="5"/>
        <v>0.41044776119402987</v>
      </c>
      <c r="AF50" s="32">
        <f t="shared" si="6"/>
        <v>0.36380597014925375</v>
      </c>
      <c r="AG50" s="33">
        <v>4.0429104477611997</v>
      </c>
      <c r="AH50" s="33">
        <v>0.9550779776370486</v>
      </c>
      <c r="AI50" s="30">
        <v>4</v>
      </c>
      <c r="AJ50" s="30">
        <v>4</v>
      </c>
      <c r="AK50" s="73"/>
    </row>
    <row r="51" spans="1:38" s="34" customFormat="1" ht="18.75">
      <c r="A51" s="29" t="s">
        <v>25</v>
      </c>
      <c r="B51" s="89" t="s">
        <v>24</v>
      </c>
      <c r="C51" s="90"/>
      <c r="D51" s="90"/>
      <c r="E51" s="90"/>
      <c r="F51" s="90"/>
      <c r="G51" s="90"/>
      <c r="H51" s="90"/>
      <c r="I51" s="90"/>
      <c r="J51" s="90"/>
      <c r="K51" s="90"/>
      <c r="L51" s="90"/>
      <c r="M51" s="90"/>
      <c r="N51" s="90"/>
      <c r="O51" s="90"/>
      <c r="P51" s="90"/>
      <c r="Q51" s="90"/>
      <c r="R51" s="90"/>
      <c r="S51" s="90"/>
      <c r="T51" s="90"/>
      <c r="U51" s="90"/>
      <c r="V51" s="30">
        <v>346</v>
      </c>
      <c r="W51" s="30">
        <v>72</v>
      </c>
      <c r="X51" s="30">
        <v>53</v>
      </c>
      <c r="Y51" s="30">
        <v>36</v>
      </c>
      <c r="Z51" s="30">
        <v>27</v>
      </c>
      <c r="AA51" s="31">
        <v>534</v>
      </c>
      <c r="AB51" s="32">
        <f t="shared" si="2"/>
        <v>0.64794007490636707</v>
      </c>
      <c r="AC51" s="32">
        <f t="shared" si="3"/>
        <v>0.1348314606741573</v>
      </c>
      <c r="AD51" s="32">
        <f t="shared" si="4"/>
        <v>9.9250936329588021E-2</v>
      </c>
      <c r="AE51" s="32">
        <f t="shared" si="5"/>
        <v>6.741573033707865E-2</v>
      </c>
      <c r="AF51" s="32">
        <f t="shared" si="6"/>
        <v>5.0561797752808987E-2</v>
      </c>
      <c r="AG51" s="33">
        <v>1.7378277153558046</v>
      </c>
      <c r="AH51" s="33">
        <v>1.1856679153685306</v>
      </c>
      <c r="AI51" s="30">
        <v>1</v>
      </c>
      <c r="AJ51" s="30">
        <v>1</v>
      </c>
      <c r="AK51" s="73"/>
    </row>
    <row r="52" spans="1:38" s="34" customFormat="1" ht="18.75">
      <c r="A52" s="29" t="s">
        <v>27</v>
      </c>
      <c r="B52" s="89" t="s">
        <v>26</v>
      </c>
      <c r="C52" s="90"/>
      <c r="D52" s="90"/>
      <c r="E52" s="90"/>
      <c r="F52" s="90"/>
      <c r="G52" s="90"/>
      <c r="H52" s="90"/>
      <c r="I52" s="90"/>
      <c r="J52" s="90"/>
      <c r="K52" s="90"/>
      <c r="L52" s="90"/>
      <c r="M52" s="90"/>
      <c r="N52" s="90"/>
      <c r="O52" s="90"/>
      <c r="P52" s="90"/>
      <c r="Q52" s="90"/>
      <c r="R52" s="90"/>
      <c r="S52" s="90"/>
      <c r="T52" s="90"/>
      <c r="U52" s="90"/>
      <c r="V52" s="30">
        <v>256</v>
      </c>
      <c r="W52" s="30">
        <v>66</v>
      </c>
      <c r="X52" s="30">
        <v>88</v>
      </c>
      <c r="Y52" s="30">
        <v>67</v>
      </c>
      <c r="Z52" s="30">
        <v>57</v>
      </c>
      <c r="AA52" s="31">
        <v>534</v>
      </c>
      <c r="AB52" s="32">
        <f t="shared" si="2"/>
        <v>0.47940074906367042</v>
      </c>
      <c r="AC52" s="32">
        <f t="shared" si="3"/>
        <v>0.12359550561797752</v>
      </c>
      <c r="AD52" s="32">
        <f t="shared" si="4"/>
        <v>0.16479400749063669</v>
      </c>
      <c r="AE52" s="32">
        <f t="shared" si="5"/>
        <v>0.12546816479400749</v>
      </c>
      <c r="AF52" s="32">
        <f t="shared" si="6"/>
        <v>0.10674157303370786</v>
      </c>
      <c r="AG52" s="33">
        <v>2.2565543071161054</v>
      </c>
      <c r="AH52" s="33">
        <v>1.429947754805388</v>
      </c>
      <c r="AI52" s="30">
        <v>2</v>
      </c>
      <c r="AJ52" s="30">
        <v>1</v>
      </c>
      <c r="AK52" s="73"/>
    </row>
    <row r="53" spans="1:38" s="34" customFormat="1" ht="18.75">
      <c r="A53" s="29" t="s">
        <v>161</v>
      </c>
      <c r="B53" s="89" t="s">
        <v>28</v>
      </c>
      <c r="C53" s="90"/>
      <c r="D53" s="90"/>
      <c r="E53" s="90"/>
      <c r="F53" s="90"/>
      <c r="G53" s="90"/>
      <c r="H53" s="90"/>
      <c r="I53" s="90"/>
      <c r="J53" s="90"/>
      <c r="K53" s="90"/>
      <c r="L53" s="90"/>
      <c r="M53" s="90"/>
      <c r="N53" s="90"/>
      <c r="O53" s="90"/>
      <c r="P53" s="90"/>
      <c r="Q53" s="90"/>
      <c r="R53" s="90"/>
      <c r="S53" s="90"/>
      <c r="T53" s="90"/>
      <c r="U53" s="90"/>
      <c r="V53" s="30">
        <v>104</v>
      </c>
      <c r="W53" s="30">
        <v>88</v>
      </c>
      <c r="X53" s="30">
        <v>162</v>
      </c>
      <c r="Y53" s="30">
        <v>121</v>
      </c>
      <c r="Z53" s="30">
        <v>59</v>
      </c>
      <c r="AA53" s="31">
        <v>534</v>
      </c>
      <c r="AB53" s="32">
        <f t="shared" si="2"/>
        <v>0.19475655430711611</v>
      </c>
      <c r="AC53" s="32">
        <f t="shared" si="3"/>
        <v>0.16479400749063669</v>
      </c>
      <c r="AD53" s="32">
        <f t="shared" si="4"/>
        <v>0.30337078651685395</v>
      </c>
      <c r="AE53" s="32">
        <f t="shared" si="5"/>
        <v>0.22659176029962547</v>
      </c>
      <c r="AF53" s="32">
        <f t="shared" si="6"/>
        <v>0.1104868913857678</v>
      </c>
      <c r="AG53" s="33">
        <v>2.8932584269662898</v>
      </c>
      <c r="AH53" s="33">
        <v>1.2664791649703866</v>
      </c>
      <c r="AI53" s="30">
        <v>3</v>
      </c>
      <c r="AJ53" s="30">
        <v>3</v>
      </c>
      <c r="AK53" s="73"/>
    </row>
    <row r="54" spans="1:38" s="28" customFormat="1" ht="16.5" customHeight="1">
      <c r="A54" s="35"/>
      <c r="B54" s="36"/>
      <c r="C54" s="37"/>
      <c r="D54" s="37"/>
      <c r="E54" s="37"/>
      <c r="F54" s="37"/>
      <c r="G54" s="37"/>
      <c r="H54" s="37"/>
      <c r="I54" s="37"/>
      <c r="J54" s="37"/>
      <c r="K54" s="37"/>
      <c r="L54" s="37"/>
      <c r="M54" s="37"/>
      <c r="N54" s="37"/>
      <c r="O54" s="37"/>
      <c r="P54" s="37"/>
      <c r="Q54" s="37"/>
      <c r="R54" s="37"/>
      <c r="S54" s="37"/>
      <c r="T54" s="37"/>
      <c r="U54" s="37"/>
      <c r="V54" s="38"/>
      <c r="W54" s="38"/>
      <c r="X54" s="38"/>
      <c r="Y54" s="38"/>
      <c r="Z54" s="38"/>
      <c r="AA54" s="38"/>
      <c r="AB54" s="38"/>
      <c r="AC54" s="38"/>
      <c r="AD54" s="38"/>
      <c r="AE54" s="38"/>
      <c r="AF54" s="38"/>
      <c r="AG54" s="38"/>
      <c r="AH54" s="38"/>
      <c r="AI54" s="38"/>
      <c r="AJ54" s="38"/>
      <c r="AK54" s="38"/>
      <c r="AL54" s="38"/>
    </row>
    <row r="55" spans="1:38" s="28" customFormat="1" ht="16.5" customHeight="1">
      <c r="A55" s="36"/>
      <c r="B55" s="36"/>
      <c r="C55" s="36"/>
      <c r="D55" s="36"/>
      <c r="E55" s="36"/>
      <c r="F55" s="36"/>
      <c r="G55" s="36"/>
      <c r="H55" s="36"/>
      <c r="I55" s="36"/>
      <c r="J55" s="36"/>
      <c r="K55" s="36"/>
      <c r="L55" s="36"/>
      <c r="M55" s="36"/>
      <c r="N55" s="36"/>
      <c r="O55" s="36"/>
      <c r="P55" s="36"/>
      <c r="Q55" s="36"/>
      <c r="R55" s="36"/>
      <c r="S55" s="36"/>
      <c r="T55" s="36"/>
      <c r="U55" s="39"/>
      <c r="V55" s="38"/>
      <c r="W55" s="38"/>
      <c r="X55" s="38"/>
      <c r="Y55" s="38"/>
      <c r="Z55" s="38"/>
      <c r="AA55" s="38"/>
      <c r="AB55" s="38"/>
      <c r="AC55" s="38"/>
      <c r="AD55" s="38"/>
      <c r="AE55" s="38"/>
      <c r="AF55" s="38"/>
      <c r="AG55" s="38"/>
      <c r="AH55" s="38"/>
      <c r="AI55" s="38"/>
      <c r="AJ55" s="38"/>
      <c r="AK55" s="38"/>
      <c r="AL55" s="38"/>
    </row>
    <row r="56" spans="1:38" s="28" customFormat="1" ht="26.25" customHeight="1">
      <c r="A56" s="93" t="s">
        <v>29</v>
      </c>
      <c r="B56" s="93"/>
      <c r="C56" s="93"/>
      <c r="D56" s="93"/>
      <c r="E56" s="93"/>
      <c r="F56" s="93"/>
      <c r="G56" s="93"/>
      <c r="H56" s="93"/>
      <c r="I56" s="93"/>
      <c r="J56" s="93"/>
      <c r="K56" s="93"/>
      <c r="L56" s="93"/>
      <c r="M56" s="93"/>
      <c r="N56" s="93"/>
      <c r="O56" s="93"/>
      <c r="P56" s="93"/>
      <c r="Q56" s="93"/>
      <c r="R56" s="93"/>
      <c r="S56" s="93"/>
      <c r="T56" s="93"/>
      <c r="U56" s="93"/>
      <c r="V56" s="38"/>
      <c r="W56" s="38"/>
      <c r="X56" s="38"/>
      <c r="Y56" s="38"/>
      <c r="Z56" s="38"/>
      <c r="AA56" s="38"/>
      <c r="AB56" s="38"/>
      <c r="AC56" s="38"/>
      <c r="AD56" s="38"/>
      <c r="AE56" s="38"/>
      <c r="AF56" s="38"/>
      <c r="AG56" s="38"/>
      <c r="AH56" s="38"/>
      <c r="AI56" s="38"/>
      <c r="AJ56" s="38"/>
      <c r="AK56" s="38"/>
      <c r="AL56" s="38"/>
    </row>
    <row r="57" spans="1:38" s="28" customFormat="1" ht="13.5" customHeight="1">
      <c r="A57" s="36"/>
      <c r="B57" s="36"/>
      <c r="C57" s="36"/>
      <c r="D57" s="36"/>
      <c r="E57" s="36"/>
      <c r="F57" s="40"/>
      <c r="G57" s="41"/>
      <c r="H57" s="41"/>
      <c r="I57" s="41"/>
      <c r="J57" s="41"/>
      <c r="K57" s="41"/>
      <c r="L57" s="41"/>
      <c r="M57" s="41"/>
      <c r="N57" s="40"/>
      <c r="O57" s="40"/>
      <c r="P57" s="40"/>
      <c r="Q57" s="40"/>
      <c r="R57" s="40"/>
      <c r="S57" s="40"/>
      <c r="T57" s="40"/>
      <c r="U57" s="40"/>
      <c r="V57" s="40"/>
      <c r="W57" s="40"/>
      <c r="X57" s="40"/>
      <c r="Y57" s="38"/>
      <c r="Z57" s="38"/>
      <c r="AA57" s="38"/>
      <c r="AB57" s="38"/>
      <c r="AC57" s="38"/>
      <c r="AD57" s="38"/>
      <c r="AE57" s="38"/>
      <c r="AF57" s="38"/>
      <c r="AG57" s="38"/>
      <c r="AH57" s="38"/>
      <c r="AI57" s="38"/>
      <c r="AJ57" s="38"/>
      <c r="AK57" s="38"/>
      <c r="AL57" s="38"/>
    </row>
    <row r="58" spans="1:38" s="28" customFormat="1" ht="21">
      <c r="A58" s="36"/>
      <c r="B58" s="36"/>
      <c r="C58" s="36"/>
      <c r="D58" s="36"/>
      <c r="E58" s="36"/>
      <c r="F58" s="40"/>
      <c r="G58" s="42"/>
      <c r="H58" s="42"/>
      <c r="I58" s="42"/>
      <c r="J58" s="42"/>
      <c r="K58" s="42"/>
      <c r="L58" s="43" t="s">
        <v>30</v>
      </c>
      <c r="M58" s="43" t="s">
        <v>31</v>
      </c>
      <c r="N58" s="40"/>
      <c r="O58" s="40"/>
      <c r="P58" s="40"/>
      <c r="Q58" s="40"/>
      <c r="R58" s="40"/>
      <c r="S58" s="40"/>
      <c r="T58" s="40"/>
      <c r="U58" s="40"/>
      <c r="V58" s="40"/>
      <c r="W58" s="40"/>
      <c r="X58" s="38"/>
      <c r="Y58" s="38"/>
      <c r="Z58" s="38"/>
      <c r="AA58" s="38"/>
      <c r="AB58" s="38"/>
      <c r="AC58" s="38"/>
      <c r="AD58" s="38"/>
      <c r="AE58" s="38"/>
      <c r="AF58" s="38"/>
      <c r="AG58" s="38"/>
      <c r="AH58" s="38"/>
      <c r="AI58" s="38"/>
      <c r="AJ58" s="38"/>
      <c r="AK58" s="38"/>
      <c r="AL58" s="38"/>
    </row>
    <row r="59" spans="1:38" s="28" customFormat="1" ht="27.75" customHeight="1">
      <c r="A59" s="36"/>
      <c r="B59" s="36"/>
      <c r="C59" s="36"/>
      <c r="D59" s="36"/>
      <c r="E59" s="36"/>
      <c r="F59" s="40"/>
      <c r="G59" s="95" t="s">
        <v>32</v>
      </c>
      <c r="H59" s="95"/>
      <c r="I59" s="95"/>
      <c r="J59" s="95"/>
      <c r="K59" s="95"/>
      <c r="L59" s="43">
        <v>235</v>
      </c>
      <c r="M59" s="43">
        <v>296</v>
      </c>
      <c r="N59" s="40"/>
      <c r="O59" s="40"/>
      <c r="P59" s="40"/>
      <c r="Q59" s="40"/>
      <c r="R59" s="40"/>
      <c r="S59" s="40"/>
      <c r="T59" s="40"/>
      <c r="U59" s="40"/>
      <c r="V59" s="40"/>
      <c r="W59" s="40"/>
      <c r="X59" s="38"/>
      <c r="Y59" s="38"/>
      <c r="Z59" s="38"/>
      <c r="AA59" s="38"/>
      <c r="AB59" s="38"/>
      <c r="AC59" s="38"/>
      <c r="AD59" s="38"/>
      <c r="AE59" s="38"/>
      <c r="AF59" s="38"/>
      <c r="AG59" s="38"/>
      <c r="AH59" s="38"/>
      <c r="AI59" s="38"/>
      <c r="AJ59" s="38"/>
      <c r="AK59" s="38"/>
      <c r="AL59" s="38"/>
    </row>
    <row r="60" spans="1:38" s="28" customFormat="1" ht="21">
      <c r="A60" s="36"/>
      <c r="B60" s="36"/>
      <c r="C60" s="36"/>
      <c r="D60" s="36"/>
      <c r="E60" s="36"/>
      <c r="F60" s="40"/>
      <c r="G60" s="95" t="s">
        <v>33</v>
      </c>
      <c r="H60" s="95"/>
      <c r="I60" s="95"/>
      <c r="J60" s="95"/>
      <c r="K60" s="95"/>
      <c r="L60" s="43">
        <v>163</v>
      </c>
      <c r="M60" s="43">
        <v>368</v>
      </c>
      <c r="N60" s="40"/>
      <c r="O60" s="40"/>
      <c r="P60" s="40"/>
      <c r="Q60" s="40"/>
      <c r="R60" s="40"/>
      <c r="S60" s="40"/>
      <c r="T60" s="40"/>
      <c r="U60" s="40"/>
      <c r="V60" s="40"/>
      <c r="W60" s="40"/>
      <c r="X60" s="38"/>
      <c r="Y60" s="38"/>
      <c r="Z60" s="38"/>
      <c r="AA60" s="38"/>
      <c r="AB60" s="38"/>
      <c r="AC60" s="38"/>
      <c r="AD60" s="38"/>
      <c r="AE60" s="38"/>
      <c r="AF60" s="38"/>
      <c r="AG60" s="38"/>
      <c r="AH60" s="38"/>
      <c r="AI60" s="38"/>
      <c r="AJ60" s="38"/>
      <c r="AK60" s="38"/>
      <c r="AL60" s="38"/>
    </row>
    <row r="61" spans="1:38" s="28" customFormat="1" ht="21">
      <c r="A61" s="36"/>
      <c r="B61" s="36"/>
      <c r="C61" s="36"/>
      <c r="D61" s="36"/>
      <c r="E61" s="36"/>
      <c r="F61" s="40"/>
      <c r="G61" s="95" t="s">
        <v>34</v>
      </c>
      <c r="H61" s="95"/>
      <c r="I61" s="95"/>
      <c r="J61" s="95"/>
      <c r="K61" s="95"/>
      <c r="L61" s="43">
        <v>234</v>
      </c>
      <c r="M61" s="43">
        <v>297</v>
      </c>
      <c r="N61" s="40"/>
      <c r="O61" s="40"/>
      <c r="P61" s="40"/>
      <c r="Q61" s="40"/>
      <c r="R61" s="40"/>
      <c r="S61" s="40"/>
      <c r="T61" s="40"/>
      <c r="U61" s="40"/>
      <c r="V61" s="40"/>
      <c r="W61" s="40"/>
      <c r="X61" s="38"/>
      <c r="Y61" s="38"/>
      <c r="Z61" s="38"/>
      <c r="AA61" s="38"/>
      <c r="AB61" s="38"/>
      <c r="AC61" s="38"/>
      <c r="AD61" s="38"/>
      <c r="AE61" s="38"/>
      <c r="AF61" s="38"/>
      <c r="AG61" s="38"/>
      <c r="AH61" s="38"/>
      <c r="AI61" s="38"/>
      <c r="AJ61" s="38"/>
      <c r="AK61" s="38"/>
      <c r="AL61" s="38"/>
    </row>
    <row r="62" spans="1:38" s="28" customFormat="1" ht="21">
      <c r="A62" s="36"/>
      <c r="B62" s="36"/>
      <c r="C62" s="36"/>
      <c r="D62" s="36"/>
      <c r="E62" s="36"/>
      <c r="F62" s="40"/>
      <c r="G62" s="95" t="s">
        <v>35</v>
      </c>
      <c r="H62" s="95"/>
      <c r="I62" s="95"/>
      <c r="J62" s="95"/>
      <c r="K62" s="95"/>
      <c r="L62" s="43">
        <v>12</v>
      </c>
      <c r="M62" s="43">
        <v>519</v>
      </c>
      <c r="N62" s="40"/>
      <c r="O62" s="40"/>
      <c r="P62" s="40"/>
      <c r="Q62" s="40"/>
      <c r="R62" s="40"/>
      <c r="S62" s="40"/>
      <c r="T62" s="40"/>
      <c r="U62" s="40"/>
      <c r="V62" s="40"/>
      <c r="W62" s="40"/>
      <c r="X62" s="38"/>
      <c r="Y62" s="38"/>
      <c r="Z62" s="38"/>
      <c r="AA62" s="38"/>
      <c r="AB62" s="38"/>
      <c r="AC62" s="38"/>
      <c r="AD62" s="38"/>
      <c r="AE62" s="38"/>
      <c r="AF62" s="38"/>
      <c r="AG62" s="38"/>
      <c r="AH62" s="38"/>
      <c r="AI62" s="38"/>
      <c r="AJ62" s="38"/>
      <c r="AK62" s="38"/>
      <c r="AL62" s="38"/>
    </row>
    <row r="63" spans="1:38" s="28" customFormat="1" ht="21">
      <c r="A63" s="36"/>
      <c r="B63" s="36"/>
      <c r="C63" s="36"/>
      <c r="D63" s="36"/>
      <c r="E63" s="36"/>
      <c r="F63" s="40"/>
      <c r="G63" s="95" t="s">
        <v>36</v>
      </c>
      <c r="H63" s="95"/>
      <c r="I63" s="95"/>
      <c r="J63" s="95"/>
      <c r="K63" s="95"/>
      <c r="L63" s="43">
        <v>68</v>
      </c>
      <c r="M63" s="43">
        <v>463</v>
      </c>
      <c r="N63" s="40"/>
      <c r="O63" s="40"/>
      <c r="P63" s="40"/>
      <c r="Q63" s="40"/>
      <c r="R63" s="40"/>
      <c r="S63" s="40"/>
      <c r="T63" s="40"/>
      <c r="U63" s="40"/>
      <c r="V63" s="40"/>
      <c r="W63" s="40"/>
      <c r="X63" s="38"/>
      <c r="Y63" s="38"/>
      <c r="Z63" s="38"/>
      <c r="AA63" s="38"/>
      <c r="AB63" s="38"/>
      <c r="AC63" s="38"/>
      <c r="AD63" s="38"/>
      <c r="AE63" s="38"/>
      <c r="AF63" s="38"/>
      <c r="AG63" s="38"/>
      <c r="AH63" s="38"/>
      <c r="AI63" s="38"/>
      <c r="AJ63" s="38"/>
      <c r="AK63" s="38"/>
      <c r="AL63" s="38"/>
    </row>
    <row r="64" spans="1:38" s="28" customFormat="1" ht="15.75" customHeight="1">
      <c r="A64" s="36"/>
      <c r="B64" s="36"/>
      <c r="C64" s="36"/>
      <c r="D64" s="36"/>
      <c r="E64" s="36"/>
      <c r="F64" s="40"/>
      <c r="G64" s="40"/>
      <c r="H64" s="40"/>
      <c r="I64" s="40"/>
      <c r="J64" s="40"/>
      <c r="K64" s="40"/>
      <c r="L64" s="40"/>
      <c r="M64" s="40"/>
      <c r="N64" s="40"/>
      <c r="O64" s="40"/>
      <c r="P64" s="40"/>
      <c r="Q64" s="40"/>
      <c r="R64" s="40"/>
      <c r="S64" s="40"/>
      <c r="T64" s="40"/>
      <c r="U64" s="40"/>
      <c r="V64" s="40"/>
      <c r="W64" s="40"/>
      <c r="X64" s="40"/>
      <c r="Y64" s="38"/>
      <c r="Z64" s="38"/>
      <c r="AA64" s="38"/>
      <c r="AB64" s="38"/>
      <c r="AC64" s="38"/>
      <c r="AD64" s="38"/>
      <c r="AE64" s="38"/>
      <c r="AF64" s="38"/>
      <c r="AG64" s="38"/>
      <c r="AH64" s="38"/>
      <c r="AI64" s="38"/>
      <c r="AJ64" s="38"/>
      <c r="AK64" s="38"/>
      <c r="AL64" s="38"/>
    </row>
    <row r="65" spans="1:38" s="28" customFormat="1" ht="25.5" customHeight="1">
      <c r="A65" s="36"/>
      <c r="B65" s="114"/>
      <c r="C65" s="114"/>
      <c r="D65" s="114"/>
      <c r="E65" s="114"/>
      <c r="F65" s="114"/>
      <c r="G65" s="114"/>
      <c r="H65" s="114"/>
      <c r="I65" s="114"/>
      <c r="J65" s="114"/>
      <c r="K65" s="114"/>
      <c r="L65" s="114"/>
      <c r="M65" s="114"/>
      <c r="N65" s="114"/>
      <c r="O65" s="114"/>
      <c r="P65" s="114"/>
      <c r="Q65" s="114"/>
      <c r="R65" s="114"/>
      <c r="S65" s="114"/>
      <c r="T65" s="114"/>
      <c r="U65" s="114"/>
      <c r="V65" s="40"/>
      <c r="W65" s="40"/>
      <c r="X65" s="40"/>
      <c r="Y65" s="38"/>
      <c r="Z65" s="38"/>
      <c r="AA65" s="38"/>
      <c r="AB65" s="38"/>
      <c r="AC65" s="38"/>
      <c r="AD65" s="38"/>
      <c r="AE65" s="38"/>
      <c r="AF65" s="38"/>
      <c r="AG65" s="38"/>
      <c r="AH65" s="38"/>
      <c r="AI65" s="38"/>
      <c r="AJ65" s="38"/>
      <c r="AK65" s="38"/>
      <c r="AL65" s="38"/>
    </row>
    <row r="66" spans="1:38" s="28" customFormat="1" ht="12.75" customHeight="1">
      <c r="A66" s="36"/>
      <c r="B66" s="44"/>
      <c r="C66" s="44"/>
      <c r="D66" s="44"/>
      <c r="E66" s="44"/>
      <c r="F66" s="44"/>
      <c r="G66" s="44"/>
      <c r="H66" s="44"/>
      <c r="I66" s="44"/>
      <c r="J66" s="44"/>
      <c r="K66" s="44"/>
      <c r="L66" s="44"/>
      <c r="M66" s="44"/>
      <c r="N66" s="44"/>
      <c r="O66" s="44"/>
      <c r="P66" s="44"/>
      <c r="Q66" s="44"/>
      <c r="R66" s="44"/>
      <c r="S66" s="44"/>
      <c r="T66" s="44"/>
      <c r="U66" s="44"/>
      <c r="V66" s="40"/>
      <c r="W66" s="40"/>
      <c r="X66" s="40"/>
      <c r="Y66" s="38"/>
      <c r="Z66" s="38"/>
      <c r="AA66" s="38"/>
      <c r="AB66" s="38"/>
      <c r="AC66" s="38"/>
      <c r="AD66" s="38"/>
      <c r="AE66" s="38"/>
      <c r="AF66" s="38"/>
      <c r="AG66" s="38"/>
      <c r="AH66" s="38"/>
      <c r="AI66" s="38"/>
      <c r="AJ66" s="38"/>
      <c r="AK66" s="38"/>
      <c r="AL66" s="38"/>
    </row>
    <row r="67" spans="1:38" s="28" customFormat="1" ht="21">
      <c r="A67" s="40"/>
      <c r="B67" s="115"/>
      <c r="C67" s="115"/>
      <c r="D67" s="115"/>
      <c r="E67" s="115"/>
      <c r="F67" s="115"/>
      <c r="G67" s="115"/>
      <c r="H67" s="115"/>
      <c r="I67" s="115"/>
      <c r="J67" s="115"/>
      <c r="K67" s="42"/>
      <c r="L67" s="42"/>
      <c r="M67" s="42"/>
      <c r="N67" s="42"/>
      <c r="O67" s="42"/>
      <c r="P67" s="42"/>
      <c r="Q67" s="42"/>
      <c r="R67" s="42"/>
      <c r="S67" s="42"/>
      <c r="T67" s="42"/>
      <c r="U67" s="42"/>
      <c r="V67" s="38"/>
      <c r="W67" s="38"/>
      <c r="X67" s="38"/>
      <c r="Y67" s="38"/>
      <c r="Z67" s="38"/>
      <c r="AA67" s="38"/>
      <c r="AB67" s="38"/>
      <c r="AC67" s="38"/>
      <c r="AD67" s="38"/>
      <c r="AE67" s="38"/>
      <c r="AF67" s="38"/>
      <c r="AG67" s="38"/>
      <c r="AH67" s="38"/>
      <c r="AI67" s="38"/>
      <c r="AJ67" s="38"/>
      <c r="AK67" s="36"/>
      <c r="AL67" s="36"/>
    </row>
    <row r="68" spans="1:38" s="28" customFormat="1" ht="21">
      <c r="A68" s="40"/>
      <c r="B68" s="115"/>
      <c r="C68" s="115"/>
      <c r="D68" s="115"/>
      <c r="E68" s="115"/>
      <c r="F68" s="115"/>
      <c r="G68" s="115"/>
      <c r="H68" s="115"/>
      <c r="I68" s="115"/>
      <c r="J68" s="115"/>
      <c r="K68" s="42"/>
      <c r="L68" s="42"/>
      <c r="M68" s="42"/>
      <c r="N68" s="42"/>
      <c r="O68" s="42"/>
      <c r="P68" s="42"/>
      <c r="Q68" s="42"/>
      <c r="R68" s="42"/>
      <c r="S68" s="42"/>
      <c r="T68" s="42"/>
      <c r="U68" s="42"/>
      <c r="V68" s="38"/>
      <c r="W68" s="38"/>
      <c r="X68" s="38"/>
      <c r="Y68" s="38"/>
      <c r="Z68" s="38"/>
      <c r="AA68" s="38"/>
      <c r="AB68" s="38"/>
      <c r="AC68" s="38"/>
      <c r="AD68" s="38"/>
      <c r="AE68" s="38"/>
      <c r="AF68" s="38"/>
      <c r="AG68" s="38"/>
      <c r="AH68" s="38"/>
      <c r="AI68" s="38"/>
      <c r="AJ68" s="38"/>
      <c r="AK68" s="38"/>
      <c r="AL68" s="38"/>
    </row>
    <row r="69" spans="1:38" s="28" customFormat="1" ht="21">
      <c r="A69" s="40"/>
      <c r="B69" s="115"/>
      <c r="C69" s="115"/>
      <c r="D69" s="115"/>
      <c r="E69" s="115"/>
      <c r="F69" s="115"/>
      <c r="G69" s="115"/>
      <c r="H69" s="115"/>
      <c r="I69" s="115"/>
      <c r="J69" s="115"/>
      <c r="K69" s="42"/>
      <c r="L69" s="42"/>
      <c r="M69" s="42"/>
      <c r="N69" s="42"/>
      <c r="O69" s="42"/>
      <c r="P69" s="42"/>
      <c r="Q69" s="42"/>
      <c r="R69" s="42"/>
      <c r="S69" s="42"/>
      <c r="T69" s="42"/>
      <c r="U69" s="42"/>
      <c r="V69" s="38"/>
      <c r="W69" s="38"/>
      <c r="X69" s="38"/>
      <c r="Y69" s="38"/>
      <c r="Z69" s="38"/>
      <c r="AA69" s="38"/>
      <c r="AB69" s="38"/>
      <c r="AC69" s="38"/>
      <c r="AD69" s="38"/>
      <c r="AE69" s="38"/>
      <c r="AF69" s="38"/>
      <c r="AG69" s="38"/>
      <c r="AH69" s="38"/>
      <c r="AI69" s="38"/>
      <c r="AJ69" s="38"/>
      <c r="AK69" s="38"/>
      <c r="AL69" s="38"/>
    </row>
    <row r="70" spans="1:38" s="28" customFormat="1" ht="21">
      <c r="A70" s="40"/>
      <c r="B70" s="45"/>
      <c r="C70" s="45"/>
      <c r="D70" s="45"/>
      <c r="E70" s="45"/>
      <c r="F70" s="45"/>
      <c r="G70" s="45"/>
      <c r="H70" s="45"/>
      <c r="I70" s="45"/>
      <c r="J70" s="45"/>
      <c r="K70" s="42"/>
      <c r="L70" s="42"/>
      <c r="M70" s="42"/>
      <c r="N70" s="42"/>
      <c r="O70" s="42"/>
      <c r="P70" s="42"/>
      <c r="Q70" s="42"/>
      <c r="R70" s="42"/>
      <c r="S70" s="42"/>
      <c r="T70" s="42"/>
      <c r="U70" s="42"/>
      <c r="V70" s="38"/>
      <c r="W70" s="38"/>
      <c r="X70" s="38"/>
      <c r="Y70" s="38"/>
      <c r="Z70" s="38"/>
      <c r="AA70" s="38"/>
      <c r="AB70" s="38"/>
      <c r="AC70" s="38"/>
      <c r="AD70" s="38"/>
      <c r="AE70" s="38"/>
      <c r="AF70" s="38"/>
      <c r="AG70" s="38"/>
      <c r="AH70" s="38"/>
      <c r="AI70" s="38"/>
      <c r="AJ70" s="38"/>
      <c r="AK70" s="38"/>
      <c r="AL70" s="38"/>
    </row>
    <row r="71" spans="1:38" s="28" customFormat="1" ht="20.25" customHeight="1">
      <c r="A71" s="46"/>
      <c r="B71" s="47"/>
      <c r="C71" s="46"/>
      <c r="D71" s="46"/>
      <c r="E71" s="46"/>
      <c r="F71" s="46"/>
      <c r="G71" s="46"/>
      <c r="H71" s="40"/>
      <c r="I71" s="40"/>
      <c r="J71" s="40"/>
      <c r="K71" s="40"/>
      <c r="L71" s="40"/>
      <c r="M71" s="40"/>
      <c r="N71" s="40"/>
      <c r="O71" s="40"/>
      <c r="P71" s="40"/>
      <c r="Q71" s="40"/>
      <c r="R71" s="40"/>
      <c r="S71" s="40"/>
      <c r="T71" s="40"/>
      <c r="U71" s="38"/>
      <c r="V71" s="38"/>
      <c r="W71" s="38"/>
      <c r="X71" s="38"/>
      <c r="Y71" s="38"/>
      <c r="Z71" s="38"/>
      <c r="AA71" s="38"/>
      <c r="AB71" s="38"/>
      <c r="AC71" s="38"/>
      <c r="AD71" s="38"/>
      <c r="AE71" s="38"/>
      <c r="AF71" s="38"/>
      <c r="AG71" s="38"/>
      <c r="AH71" s="38"/>
      <c r="AI71" s="38"/>
      <c r="AJ71" s="38"/>
      <c r="AK71" s="38"/>
      <c r="AL71" s="36"/>
    </row>
    <row r="72" spans="1:38" s="34" customFormat="1" ht="18.75" customHeight="1">
      <c r="A72" s="48"/>
      <c r="B72" s="49"/>
      <c r="C72" s="49"/>
      <c r="D72" s="49"/>
      <c r="E72" s="49"/>
      <c r="F72" s="49"/>
      <c r="G72" s="49"/>
      <c r="H72" s="49"/>
      <c r="I72" s="49"/>
      <c r="J72" s="49"/>
      <c r="K72" s="49"/>
      <c r="L72" s="49"/>
      <c r="M72" s="49"/>
      <c r="N72" s="49"/>
      <c r="O72" s="49"/>
      <c r="P72" s="49"/>
      <c r="Q72" s="49"/>
      <c r="R72" s="49"/>
      <c r="S72" s="49"/>
      <c r="T72" s="49"/>
      <c r="U72" s="49"/>
      <c r="V72" s="116" t="s">
        <v>12</v>
      </c>
      <c r="W72" s="116"/>
      <c r="X72" s="116"/>
      <c r="Y72" s="116"/>
      <c r="Z72" s="116"/>
      <c r="AA72" s="116"/>
      <c r="AB72" s="27"/>
      <c r="AC72" s="116" t="s">
        <v>13</v>
      </c>
      <c r="AD72" s="116"/>
      <c r="AE72" s="116"/>
      <c r="AF72" s="116"/>
      <c r="AG72" s="116"/>
      <c r="AH72" s="116"/>
      <c r="AI72" s="119" t="s">
        <v>186</v>
      </c>
      <c r="AJ72" s="119"/>
      <c r="AK72" s="119"/>
      <c r="AL72" s="119"/>
    </row>
    <row r="73" spans="1:38" s="28" customFormat="1" ht="30.75" customHeight="1">
      <c r="A73" s="40"/>
      <c r="B73" s="94"/>
      <c r="C73" s="94"/>
      <c r="D73" s="50"/>
      <c r="E73" s="50"/>
      <c r="F73" s="50"/>
      <c r="G73" s="38"/>
      <c r="H73" s="38"/>
      <c r="I73" s="38"/>
      <c r="J73" s="38"/>
      <c r="K73" s="38"/>
      <c r="L73" s="38"/>
      <c r="M73" s="38"/>
      <c r="N73" s="38"/>
      <c r="O73" s="38"/>
      <c r="P73" s="38"/>
      <c r="Q73" s="38"/>
      <c r="R73" s="38"/>
      <c r="S73" s="38"/>
      <c r="T73" s="38"/>
      <c r="U73" s="38"/>
      <c r="V73" s="116"/>
      <c r="W73" s="116"/>
      <c r="X73" s="116"/>
      <c r="Y73" s="116"/>
      <c r="Z73" s="116"/>
      <c r="AA73" s="116"/>
      <c r="AB73" s="27"/>
      <c r="AC73" s="116"/>
      <c r="AD73" s="116"/>
      <c r="AE73" s="116"/>
      <c r="AF73" s="116"/>
      <c r="AG73" s="116"/>
      <c r="AH73" s="116"/>
      <c r="AI73" s="119"/>
      <c r="AJ73" s="119"/>
      <c r="AK73" s="119"/>
      <c r="AL73" s="119"/>
    </row>
    <row r="74" spans="1:38" s="28" customFormat="1" ht="36.75" customHeight="1">
      <c r="A74" s="93" t="s">
        <v>37</v>
      </c>
      <c r="B74" s="93"/>
      <c r="C74" s="93"/>
      <c r="D74" s="93"/>
      <c r="E74" s="93"/>
      <c r="F74" s="93"/>
      <c r="G74" s="93"/>
      <c r="H74" s="93"/>
      <c r="I74" s="93"/>
      <c r="J74" s="93"/>
      <c r="K74" s="93"/>
      <c r="L74" s="93"/>
      <c r="M74" s="93"/>
      <c r="N74" s="93"/>
      <c r="O74" s="93"/>
      <c r="P74" s="93"/>
      <c r="Q74" s="93"/>
      <c r="R74" s="93"/>
      <c r="S74" s="93"/>
      <c r="T74" s="93"/>
      <c r="U74" s="93"/>
      <c r="V74" s="51">
        <v>1</v>
      </c>
      <c r="W74" s="51">
        <v>2</v>
      </c>
      <c r="X74" s="51">
        <v>3</v>
      </c>
      <c r="Y74" s="51">
        <v>4</v>
      </c>
      <c r="Z74" s="51">
        <v>5</v>
      </c>
      <c r="AA74" s="51" t="s">
        <v>38</v>
      </c>
      <c r="AB74" s="60" t="s">
        <v>15</v>
      </c>
      <c r="AC74" s="51">
        <v>1</v>
      </c>
      <c r="AD74" s="51">
        <v>2</v>
      </c>
      <c r="AE74" s="51">
        <v>3</v>
      </c>
      <c r="AF74" s="51">
        <v>4</v>
      </c>
      <c r="AG74" s="51">
        <v>5</v>
      </c>
      <c r="AH74" s="51" t="s">
        <v>38</v>
      </c>
      <c r="AI74" s="61" t="s">
        <v>16</v>
      </c>
      <c r="AJ74" s="61" t="s">
        <v>17</v>
      </c>
      <c r="AK74" s="61" t="s">
        <v>18</v>
      </c>
      <c r="AL74" s="61" t="s">
        <v>19</v>
      </c>
    </row>
    <row r="75" spans="1:38" s="34" customFormat="1" ht="18.75">
      <c r="A75" s="29" t="s">
        <v>39</v>
      </c>
      <c r="B75" s="89" t="s">
        <v>163</v>
      </c>
      <c r="C75" s="90"/>
      <c r="D75" s="90"/>
      <c r="E75" s="90"/>
      <c r="F75" s="90"/>
      <c r="G75" s="90"/>
      <c r="H75" s="90"/>
      <c r="I75" s="90"/>
      <c r="J75" s="90"/>
      <c r="K75" s="90"/>
      <c r="L75" s="90"/>
      <c r="M75" s="90"/>
      <c r="N75" s="90"/>
      <c r="O75" s="90"/>
      <c r="P75" s="90"/>
      <c r="Q75" s="90"/>
      <c r="R75" s="90"/>
      <c r="S75" s="90"/>
      <c r="T75" s="90"/>
      <c r="U75" s="90"/>
      <c r="V75" s="30">
        <v>110</v>
      </c>
      <c r="W75" s="30">
        <v>121</v>
      </c>
      <c r="X75" s="30">
        <v>125</v>
      </c>
      <c r="Y75" s="30">
        <v>97</v>
      </c>
      <c r="Z75" s="30">
        <v>46</v>
      </c>
      <c r="AA75" s="30">
        <v>19</v>
      </c>
      <c r="AB75" s="31">
        <v>518</v>
      </c>
      <c r="AC75" s="32">
        <f>V75/$AB75</f>
        <v>0.21235521235521235</v>
      </c>
      <c r="AD75" s="32">
        <f t="shared" ref="AD75:AH77" si="7">W75/$AB75</f>
        <v>0.2335907335907336</v>
      </c>
      <c r="AE75" s="32">
        <f t="shared" si="7"/>
        <v>0.2413127413127413</v>
      </c>
      <c r="AF75" s="32">
        <f t="shared" si="7"/>
        <v>0.18725868725868725</v>
      </c>
      <c r="AG75" s="32">
        <f t="shared" si="7"/>
        <v>8.8803088803088806E-2</v>
      </c>
      <c r="AH75" s="32">
        <f t="shared" si="7"/>
        <v>3.6679536679536683E-2</v>
      </c>
      <c r="AI75" s="33">
        <v>2.6953907815631277</v>
      </c>
      <c r="AJ75" s="33">
        <v>1.264037166156474</v>
      </c>
      <c r="AK75" s="30">
        <v>3</v>
      </c>
      <c r="AL75" s="30">
        <v>3</v>
      </c>
    </row>
    <row r="76" spans="1:38" s="34" customFormat="1" ht="18.75">
      <c r="A76" s="29" t="s">
        <v>40</v>
      </c>
      <c r="B76" s="89" t="s">
        <v>164</v>
      </c>
      <c r="C76" s="90"/>
      <c r="D76" s="90"/>
      <c r="E76" s="90"/>
      <c r="F76" s="90"/>
      <c r="G76" s="90"/>
      <c r="H76" s="90"/>
      <c r="I76" s="90"/>
      <c r="J76" s="90"/>
      <c r="K76" s="90"/>
      <c r="L76" s="90"/>
      <c r="M76" s="90"/>
      <c r="N76" s="90"/>
      <c r="O76" s="90"/>
      <c r="P76" s="90"/>
      <c r="Q76" s="90"/>
      <c r="R76" s="90"/>
      <c r="S76" s="90"/>
      <c r="T76" s="90"/>
      <c r="U76" s="90"/>
      <c r="V76" s="30">
        <v>159</v>
      </c>
      <c r="W76" s="30">
        <v>132</v>
      </c>
      <c r="X76" s="30">
        <v>106</v>
      </c>
      <c r="Y76" s="30">
        <v>71</v>
      </c>
      <c r="Z76" s="30">
        <v>28</v>
      </c>
      <c r="AA76" s="30">
        <v>22</v>
      </c>
      <c r="AB76" s="31">
        <v>518</v>
      </c>
      <c r="AC76" s="32">
        <f t="shared" ref="AC76:AC77" si="8">V76/$AB76</f>
        <v>0.30694980694980695</v>
      </c>
      <c r="AD76" s="32">
        <f t="shared" si="7"/>
        <v>0.25482625482625482</v>
      </c>
      <c r="AE76" s="32">
        <f t="shared" si="7"/>
        <v>0.20463320463320464</v>
      </c>
      <c r="AF76" s="32">
        <f t="shared" si="7"/>
        <v>0.13706563706563707</v>
      </c>
      <c r="AG76" s="32">
        <f t="shared" si="7"/>
        <v>5.4054054054054057E-2</v>
      </c>
      <c r="AH76" s="32">
        <f t="shared" si="7"/>
        <v>4.2471042471042469E-2</v>
      </c>
      <c r="AI76" s="33">
        <v>2.3487903225806455</v>
      </c>
      <c r="AJ76" s="33">
        <v>1.2232258017255722</v>
      </c>
      <c r="AK76" s="30">
        <v>2</v>
      </c>
      <c r="AL76" s="30">
        <v>1</v>
      </c>
    </row>
    <row r="77" spans="1:38" s="34" customFormat="1" ht="18.75">
      <c r="A77" s="29" t="s">
        <v>41</v>
      </c>
      <c r="B77" s="89" t="s">
        <v>165</v>
      </c>
      <c r="C77" s="90"/>
      <c r="D77" s="90"/>
      <c r="E77" s="90"/>
      <c r="F77" s="90"/>
      <c r="G77" s="90"/>
      <c r="H77" s="90"/>
      <c r="I77" s="90"/>
      <c r="J77" s="90"/>
      <c r="K77" s="90"/>
      <c r="L77" s="90"/>
      <c r="M77" s="90"/>
      <c r="N77" s="90"/>
      <c r="O77" s="90"/>
      <c r="P77" s="90"/>
      <c r="Q77" s="90"/>
      <c r="R77" s="90"/>
      <c r="S77" s="90"/>
      <c r="T77" s="90"/>
      <c r="U77" s="90"/>
      <c r="V77" s="30">
        <v>34</v>
      </c>
      <c r="W77" s="30">
        <v>56</v>
      </c>
      <c r="X77" s="30">
        <v>92</v>
      </c>
      <c r="Y77" s="30">
        <v>130</v>
      </c>
      <c r="Z77" s="30">
        <v>165</v>
      </c>
      <c r="AA77" s="30">
        <v>41</v>
      </c>
      <c r="AB77" s="31">
        <v>518</v>
      </c>
      <c r="AC77" s="32">
        <f t="shared" si="8"/>
        <v>6.5637065637065631E-2</v>
      </c>
      <c r="AD77" s="32">
        <f t="shared" si="7"/>
        <v>0.10810810810810811</v>
      </c>
      <c r="AE77" s="32">
        <f t="shared" si="7"/>
        <v>0.17760617760617761</v>
      </c>
      <c r="AF77" s="32">
        <f t="shared" si="7"/>
        <v>0.25096525096525096</v>
      </c>
      <c r="AG77" s="32">
        <f t="shared" si="7"/>
        <v>0.31853281853281851</v>
      </c>
      <c r="AH77" s="32">
        <f t="shared" si="7"/>
        <v>7.9150579150579145E-2</v>
      </c>
      <c r="AI77" s="33">
        <v>3.7044025157232676</v>
      </c>
      <c r="AJ77" s="33">
        <v>1.2513192657621826</v>
      </c>
      <c r="AK77" s="30">
        <v>4</v>
      </c>
      <c r="AL77" s="30">
        <v>5</v>
      </c>
    </row>
    <row r="78" spans="1:38" s="28" customFormat="1" ht="16.5" customHeight="1">
      <c r="A78" s="40"/>
      <c r="B78" s="52"/>
      <c r="C78" s="40"/>
      <c r="D78" s="40"/>
      <c r="E78" s="40"/>
      <c r="F78" s="40"/>
      <c r="G78" s="40"/>
      <c r="H78" s="40"/>
      <c r="I78" s="40"/>
      <c r="J78" s="40"/>
      <c r="K78" s="40"/>
      <c r="L78" s="40"/>
      <c r="M78" s="40"/>
      <c r="N78" s="40"/>
      <c r="O78" s="40"/>
      <c r="P78" s="40"/>
      <c r="Q78" s="40"/>
      <c r="R78" s="40"/>
      <c r="S78" s="38"/>
      <c r="T78" s="38"/>
      <c r="U78" s="38"/>
      <c r="V78" s="38"/>
      <c r="W78" s="38"/>
      <c r="X78" s="38"/>
      <c r="Y78" s="38"/>
      <c r="Z78" s="38"/>
      <c r="AA78" s="36"/>
      <c r="AB78" s="36"/>
      <c r="AC78" s="36"/>
      <c r="AD78" s="36"/>
      <c r="AE78" s="36"/>
      <c r="AF78" s="36"/>
      <c r="AG78" s="36"/>
      <c r="AH78" s="36"/>
      <c r="AI78" s="36"/>
      <c r="AJ78" s="36"/>
      <c r="AK78" s="36"/>
      <c r="AL78" s="36"/>
    </row>
    <row r="79" spans="1:38" s="28" customFormat="1" ht="16.5" customHeight="1">
      <c r="A79" s="46"/>
      <c r="B79" s="46"/>
      <c r="C79" s="53"/>
      <c r="D79" s="40"/>
      <c r="E79" s="40"/>
      <c r="F79" s="40"/>
      <c r="G79" s="40"/>
      <c r="H79" s="40"/>
      <c r="I79" s="40"/>
      <c r="J79" s="40"/>
      <c r="K79" s="54"/>
      <c r="L79" s="54"/>
      <c r="M79" s="40"/>
      <c r="N79" s="40"/>
      <c r="O79" s="40"/>
      <c r="P79" s="38"/>
      <c r="Q79" s="38"/>
      <c r="R79" s="38"/>
      <c r="S79" s="38"/>
      <c r="T79" s="54"/>
      <c r="U79" s="54"/>
      <c r="V79" s="38"/>
      <c r="W79" s="38"/>
      <c r="X79" s="38"/>
      <c r="Y79" s="38"/>
      <c r="Z79" s="38"/>
      <c r="AA79" s="36"/>
      <c r="AB79" s="36"/>
      <c r="AC79" s="36"/>
      <c r="AD79" s="36"/>
      <c r="AE79" s="36"/>
      <c r="AF79" s="36"/>
      <c r="AG79" s="36"/>
      <c r="AH79" s="36"/>
      <c r="AI79" s="36"/>
      <c r="AJ79" s="36"/>
      <c r="AK79" s="36"/>
      <c r="AL79" s="36"/>
    </row>
    <row r="80" spans="1:38" s="28" customFormat="1" ht="36.75" customHeight="1">
      <c r="A80" s="93" t="s">
        <v>53</v>
      </c>
      <c r="B80" s="93"/>
      <c r="C80" s="93"/>
      <c r="D80" s="93"/>
      <c r="E80" s="93"/>
      <c r="F80" s="93"/>
      <c r="G80" s="93"/>
      <c r="H80" s="93"/>
      <c r="I80" s="93"/>
      <c r="J80" s="93"/>
      <c r="K80" s="93"/>
      <c r="L80" s="93"/>
      <c r="M80" s="93"/>
      <c r="N80" s="93"/>
      <c r="O80" s="93"/>
      <c r="P80" s="93"/>
      <c r="Q80" s="93"/>
      <c r="R80" s="93"/>
      <c r="S80" s="93"/>
      <c r="T80" s="93"/>
      <c r="U80" s="93"/>
      <c r="V80" s="38"/>
      <c r="W80" s="38"/>
      <c r="X80" s="38"/>
      <c r="Y80" s="38"/>
      <c r="Z80" s="93" t="s">
        <v>54</v>
      </c>
      <c r="AA80" s="93"/>
      <c r="AB80" s="93"/>
      <c r="AC80" s="93"/>
      <c r="AD80" s="93"/>
      <c r="AE80" s="93"/>
      <c r="AF80" s="93"/>
      <c r="AG80" s="93"/>
      <c r="AH80" s="93"/>
      <c r="AI80" s="93"/>
      <c r="AJ80" s="93"/>
      <c r="AK80" s="93"/>
      <c r="AL80" s="93"/>
    </row>
    <row r="81" spans="1:38" s="28" customFormat="1" ht="16.5" customHeight="1">
      <c r="A81" s="46"/>
      <c r="B81" s="46"/>
      <c r="C81" s="53"/>
      <c r="D81" s="40"/>
      <c r="E81" s="40"/>
      <c r="F81" s="40"/>
      <c r="G81" s="40"/>
      <c r="H81" s="40"/>
      <c r="I81" s="40"/>
      <c r="J81" s="40"/>
      <c r="K81" s="54"/>
      <c r="L81" s="54"/>
      <c r="M81" s="40"/>
      <c r="N81" s="40"/>
      <c r="O81" s="40"/>
      <c r="P81" s="38"/>
      <c r="Q81" s="38"/>
      <c r="R81" s="38"/>
      <c r="S81" s="38"/>
      <c r="T81" s="54"/>
      <c r="U81" s="54"/>
      <c r="V81" s="38"/>
      <c r="W81" s="38"/>
      <c r="X81" s="38"/>
      <c r="Y81" s="38"/>
      <c r="Z81" s="38"/>
      <c r="AA81" s="36"/>
      <c r="AB81" s="36"/>
      <c r="AC81" s="36"/>
      <c r="AD81" s="36"/>
      <c r="AE81" s="36"/>
      <c r="AF81" s="36"/>
      <c r="AG81" s="36"/>
      <c r="AH81" s="36"/>
      <c r="AI81" s="36"/>
      <c r="AJ81" s="36"/>
      <c r="AK81" s="36"/>
      <c r="AL81" s="36"/>
    </row>
    <row r="82" spans="1:38" s="28" customFormat="1" ht="16.5" customHeight="1">
      <c r="A82" s="46"/>
      <c r="B82" s="46"/>
      <c r="C82" s="53"/>
      <c r="D82" s="40"/>
      <c r="E82" s="40"/>
      <c r="F82" s="40"/>
      <c r="G82" s="40"/>
      <c r="H82" s="40"/>
      <c r="I82" s="40"/>
      <c r="J82" s="40"/>
      <c r="K82" s="54"/>
      <c r="L82" s="54"/>
      <c r="M82" s="40"/>
      <c r="N82" s="40"/>
      <c r="O82" s="40"/>
      <c r="P82" s="38"/>
      <c r="Q82" s="38"/>
      <c r="R82" s="38"/>
      <c r="S82" s="38"/>
      <c r="T82" s="54"/>
      <c r="U82" s="54"/>
      <c r="V82" s="38"/>
      <c r="W82" s="38"/>
      <c r="X82" s="38"/>
      <c r="Y82" s="38"/>
      <c r="Z82" s="38"/>
      <c r="AA82" s="36"/>
      <c r="AB82" s="36"/>
      <c r="AC82" s="36"/>
      <c r="AD82" s="36"/>
      <c r="AE82" s="36"/>
      <c r="AF82" s="36"/>
      <c r="AG82" s="36"/>
      <c r="AH82" s="36"/>
      <c r="AI82" s="36"/>
      <c r="AJ82" s="36"/>
      <c r="AK82" s="36"/>
      <c r="AL82" s="36"/>
    </row>
    <row r="83" spans="1:38" s="28" customFormat="1" ht="16.5" customHeight="1">
      <c r="A83" s="46"/>
      <c r="B83" s="46"/>
      <c r="C83" s="53"/>
      <c r="D83" s="40"/>
      <c r="E83" s="40"/>
      <c r="F83" s="40"/>
      <c r="G83" s="40"/>
      <c r="H83" s="40"/>
      <c r="I83" s="40"/>
      <c r="J83" s="40"/>
      <c r="K83" s="54"/>
      <c r="L83" s="54"/>
      <c r="M83" s="40"/>
      <c r="N83" s="40"/>
      <c r="O83" s="40"/>
      <c r="P83" s="38"/>
      <c r="Q83" s="38"/>
      <c r="R83" s="38"/>
      <c r="S83" s="38"/>
      <c r="T83" s="54"/>
      <c r="U83" s="54"/>
      <c r="V83" s="38"/>
      <c r="W83" s="38"/>
      <c r="X83" s="38"/>
      <c r="Y83" s="38"/>
      <c r="Z83" s="38"/>
      <c r="AA83" s="36"/>
      <c r="AB83" s="36"/>
      <c r="AC83" s="36"/>
      <c r="AD83" s="36"/>
      <c r="AE83" s="36"/>
      <c r="AF83" s="36"/>
      <c r="AG83" s="36"/>
      <c r="AH83" s="36"/>
      <c r="AI83" s="36"/>
      <c r="AJ83" s="36"/>
      <c r="AK83" s="36"/>
      <c r="AL83" s="36"/>
    </row>
    <row r="84" spans="1:38" s="28" customFormat="1" ht="16.5" customHeight="1">
      <c r="A84" s="46"/>
      <c r="B84" s="46"/>
      <c r="C84" s="53"/>
      <c r="D84" s="40"/>
      <c r="E84" s="40"/>
      <c r="F84" s="40"/>
      <c r="G84" s="40"/>
      <c r="H84" s="40"/>
      <c r="I84" s="40"/>
      <c r="J84" s="40"/>
      <c r="K84" s="54"/>
      <c r="L84" s="54"/>
      <c r="M84" s="40"/>
      <c r="N84" s="40"/>
      <c r="O84" s="40"/>
      <c r="P84" s="38"/>
      <c r="Q84" s="38"/>
      <c r="R84" s="38"/>
      <c r="S84" s="38"/>
      <c r="T84" s="54"/>
      <c r="U84" s="54"/>
      <c r="V84" s="38"/>
      <c r="W84" s="38"/>
      <c r="X84" s="38"/>
      <c r="Y84" s="38"/>
      <c r="Z84" s="38"/>
      <c r="AA84" s="36"/>
      <c r="AB84" s="36"/>
      <c r="AC84" s="36"/>
      <c r="AD84" s="36"/>
      <c r="AE84" s="36"/>
      <c r="AF84" s="36"/>
      <c r="AG84" s="36"/>
      <c r="AH84" s="36"/>
      <c r="AI84" s="36"/>
      <c r="AJ84" s="36"/>
      <c r="AK84" s="36"/>
      <c r="AL84" s="36"/>
    </row>
    <row r="85" spans="1:38" s="28" customFormat="1" ht="16.5" customHeight="1">
      <c r="A85" s="46"/>
      <c r="B85" s="46"/>
      <c r="C85" s="53"/>
      <c r="D85" s="40"/>
      <c r="E85" s="40"/>
      <c r="F85" s="40"/>
      <c r="G85" s="40"/>
      <c r="H85" s="40"/>
      <c r="I85" s="40"/>
      <c r="J85" s="40"/>
      <c r="K85" s="54"/>
      <c r="L85" s="54"/>
      <c r="M85" s="40"/>
      <c r="N85" s="40"/>
      <c r="O85" s="40"/>
      <c r="P85" s="38"/>
      <c r="Q85" s="38"/>
      <c r="R85" s="38"/>
      <c r="S85" s="38"/>
      <c r="T85" s="54"/>
      <c r="U85" s="54"/>
      <c r="V85" s="38"/>
      <c r="W85" s="38"/>
      <c r="X85" s="38"/>
      <c r="Y85" s="38"/>
      <c r="Z85" s="38"/>
      <c r="AA85" s="36"/>
      <c r="AB85" s="36"/>
      <c r="AC85" s="36"/>
      <c r="AD85" s="36"/>
      <c r="AE85" s="36"/>
      <c r="AF85" s="36"/>
      <c r="AG85" s="36"/>
      <c r="AH85" s="36"/>
      <c r="AI85" s="36"/>
      <c r="AJ85" s="36"/>
      <c r="AK85" s="36"/>
      <c r="AL85" s="36"/>
    </row>
    <row r="86" spans="1:38" s="28" customFormat="1" ht="16.5" customHeight="1">
      <c r="A86" s="46"/>
      <c r="B86" s="46"/>
      <c r="C86" s="53"/>
      <c r="D86" s="40"/>
      <c r="E86" s="40"/>
      <c r="F86" s="40"/>
      <c r="G86" s="40"/>
      <c r="H86" s="40"/>
      <c r="I86" s="40"/>
      <c r="J86" s="40"/>
      <c r="K86" s="54"/>
      <c r="L86" s="54"/>
      <c r="M86" s="40"/>
      <c r="N86" s="40"/>
      <c r="O86" s="40"/>
      <c r="P86" s="38"/>
      <c r="Q86" s="38"/>
      <c r="R86" s="38"/>
      <c r="S86" s="38"/>
      <c r="T86" s="54"/>
      <c r="U86" s="54"/>
      <c r="V86" s="38"/>
      <c r="W86" s="38"/>
      <c r="X86" s="38"/>
      <c r="Y86" s="38"/>
      <c r="Z86" s="38"/>
      <c r="AA86" s="36"/>
      <c r="AB86" s="36"/>
      <c r="AC86" s="36"/>
      <c r="AD86" s="36"/>
      <c r="AE86" s="36"/>
      <c r="AF86" s="36"/>
      <c r="AG86" s="36"/>
      <c r="AH86" s="36"/>
      <c r="AI86" s="36"/>
      <c r="AJ86" s="36"/>
      <c r="AK86" s="36"/>
      <c r="AL86" s="36"/>
    </row>
    <row r="87" spans="1:38" s="28" customFormat="1" ht="16.5" customHeight="1">
      <c r="A87" s="46"/>
      <c r="B87" s="46"/>
      <c r="C87" s="53"/>
      <c r="D87" s="40"/>
      <c r="E87" s="40"/>
      <c r="F87" s="40"/>
      <c r="G87" s="40"/>
      <c r="H87" s="40"/>
      <c r="I87" s="40"/>
      <c r="J87" s="40"/>
      <c r="K87" s="54"/>
      <c r="L87" s="54"/>
      <c r="M87" s="40"/>
      <c r="N87" s="40"/>
      <c r="O87" s="40"/>
      <c r="P87" s="38"/>
      <c r="Q87" s="38"/>
      <c r="R87" s="38"/>
      <c r="S87" s="38"/>
      <c r="T87" s="54"/>
      <c r="U87" s="54"/>
      <c r="V87" s="38"/>
      <c r="W87" s="38"/>
      <c r="X87" s="38"/>
      <c r="Y87" s="38"/>
      <c r="Z87" s="38"/>
      <c r="AA87" s="36"/>
      <c r="AB87" s="36"/>
      <c r="AC87" s="36"/>
      <c r="AD87" s="36"/>
      <c r="AE87" s="36"/>
      <c r="AF87" s="36"/>
      <c r="AG87" s="36"/>
      <c r="AH87" s="36"/>
      <c r="AI87" s="36"/>
      <c r="AJ87" s="36"/>
      <c r="AK87" s="36"/>
      <c r="AL87" s="36"/>
    </row>
    <row r="88" spans="1:38" s="28" customFormat="1" ht="16.5" customHeight="1">
      <c r="A88" s="46"/>
      <c r="B88" s="46"/>
      <c r="C88" s="53"/>
      <c r="D88" s="40"/>
      <c r="E88" s="40"/>
      <c r="F88" s="40"/>
      <c r="G88" s="40"/>
      <c r="H88" s="40"/>
      <c r="I88" s="40"/>
      <c r="J88" s="40"/>
      <c r="K88" s="54"/>
      <c r="L88" s="54"/>
      <c r="M88" s="40"/>
      <c r="N88" s="40"/>
      <c r="O88" s="40"/>
      <c r="P88" s="38"/>
      <c r="Q88" s="38"/>
      <c r="R88" s="38"/>
      <c r="S88" s="38"/>
      <c r="T88" s="54"/>
      <c r="U88" s="54"/>
      <c r="V88" s="38"/>
      <c r="W88" s="38"/>
      <c r="X88" s="38"/>
      <c r="Y88" s="38"/>
      <c r="Z88" s="38"/>
      <c r="AA88" s="36"/>
      <c r="AB88" s="36"/>
      <c r="AC88" s="36"/>
      <c r="AD88" s="36"/>
      <c r="AE88" s="36"/>
      <c r="AF88" s="36"/>
      <c r="AG88" s="36"/>
      <c r="AH88" s="36"/>
      <c r="AI88" s="36"/>
      <c r="AJ88" s="36"/>
      <c r="AK88" s="36"/>
      <c r="AL88" s="36"/>
    </row>
    <row r="89" spans="1:38" s="28" customFormat="1" ht="16.5" customHeight="1">
      <c r="A89" s="46"/>
      <c r="B89" s="46"/>
      <c r="C89" s="53"/>
      <c r="D89" s="40"/>
      <c r="E89" s="40"/>
      <c r="F89" s="40"/>
      <c r="G89" s="40"/>
      <c r="H89" s="40"/>
      <c r="I89" s="40"/>
      <c r="J89" s="40"/>
      <c r="K89" s="54"/>
      <c r="L89" s="54"/>
      <c r="M89" s="40"/>
      <c r="N89" s="40"/>
      <c r="O89" s="40"/>
      <c r="P89" s="38"/>
      <c r="Q89" s="38"/>
      <c r="R89" s="38"/>
      <c r="S89" s="38"/>
      <c r="T89" s="54"/>
      <c r="U89" s="54"/>
      <c r="V89" s="38"/>
      <c r="W89" s="38"/>
      <c r="X89" s="38"/>
      <c r="Y89" s="38"/>
      <c r="Z89" s="38"/>
      <c r="AA89" s="36"/>
      <c r="AB89" s="36"/>
      <c r="AC89" s="36"/>
      <c r="AD89" s="36"/>
      <c r="AE89" s="36"/>
      <c r="AF89" s="36"/>
      <c r="AG89" s="36"/>
      <c r="AH89" s="36"/>
      <c r="AI89" s="36"/>
      <c r="AJ89" s="36"/>
      <c r="AK89" s="36"/>
      <c r="AL89" s="36"/>
    </row>
    <row r="90" spans="1:38" s="28" customFormat="1" ht="16.5" customHeight="1">
      <c r="A90" s="46"/>
      <c r="B90" s="46"/>
      <c r="C90" s="53"/>
      <c r="D90" s="40"/>
      <c r="E90" s="40"/>
      <c r="F90" s="40"/>
      <c r="G90" s="40"/>
      <c r="H90" s="40"/>
      <c r="I90" s="40"/>
      <c r="J90" s="40"/>
      <c r="K90" s="54"/>
      <c r="L90" s="54"/>
      <c r="M90" s="40"/>
      <c r="N90" s="40"/>
      <c r="O90" s="40"/>
      <c r="P90" s="38"/>
      <c r="Q90" s="38"/>
      <c r="R90" s="38"/>
      <c r="S90" s="38"/>
      <c r="T90" s="54"/>
      <c r="U90" s="54"/>
      <c r="V90" s="38"/>
      <c r="W90" s="38"/>
      <c r="X90" s="38"/>
      <c r="Y90" s="38"/>
      <c r="Z90" s="38"/>
      <c r="AA90" s="36"/>
      <c r="AB90" s="36"/>
      <c r="AC90" s="36"/>
      <c r="AD90" s="36"/>
      <c r="AE90" s="36"/>
      <c r="AF90" s="36"/>
      <c r="AG90" s="36"/>
      <c r="AH90" s="36"/>
      <c r="AI90" s="36"/>
      <c r="AJ90" s="36"/>
      <c r="AK90" s="36"/>
      <c r="AL90" s="36"/>
    </row>
    <row r="91" spans="1:38" s="28" customFormat="1" ht="16.5" customHeight="1">
      <c r="A91" s="46"/>
      <c r="B91" s="46"/>
      <c r="C91" s="53"/>
      <c r="D91" s="40"/>
      <c r="E91" s="40"/>
      <c r="F91" s="40"/>
      <c r="G91" s="40"/>
      <c r="H91" s="40"/>
      <c r="I91" s="40"/>
      <c r="J91" s="40"/>
      <c r="K91" s="54"/>
      <c r="L91" s="54"/>
      <c r="M91" s="40"/>
      <c r="N91" s="40"/>
      <c r="O91" s="40"/>
      <c r="P91" s="38"/>
      <c r="Q91" s="38"/>
      <c r="R91" s="38"/>
      <c r="S91" s="38"/>
      <c r="T91" s="54"/>
      <c r="U91" s="54"/>
      <c r="V91" s="38"/>
      <c r="W91" s="38"/>
      <c r="X91" s="38"/>
      <c r="Y91" s="38"/>
      <c r="Z91" s="38"/>
      <c r="AA91" s="36"/>
      <c r="AB91" s="36"/>
      <c r="AC91" s="36"/>
      <c r="AD91" s="36"/>
      <c r="AE91" s="36"/>
      <c r="AF91" s="36"/>
      <c r="AG91" s="36"/>
      <c r="AH91" s="36"/>
      <c r="AI91" s="36"/>
      <c r="AJ91" s="36"/>
      <c r="AK91" s="36"/>
      <c r="AL91" s="36"/>
    </row>
    <row r="92" spans="1:38" s="28" customFormat="1" ht="16.5" customHeight="1">
      <c r="A92" s="46"/>
      <c r="B92" s="46"/>
      <c r="C92" s="53"/>
      <c r="D92" s="40"/>
      <c r="E92" s="40"/>
      <c r="F92" s="40"/>
      <c r="G92" s="40"/>
      <c r="H92" s="40"/>
      <c r="I92" s="40"/>
      <c r="J92" s="40"/>
      <c r="K92" s="54"/>
      <c r="L92" s="54"/>
      <c r="M92" s="40"/>
      <c r="N92" s="40"/>
      <c r="O92" s="40"/>
      <c r="P92" s="38"/>
      <c r="Q92" s="38"/>
      <c r="R92" s="38"/>
      <c r="S92" s="38"/>
      <c r="T92" s="54"/>
      <c r="U92" s="54"/>
      <c r="V92" s="38"/>
      <c r="W92" s="38"/>
      <c r="X92" s="38"/>
      <c r="Y92" s="38"/>
      <c r="Z92" s="38"/>
      <c r="AA92" s="36"/>
      <c r="AB92" s="36"/>
      <c r="AC92" s="36"/>
      <c r="AD92" s="36"/>
      <c r="AE92" s="36"/>
      <c r="AF92" s="36"/>
      <c r="AG92" s="36"/>
      <c r="AH92" s="36"/>
      <c r="AI92" s="36"/>
      <c r="AJ92" s="36"/>
      <c r="AK92" s="36"/>
      <c r="AL92" s="36"/>
    </row>
    <row r="93" spans="1:38" s="28" customFormat="1" ht="16.5" customHeight="1">
      <c r="A93" s="46"/>
      <c r="B93" s="46"/>
      <c r="C93" s="53"/>
      <c r="D93" s="40"/>
      <c r="E93" s="40"/>
      <c r="F93" s="40"/>
      <c r="G93" s="40"/>
      <c r="H93" s="40"/>
      <c r="I93" s="40"/>
      <c r="J93" s="40"/>
      <c r="K93" s="54"/>
      <c r="L93" s="54"/>
      <c r="M93" s="40"/>
      <c r="N93" s="40"/>
      <c r="O93" s="40"/>
      <c r="P93" s="38"/>
      <c r="Q93" s="38"/>
      <c r="R93" s="38"/>
      <c r="S93" s="38"/>
      <c r="T93" s="54"/>
      <c r="U93" s="54"/>
      <c r="V93" s="38"/>
      <c r="W93" s="38"/>
      <c r="X93" s="38"/>
      <c r="Y93" s="38"/>
      <c r="Z93" s="38"/>
      <c r="AA93" s="36"/>
      <c r="AB93" s="36"/>
      <c r="AC93" s="36"/>
      <c r="AD93" s="36"/>
      <c r="AE93" s="36"/>
      <c r="AF93" s="36"/>
      <c r="AG93" s="36"/>
      <c r="AH93" s="36"/>
      <c r="AI93" s="36"/>
      <c r="AJ93" s="36"/>
      <c r="AK93" s="36"/>
      <c r="AL93" s="36"/>
    </row>
    <row r="94" spans="1:38" s="28" customFormat="1" ht="16.5" customHeight="1">
      <c r="A94" s="46"/>
      <c r="B94" s="46"/>
      <c r="C94" s="53"/>
      <c r="D94" s="40"/>
      <c r="E94" s="40"/>
      <c r="F94" s="40"/>
      <c r="G94" s="40"/>
      <c r="H94" s="40"/>
      <c r="I94" s="40"/>
      <c r="J94" s="40"/>
      <c r="K94" s="54"/>
      <c r="L94" s="54"/>
      <c r="M94" s="40"/>
      <c r="N94" s="40"/>
      <c r="O94" s="40"/>
      <c r="P94" s="38"/>
      <c r="Q94" s="38"/>
      <c r="R94" s="38"/>
      <c r="S94" s="38"/>
      <c r="T94" s="54"/>
      <c r="U94" s="54"/>
      <c r="V94" s="38"/>
      <c r="W94" s="38"/>
      <c r="X94" s="38"/>
      <c r="Y94" s="38"/>
      <c r="Z94" s="38"/>
      <c r="AA94" s="36"/>
      <c r="AB94" s="36"/>
      <c r="AC94" s="36"/>
      <c r="AD94" s="36"/>
      <c r="AE94" s="36"/>
      <c r="AF94" s="36"/>
      <c r="AG94" s="36"/>
      <c r="AH94" s="36"/>
      <c r="AI94" s="36"/>
      <c r="AJ94" s="36"/>
      <c r="AK94" s="36"/>
      <c r="AL94" s="36"/>
    </row>
    <row r="95" spans="1:38" s="28" customFormat="1" ht="16.5" customHeight="1">
      <c r="A95" s="46"/>
      <c r="B95" s="46"/>
      <c r="C95" s="53"/>
      <c r="D95" s="40"/>
      <c r="E95" s="40"/>
      <c r="F95" s="40"/>
      <c r="G95" s="40"/>
      <c r="H95" s="40"/>
      <c r="I95" s="40"/>
      <c r="J95" s="40"/>
      <c r="K95" s="54"/>
      <c r="L95" s="54"/>
      <c r="M95" s="40"/>
      <c r="N95" s="40"/>
      <c r="O95" s="40"/>
      <c r="P95" s="38"/>
      <c r="Q95" s="38"/>
      <c r="R95" s="38"/>
      <c r="S95" s="38"/>
      <c r="T95" s="54"/>
      <c r="U95" s="54"/>
      <c r="V95" s="38"/>
      <c r="W95" s="38"/>
      <c r="X95" s="38"/>
      <c r="Y95" s="38"/>
      <c r="Z95" s="38"/>
      <c r="AA95" s="36"/>
      <c r="AB95" s="36"/>
      <c r="AC95" s="36"/>
      <c r="AD95" s="36"/>
      <c r="AE95" s="36"/>
      <c r="AF95" s="36"/>
      <c r="AG95" s="36"/>
      <c r="AH95" s="36"/>
      <c r="AI95" s="36"/>
      <c r="AJ95" s="36"/>
      <c r="AK95" s="36"/>
      <c r="AL95" s="36"/>
    </row>
    <row r="96" spans="1:38" s="28" customFormat="1" ht="16.5" customHeight="1">
      <c r="A96" s="46"/>
      <c r="B96" s="46"/>
      <c r="C96" s="53"/>
      <c r="D96" s="40"/>
      <c r="E96" s="40"/>
      <c r="F96" s="40"/>
      <c r="G96" s="40"/>
      <c r="H96" s="40"/>
      <c r="I96" s="40"/>
      <c r="J96" s="40"/>
      <c r="K96" s="54"/>
      <c r="L96" s="54"/>
      <c r="M96" s="40"/>
      <c r="N96" s="40"/>
      <c r="O96" s="40"/>
      <c r="P96" s="38"/>
      <c r="Q96" s="38"/>
      <c r="R96" s="38"/>
      <c r="S96" s="38"/>
      <c r="T96" s="54"/>
      <c r="U96" s="54"/>
      <c r="V96" s="38"/>
      <c r="W96" s="38"/>
      <c r="X96" s="38"/>
      <c r="Y96" s="38"/>
      <c r="Z96" s="38"/>
      <c r="AA96" s="36"/>
      <c r="AB96" s="36"/>
      <c r="AC96" s="36"/>
      <c r="AD96" s="36"/>
      <c r="AE96" s="36"/>
      <c r="AF96" s="36"/>
      <c r="AG96" s="36"/>
      <c r="AH96" s="36"/>
      <c r="AI96" s="36"/>
      <c r="AJ96" s="36"/>
      <c r="AK96" s="36"/>
      <c r="AL96" s="36"/>
    </row>
    <row r="97" spans="1:38" s="28" customFormat="1" ht="16.5" customHeight="1">
      <c r="A97" s="46"/>
      <c r="B97" s="46"/>
      <c r="C97" s="53"/>
      <c r="D97" s="40"/>
      <c r="E97" s="40"/>
      <c r="F97" s="40"/>
      <c r="G97" s="40"/>
      <c r="H97" s="40"/>
      <c r="I97" s="40"/>
      <c r="J97" s="40"/>
      <c r="K97" s="54"/>
      <c r="L97" s="54"/>
      <c r="M97" s="40"/>
      <c r="N97" s="40"/>
      <c r="O97" s="40"/>
      <c r="P97" s="38"/>
      <c r="Q97" s="38"/>
      <c r="R97" s="38"/>
      <c r="S97" s="38"/>
      <c r="T97" s="54"/>
      <c r="U97" s="54"/>
      <c r="V97" s="38"/>
      <c r="W97" s="38"/>
      <c r="X97" s="38"/>
      <c r="Y97" s="38"/>
      <c r="Z97" s="38"/>
      <c r="AA97" s="36"/>
      <c r="AB97" s="36"/>
      <c r="AC97" s="36"/>
      <c r="AD97" s="36"/>
      <c r="AE97" s="36"/>
      <c r="AF97" s="36"/>
      <c r="AG97" s="36"/>
      <c r="AH97" s="36"/>
      <c r="AI97" s="36"/>
      <c r="AJ97" s="36"/>
      <c r="AK97" s="36"/>
      <c r="AL97" s="36"/>
    </row>
    <row r="98" spans="1:38" s="28" customFormat="1" ht="16.5" customHeight="1">
      <c r="A98" s="46"/>
      <c r="B98" s="46"/>
      <c r="C98" s="53"/>
      <c r="D98" s="40"/>
      <c r="E98" s="40"/>
      <c r="F98" s="40"/>
      <c r="G98" s="40"/>
      <c r="H98" s="40"/>
      <c r="I98" s="40"/>
      <c r="J98" s="40"/>
      <c r="K98" s="54"/>
      <c r="L98" s="54"/>
      <c r="M98" s="40"/>
      <c r="N98" s="40"/>
      <c r="O98" s="40"/>
      <c r="P98" s="38"/>
      <c r="Q98" s="38"/>
      <c r="R98" s="38"/>
      <c r="S98" s="38"/>
      <c r="T98" s="54"/>
      <c r="U98" s="54"/>
      <c r="V98" s="38"/>
      <c r="W98" s="38"/>
      <c r="X98" s="38"/>
      <c r="Y98" s="38"/>
      <c r="Z98" s="38"/>
      <c r="AA98" s="36"/>
      <c r="AB98" s="36"/>
      <c r="AC98" s="36"/>
      <c r="AD98" s="36"/>
      <c r="AE98" s="36"/>
      <c r="AF98" s="36"/>
      <c r="AG98" s="36"/>
      <c r="AH98" s="36"/>
      <c r="AI98" s="36"/>
      <c r="AJ98" s="36"/>
      <c r="AK98" s="36"/>
      <c r="AL98" s="36"/>
    </row>
    <row r="99" spans="1:38" s="28" customFormat="1" ht="16.5" customHeight="1">
      <c r="A99" s="46"/>
      <c r="B99" s="46"/>
      <c r="C99" s="53"/>
      <c r="D99" s="40"/>
      <c r="E99" s="40"/>
      <c r="F99" s="40"/>
      <c r="G99" s="40"/>
      <c r="H99" s="40"/>
      <c r="I99" s="40"/>
      <c r="J99" s="40"/>
      <c r="K99" s="54"/>
      <c r="L99" s="54"/>
      <c r="M99" s="40"/>
      <c r="N99" s="40"/>
      <c r="O99" s="40"/>
      <c r="P99" s="38"/>
      <c r="Q99" s="38"/>
      <c r="R99" s="38"/>
      <c r="S99" s="38"/>
      <c r="T99" s="54"/>
      <c r="U99" s="54"/>
      <c r="V99" s="38"/>
      <c r="W99" s="38"/>
      <c r="X99" s="38"/>
      <c r="Y99" s="38"/>
      <c r="Z99" s="38"/>
      <c r="AA99" s="36"/>
      <c r="AB99" s="36"/>
      <c r="AC99" s="36"/>
      <c r="AD99" s="36"/>
      <c r="AE99" s="36"/>
      <c r="AF99" s="36"/>
      <c r="AG99" s="36"/>
      <c r="AH99" s="36"/>
      <c r="AI99" s="36"/>
      <c r="AJ99" s="36"/>
      <c r="AK99" s="36"/>
      <c r="AL99" s="36"/>
    </row>
    <row r="100" spans="1:38" s="28" customFormat="1" ht="16.5" customHeight="1">
      <c r="A100" s="46"/>
      <c r="B100" s="46"/>
      <c r="C100" s="53"/>
      <c r="D100" s="40"/>
      <c r="E100" s="40"/>
      <c r="F100" s="40"/>
      <c r="G100" s="40"/>
      <c r="H100" s="40"/>
      <c r="I100" s="40"/>
      <c r="J100" s="40"/>
      <c r="K100" s="54"/>
      <c r="L100" s="54"/>
      <c r="M100" s="40"/>
      <c r="N100" s="40"/>
      <c r="O100" s="40"/>
      <c r="P100" s="38"/>
      <c r="Q100" s="38"/>
      <c r="R100" s="38"/>
      <c r="S100" s="38"/>
      <c r="T100" s="54"/>
      <c r="U100" s="54"/>
      <c r="V100" s="38"/>
      <c r="W100" s="38"/>
      <c r="X100" s="38"/>
      <c r="Y100" s="38"/>
      <c r="Z100" s="38"/>
      <c r="AA100" s="36"/>
      <c r="AB100" s="36"/>
      <c r="AC100" s="36"/>
      <c r="AD100" s="36"/>
      <c r="AE100" s="36"/>
      <c r="AF100" s="36"/>
      <c r="AG100" s="36"/>
      <c r="AH100" s="36"/>
      <c r="AI100" s="36"/>
      <c r="AJ100" s="36"/>
      <c r="AK100" s="36"/>
      <c r="AL100" s="36"/>
    </row>
    <row r="101" spans="1:38" s="28" customFormat="1" ht="16.5" customHeight="1">
      <c r="A101" s="46"/>
      <c r="B101" s="46"/>
      <c r="C101" s="53"/>
      <c r="D101" s="40"/>
      <c r="E101" s="40"/>
      <c r="F101" s="40"/>
      <c r="G101" s="40"/>
      <c r="H101" s="40"/>
      <c r="I101" s="40"/>
      <c r="J101" s="40"/>
      <c r="K101" s="54"/>
      <c r="L101" s="54"/>
      <c r="M101" s="40"/>
      <c r="N101" s="40"/>
      <c r="O101" s="40"/>
      <c r="P101" s="38"/>
      <c r="Q101" s="38"/>
      <c r="R101" s="38"/>
      <c r="S101" s="38"/>
      <c r="T101" s="54"/>
      <c r="U101" s="54"/>
      <c r="V101" s="38"/>
      <c r="W101" s="38"/>
      <c r="X101" s="38"/>
      <c r="Y101" s="38"/>
      <c r="Z101" s="38"/>
      <c r="AA101" s="36"/>
      <c r="AB101" s="36"/>
      <c r="AC101" s="36"/>
      <c r="AD101" s="36"/>
      <c r="AE101" s="36"/>
      <c r="AF101" s="36"/>
      <c r="AG101" s="36"/>
      <c r="AH101" s="36"/>
      <c r="AI101" s="36"/>
      <c r="AJ101" s="36"/>
      <c r="AK101" s="36"/>
      <c r="AL101" s="36"/>
    </row>
    <row r="102" spans="1:38" s="28" customFormat="1" ht="35.25" customHeight="1">
      <c r="A102" s="93" t="s">
        <v>56</v>
      </c>
      <c r="B102" s="93"/>
      <c r="C102" s="93"/>
      <c r="D102" s="93"/>
      <c r="E102" s="93"/>
      <c r="F102" s="93"/>
      <c r="G102" s="93"/>
      <c r="H102" s="93"/>
      <c r="I102" s="93"/>
      <c r="J102" s="93"/>
      <c r="K102" s="93"/>
      <c r="L102" s="93"/>
      <c r="M102" s="93"/>
      <c r="N102" s="93"/>
      <c r="O102" s="93"/>
      <c r="P102" s="93"/>
      <c r="Q102" s="93"/>
      <c r="R102" s="93"/>
      <c r="S102" s="93"/>
      <c r="T102" s="93"/>
      <c r="U102" s="93"/>
      <c r="V102" s="36"/>
      <c r="W102" s="36"/>
      <c r="X102" s="36"/>
      <c r="Y102" s="36"/>
      <c r="Z102" s="93" t="s">
        <v>55</v>
      </c>
      <c r="AA102" s="93"/>
      <c r="AB102" s="93"/>
      <c r="AC102" s="93"/>
      <c r="AD102" s="93"/>
      <c r="AE102" s="93"/>
      <c r="AF102" s="93"/>
      <c r="AG102" s="93"/>
      <c r="AH102" s="93"/>
      <c r="AI102" s="93"/>
      <c r="AJ102" s="93"/>
      <c r="AK102" s="93"/>
      <c r="AL102" s="93"/>
    </row>
    <row r="103" spans="1:38" s="57" customFormat="1" ht="16.5" customHeight="1">
      <c r="A103" s="55"/>
      <c r="B103" s="55"/>
      <c r="C103" s="55"/>
      <c r="D103" s="55"/>
      <c r="E103" s="55"/>
      <c r="F103" s="55"/>
      <c r="G103" s="55"/>
      <c r="H103" s="55"/>
      <c r="I103" s="55"/>
      <c r="J103" s="55"/>
      <c r="K103" s="55"/>
      <c r="L103" s="55"/>
      <c r="M103" s="55"/>
      <c r="N103" s="55"/>
      <c r="O103" s="55"/>
      <c r="P103" s="55"/>
      <c r="Q103" s="55"/>
      <c r="R103" s="55"/>
      <c r="S103" s="55"/>
      <c r="T103" s="55"/>
      <c r="U103" s="55"/>
      <c r="V103" s="56"/>
      <c r="W103" s="56"/>
      <c r="X103" s="56"/>
      <c r="Y103" s="56"/>
      <c r="Z103" s="56"/>
      <c r="AA103" s="56"/>
      <c r="AB103" s="56"/>
      <c r="AC103" s="56"/>
      <c r="AD103" s="56"/>
      <c r="AE103" s="56"/>
      <c r="AF103" s="56"/>
      <c r="AG103" s="56"/>
      <c r="AH103" s="56"/>
      <c r="AI103" s="56"/>
      <c r="AJ103" s="56"/>
      <c r="AK103" s="56"/>
      <c r="AL103" s="56"/>
    </row>
    <row r="104" spans="1:38" s="28" customFormat="1" ht="16.5" customHeight="1">
      <c r="A104" s="46"/>
      <c r="B104" s="46"/>
      <c r="C104" s="46"/>
      <c r="D104" s="46"/>
      <c r="E104" s="46"/>
      <c r="F104" s="46"/>
      <c r="G104" s="36"/>
      <c r="H104" s="36"/>
      <c r="I104" s="36"/>
      <c r="J104" s="36"/>
      <c r="K104" s="38"/>
      <c r="L104" s="38"/>
      <c r="M104" s="40"/>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row>
    <row r="105" spans="1:38" s="28" customFormat="1" ht="18.75" customHeight="1">
      <c r="A105" s="46"/>
      <c r="B105" s="46"/>
      <c r="C105" s="46"/>
      <c r="D105" s="46"/>
      <c r="E105" s="46"/>
      <c r="F105" s="46"/>
      <c r="G105" s="36"/>
      <c r="H105" s="36"/>
      <c r="I105" s="36"/>
      <c r="J105" s="36"/>
      <c r="K105" s="40"/>
      <c r="L105" s="40"/>
      <c r="M105" s="40"/>
      <c r="N105" s="40"/>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row>
    <row r="106" spans="1:38" s="28" customFormat="1" ht="16.5" customHeight="1">
      <c r="A106" s="40"/>
      <c r="B106" s="40"/>
      <c r="C106" s="40"/>
      <c r="D106" s="40"/>
      <c r="E106" s="40"/>
      <c r="F106" s="40"/>
      <c r="G106" s="40"/>
      <c r="H106" s="40"/>
      <c r="I106" s="40"/>
      <c r="J106" s="40"/>
      <c r="K106" s="40"/>
      <c r="L106" s="40"/>
      <c r="M106" s="40"/>
      <c r="N106" s="40"/>
      <c r="O106" s="40"/>
      <c r="P106" s="40"/>
      <c r="Q106" s="40"/>
      <c r="R106" s="40"/>
      <c r="S106" s="40"/>
      <c r="T106" s="38"/>
      <c r="U106" s="38"/>
      <c r="V106" s="38"/>
      <c r="W106" s="38"/>
      <c r="X106" s="38"/>
      <c r="Y106" s="38"/>
      <c r="Z106" s="38"/>
      <c r="AA106" s="38"/>
      <c r="AB106" s="38"/>
      <c r="AC106" s="38"/>
      <c r="AD106" s="38"/>
      <c r="AE106" s="38"/>
      <c r="AF106" s="36"/>
      <c r="AG106" s="36"/>
      <c r="AH106" s="36"/>
      <c r="AI106" s="36"/>
      <c r="AJ106" s="36"/>
      <c r="AK106" s="36"/>
      <c r="AL106" s="36"/>
    </row>
    <row r="107" spans="1:38" s="28" customFormat="1" ht="16.5" customHeight="1">
      <c r="A107" s="40"/>
      <c r="B107" s="40"/>
      <c r="C107" s="40"/>
      <c r="D107" s="40"/>
      <c r="E107" s="40"/>
      <c r="F107" s="40"/>
      <c r="G107" s="40"/>
      <c r="H107" s="40"/>
      <c r="I107" s="40"/>
      <c r="J107" s="40"/>
      <c r="K107" s="40"/>
      <c r="L107" s="40"/>
      <c r="M107" s="40"/>
      <c r="N107" s="40"/>
      <c r="O107" s="40"/>
      <c r="P107" s="40"/>
      <c r="Q107" s="40"/>
      <c r="R107" s="40"/>
      <c r="S107" s="40"/>
      <c r="T107" s="38"/>
      <c r="U107" s="38"/>
      <c r="V107" s="38"/>
      <c r="W107" s="38"/>
      <c r="X107" s="38"/>
      <c r="Y107" s="38"/>
      <c r="Z107" s="38"/>
      <c r="AA107" s="38"/>
      <c r="AB107" s="38"/>
      <c r="AC107" s="38"/>
      <c r="AD107" s="38"/>
      <c r="AE107" s="38"/>
      <c r="AF107" s="36"/>
      <c r="AG107" s="36"/>
      <c r="AH107" s="36"/>
      <c r="AI107" s="36"/>
      <c r="AJ107" s="36"/>
      <c r="AK107" s="36"/>
      <c r="AL107" s="36"/>
    </row>
    <row r="108" spans="1:38" s="28" customFormat="1" ht="16.5" customHeight="1">
      <c r="A108" s="40"/>
      <c r="B108" s="40"/>
      <c r="C108" s="40"/>
      <c r="D108" s="40"/>
      <c r="E108" s="40"/>
      <c r="F108" s="40"/>
      <c r="G108" s="40"/>
      <c r="H108" s="40"/>
      <c r="I108" s="40"/>
      <c r="J108" s="40"/>
      <c r="K108" s="40"/>
      <c r="L108" s="40"/>
      <c r="M108" s="40"/>
      <c r="N108" s="40"/>
      <c r="O108" s="40"/>
      <c r="P108" s="40"/>
      <c r="Q108" s="40"/>
      <c r="R108" s="40"/>
      <c r="S108" s="40"/>
      <c r="T108" s="38"/>
      <c r="U108" s="38"/>
      <c r="V108" s="38"/>
      <c r="W108" s="38"/>
      <c r="X108" s="38"/>
      <c r="Y108" s="38"/>
      <c r="Z108" s="38"/>
      <c r="AA108" s="38"/>
      <c r="AB108" s="38"/>
      <c r="AC108" s="38"/>
      <c r="AD108" s="38"/>
      <c r="AE108" s="38"/>
      <c r="AF108" s="36"/>
      <c r="AG108" s="36"/>
      <c r="AH108" s="36"/>
      <c r="AI108" s="36"/>
      <c r="AJ108" s="36"/>
      <c r="AK108" s="36"/>
      <c r="AL108" s="36"/>
    </row>
    <row r="109" spans="1:38" s="28" customFormat="1" ht="16.5" customHeight="1">
      <c r="A109" s="40"/>
      <c r="B109" s="40"/>
      <c r="C109" s="40"/>
      <c r="D109" s="40"/>
      <c r="E109" s="40"/>
      <c r="F109" s="40"/>
      <c r="G109" s="40"/>
      <c r="H109" s="40"/>
      <c r="I109" s="40"/>
      <c r="J109" s="40"/>
      <c r="K109" s="40"/>
      <c r="L109" s="40"/>
      <c r="M109" s="40"/>
      <c r="N109" s="40"/>
      <c r="O109" s="40"/>
      <c r="P109" s="40"/>
      <c r="Q109" s="40"/>
      <c r="R109" s="40"/>
      <c r="S109" s="40"/>
      <c r="T109" s="38"/>
      <c r="U109" s="38"/>
      <c r="V109" s="38"/>
      <c r="W109" s="38"/>
      <c r="X109" s="38"/>
      <c r="Y109" s="38"/>
      <c r="Z109" s="38"/>
      <c r="AA109" s="38"/>
      <c r="AB109" s="38"/>
      <c r="AC109" s="38"/>
      <c r="AD109" s="38"/>
      <c r="AE109" s="38"/>
      <c r="AF109" s="36"/>
      <c r="AG109" s="36"/>
      <c r="AH109" s="36"/>
      <c r="AI109" s="36"/>
      <c r="AJ109" s="36"/>
      <c r="AK109" s="36"/>
      <c r="AL109" s="36"/>
    </row>
    <row r="110" spans="1:38" s="28" customFormat="1" ht="16.5" customHeight="1">
      <c r="A110" s="40"/>
      <c r="B110" s="40"/>
      <c r="C110" s="40"/>
      <c r="D110" s="40"/>
      <c r="E110" s="40"/>
      <c r="F110" s="40"/>
      <c r="G110" s="40"/>
      <c r="H110" s="40"/>
      <c r="I110" s="40"/>
      <c r="J110" s="40"/>
      <c r="K110" s="40"/>
      <c r="L110" s="40"/>
      <c r="M110" s="40"/>
      <c r="N110" s="40"/>
      <c r="O110" s="40"/>
      <c r="P110" s="40"/>
      <c r="Q110" s="40"/>
      <c r="R110" s="40"/>
      <c r="S110" s="40"/>
      <c r="T110" s="38"/>
      <c r="U110" s="38"/>
      <c r="V110" s="38"/>
      <c r="W110" s="38"/>
      <c r="X110" s="38"/>
      <c r="Y110" s="38"/>
      <c r="Z110" s="38"/>
      <c r="AA110" s="38"/>
      <c r="AB110" s="38"/>
      <c r="AC110" s="38"/>
      <c r="AD110" s="38"/>
      <c r="AE110" s="38"/>
      <c r="AF110" s="36"/>
      <c r="AG110" s="36"/>
      <c r="AH110" s="36"/>
      <c r="AI110" s="36"/>
      <c r="AJ110" s="36"/>
      <c r="AK110" s="36"/>
      <c r="AL110" s="36"/>
    </row>
    <row r="111" spans="1:38" s="28" customFormat="1" ht="16.5" customHeight="1">
      <c r="A111" s="40"/>
      <c r="B111" s="40"/>
      <c r="C111" s="40"/>
      <c r="D111" s="40"/>
      <c r="E111" s="40"/>
      <c r="F111" s="40"/>
      <c r="G111" s="40"/>
      <c r="H111" s="40"/>
      <c r="I111" s="40"/>
      <c r="J111" s="40"/>
      <c r="K111" s="40"/>
      <c r="L111" s="40"/>
      <c r="M111" s="40"/>
      <c r="N111" s="40"/>
      <c r="O111" s="40"/>
      <c r="P111" s="40"/>
      <c r="Q111" s="40"/>
      <c r="R111" s="40"/>
      <c r="S111" s="40"/>
      <c r="T111" s="38"/>
      <c r="U111" s="38"/>
      <c r="V111" s="38"/>
      <c r="W111" s="38"/>
      <c r="X111" s="38"/>
      <c r="Y111" s="38"/>
      <c r="Z111" s="38"/>
      <c r="AA111" s="38"/>
      <c r="AB111" s="38"/>
      <c r="AC111" s="38"/>
      <c r="AD111" s="38"/>
      <c r="AE111" s="38"/>
      <c r="AF111" s="36"/>
      <c r="AG111" s="36"/>
      <c r="AH111" s="36"/>
      <c r="AI111" s="36"/>
      <c r="AJ111" s="36"/>
      <c r="AK111" s="36"/>
      <c r="AL111" s="36"/>
    </row>
    <row r="112" spans="1:38" s="28" customFormat="1" ht="16.5" customHeight="1">
      <c r="A112" s="40"/>
      <c r="B112" s="52"/>
      <c r="C112" s="40"/>
      <c r="D112" s="40"/>
      <c r="E112" s="40"/>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6"/>
      <c r="AG112" s="36"/>
      <c r="AH112" s="36"/>
      <c r="AI112" s="36"/>
      <c r="AJ112" s="36"/>
      <c r="AK112" s="36"/>
      <c r="AL112" s="36"/>
    </row>
    <row r="113" spans="1:38" s="28" customFormat="1" ht="16.5" customHeight="1">
      <c r="A113" s="40"/>
      <c r="B113" s="52"/>
      <c r="C113" s="40"/>
      <c r="D113" s="40"/>
      <c r="E113" s="40"/>
      <c r="F113" s="40"/>
      <c r="G113" s="40"/>
      <c r="H113" s="40"/>
      <c r="I113" s="40"/>
      <c r="J113" s="40"/>
      <c r="K113" s="40"/>
      <c r="L113" s="40"/>
      <c r="M113" s="40"/>
      <c r="N113" s="40"/>
      <c r="O113" s="40"/>
      <c r="P113" s="40"/>
      <c r="Q113" s="40"/>
      <c r="R113" s="40"/>
      <c r="S113" s="40"/>
      <c r="T113" s="40"/>
      <c r="U113" s="40"/>
      <c r="V113" s="38"/>
      <c r="W113" s="38"/>
      <c r="X113" s="38"/>
      <c r="Y113" s="38"/>
      <c r="Z113" s="38"/>
      <c r="AA113" s="38"/>
      <c r="AB113" s="38"/>
      <c r="AC113" s="38"/>
      <c r="AD113" s="38"/>
      <c r="AE113" s="38"/>
      <c r="AF113" s="38"/>
      <c r="AG113" s="38"/>
      <c r="AH113" s="38"/>
      <c r="AI113" s="38"/>
      <c r="AJ113" s="38"/>
      <c r="AK113" s="38"/>
      <c r="AL113" s="36"/>
    </row>
    <row r="114" spans="1:38" s="28" customFormat="1" ht="16.5" customHeight="1">
      <c r="A114" s="40"/>
      <c r="B114" s="52"/>
      <c r="C114" s="40"/>
      <c r="D114" s="40"/>
      <c r="E114" s="40"/>
      <c r="F114" s="40"/>
      <c r="G114" s="40"/>
      <c r="H114" s="40"/>
      <c r="I114" s="40"/>
      <c r="J114" s="40"/>
      <c r="K114" s="40"/>
      <c r="L114" s="40"/>
      <c r="M114" s="40"/>
      <c r="N114" s="40"/>
      <c r="O114" s="40"/>
      <c r="P114" s="40"/>
      <c r="Q114" s="40"/>
      <c r="R114" s="40"/>
      <c r="S114" s="40"/>
      <c r="T114" s="40"/>
      <c r="U114" s="40"/>
      <c r="V114" s="38"/>
      <c r="W114" s="38"/>
      <c r="X114" s="38"/>
      <c r="Y114" s="38"/>
      <c r="Z114" s="38"/>
      <c r="AA114" s="38"/>
      <c r="AB114" s="38"/>
      <c r="AC114" s="38"/>
      <c r="AD114" s="38"/>
      <c r="AE114" s="38"/>
      <c r="AF114" s="38"/>
      <c r="AG114" s="38"/>
      <c r="AH114" s="38"/>
      <c r="AI114" s="38"/>
      <c r="AJ114" s="38"/>
      <c r="AK114" s="38"/>
      <c r="AL114" s="36"/>
    </row>
    <row r="115" spans="1:38" s="28" customFormat="1" ht="16.5" customHeight="1">
      <c r="A115" s="40"/>
      <c r="B115" s="52"/>
      <c r="C115" s="40"/>
      <c r="D115" s="40"/>
      <c r="E115" s="40"/>
      <c r="F115" s="40"/>
      <c r="G115" s="40"/>
      <c r="H115" s="40"/>
      <c r="I115" s="40"/>
      <c r="J115" s="40"/>
      <c r="K115" s="40"/>
      <c r="L115" s="40"/>
      <c r="M115" s="40"/>
      <c r="N115" s="40"/>
      <c r="O115" s="40"/>
      <c r="P115" s="40"/>
      <c r="Q115" s="40"/>
      <c r="R115" s="40"/>
      <c r="S115" s="40"/>
      <c r="T115" s="40"/>
      <c r="U115" s="40"/>
      <c r="V115" s="38"/>
      <c r="W115" s="38"/>
      <c r="X115" s="38"/>
      <c r="Y115" s="38"/>
      <c r="Z115" s="38"/>
      <c r="AA115" s="38"/>
      <c r="AB115" s="38"/>
      <c r="AC115" s="38"/>
      <c r="AD115" s="38"/>
      <c r="AE115" s="38"/>
      <c r="AF115" s="38"/>
      <c r="AG115" s="38"/>
      <c r="AH115" s="38"/>
      <c r="AI115" s="38"/>
      <c r="AJ115" s="38"/>
      <c r="AK115" s="38"/>
      <c r="AL115" s="36"/>
    </row>
    <row r="116" spans="1:38" s="28" customFormat="1" ht="16.5" customHeight="1">
      <c r="A116" s="40"/>
      <c r="B116" s="52"/>
      <c r="C116" s="40"/>
      <c r="D116" s="40"/>
      <c r="E116" s="40"/>
      <c r="F116" s="40"/>
      <c r="G116" s="40"/>
      <c r="H116" s="40"/>
      <c r="I116" s="40"/>
      <c r="J116" s="40"/>
      <c r="K116" s="40"/>
      <c r="L116" s="40"/>
      <c r="M116" s="40"/>
      <c r="N116" s="40"/>
      <c r="O116" s="40"/>
      <c r="P116" s="40"/>
      <c r="Q116" s="40"/>
      <c r="R116" s="40"/>
      <c r="S116" s="40"/>
      <c r="T116" s="40"/>
      <c r="U116" s="40"/>
      <c r="V116" s="38"/>
      <c r="W116" s="38"/>
      <c r="X116" s="38"/>
      <c r="Y116" s="38"/>
      <c r="Z116" s="38"/>
      <c r="AA116" s="38"/>
      <c r="AB116" s="38"/>
      <c r="AC116" s="38"/>
      <c r="AD116" s="38"/>
      <c r="AE116" s="38"/>
      <c r="AF116" s="38"/>
      <c r="AG116" s="38"/>
      <c r="AH116" s="38"/>
      <c r="AI116" s="38"/>
      <c r="AJ116" s="38"/>
      <c r="AK116" s="38"/>
      <c r="AL116" s="36"/>
    </row>
    <row r="117" spans="1:38" s="28" customFormat="1" ht="16.5" customHeight="1">
      <c r="A117" s="40"/>
      <c r="B117" s="52"/>
      <c r="C117" s="40"/>
      <c r="D117" s="40"/>
      <c r="E117" s="40"/>
      <c r="F117" s="40"/>
      <c r="G117" s="40"/>
      <c r="H117" s="40"/>
      <c r="I117" s="40"/>
      <c r="J117" s="40"/>
      <c r="K117" s="40"/>
      <c r="L117" s="40"/>
      <c r="M117" s="40"/>
      <c r="N117" s="40"/>
      <c r="O117" s="40"/>
      <c r="P117" s="40"/>
      <c r="Q117" s="40"/>
      <c r="R117" s="40"/>
      <c r="S117" s="40"/>
      <c r="T117" s="40"/>
      <c r="U117" s="40"/>
      <c r="V117" s="38"/>
      <c r="W117" s="38"/>
      <c r="X117" s="38"/>
      <c r="Y117" s="38"/>
      <c r="Z117" s="38"/>
      <c r="AA117" s="38"/>
      <c r="AB117" s="38"/>
      <c r="AC117" s="38"/>
      <c r="AD117" s="38"/>
      <c r="AE117" s="38"/>
      <c r="AF117" s="38"/>
      <c r="AG117" s="38"/>
      <c r="AH117" s="38"/>
      <c r="AI117" s="38"/>
      <c r="AJ117" s="38"/>
      <c r="AK117" s="38"/>
      <c r="AL117" s="36"/>
    </row>
    <row r="118" spans="1:38" s="28" customFormat="1" ht="16.5" customHeight="1">
      <c r="A118" s="40"/>
      <c r="B118" s="52"/>
      <c r="C118" s="40"/>
      <c r="D118" s="40"/>
      <c r="E118" s="40"/>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8"/>
      <c r="AG118" s="38"/>
      <c r="AH118" s="38"/>
      <c r="AI118" s="38"/>
      <c r="AJ118" s="38"/>
      <c r="AK118" s="38"/>
      <c r="AL118" s="36"/>
    </row>
    <row r="119" spans="1:38" s="28" customFormat="1" ht="16.5" customHeight="1">
      <c r="A119" s="40"/>
      <c r="B119" s="52"/>
      <c r="C119" s="40"/>
      <c r="D119" s="40"/>
      <c r="E119" s="40"/>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8"/>
      <c r="AK119" s="38"/>
      <c r="AL119" s="36"/>
    </row>
    <row r="120" spans="1:38" s="28" customFormat="1" ht="16.5" customHeight="1">
      <c r="A120" s="40"/>
      <c r="B120" s="52"/>
      <c r="C120" s="40"/>
      <c r="D120" s="40"/>
      <c r="E120" s="40"/>
      <c r="F120" s="40"/>
      <c r="G120" s="40"/>
      <c r="H120" s="40"/>
      <c r="I120" s="40"/>
      <c r="J120" s="40"/>
      <c r="K120" s="40"/>
      <c r="L120" s="40"/>
      <c r="M120" s="40"/>
      <c r="N120" s="40"/>
      <c r="O120" s="40"/>
      <c r="P120" s="40"/>
      <c r="Q120" s="40"/>
      <c r="R120" s="40"/>
      <c r="S120" s="40"/>
      <c r="T120" s="40"/>
      <c r="U120" s="40"/>
      <c r="V120" s="38"/>
      <c r="W120" s="38"/>
      <c r="X120" s="38"/>
      <c r="Y120" s="38"/>
      <c r="Z120" s="38"/>
      <c r="AA120" s="38"/>
      <c r="AB120" s="38"/>
      <c r="AC120" s="38"/>
      <c r="AD120" s="38"/>
      <c r="AE120" s="38"/>
      <c r="AF120" s="38"/>
      <c r="AG120" s="38"/>
      <c r="AH120" s="38"/>
      <c r="AI120" s="38"/>
      <c r="AJ120" s="38"/>
      <c r="AK120" s="38"/>
      <c r="AL120" s="36"/>
    </row>
    <row r="121" spans="1:38" s="28" customFormat="1" ht="16.5" customHeight="1">
      <c r="A121" s="40"/>
      <c r="B121" s="52"/>
      <c r="C121" s="40"/>
      <c r="D121" s="40"/>
      <c r="E121" s="40"/>
      <c r="F121" s="40"/>
      <c r="G121" s="40"/>
      <c r="H121" s="40"/>
      <c r="I121" s="40"/>
      <c r="J121" s="40"/>
      <c r="K121" s="40"/>
      <c r="L121" s="40"/>
      <c r="M121" s="40"/>
      <c r="N121" s="40"/>
      <c r="O121" s="40"/>
      <c r="P121" s="40"/>
      <c r="Q121" s="40"/>
      <c r="R121" s="40"/>
      <c r="S121" s="40"/>
      <c r="T121" s="40"/>
      <c r="U121" s="40"/>
      <c r="V121" s="38"/>
      <c r="W121" s="38"/>
      <c r="X121" s="38"/>
      <c r="Y121" s="38"/>
      <c r="Z121" s="38"/>
      <c r="AA121" s="38"/>
      <c r="AB121" s="38"/>
      <c r="AC121" s="38"/>
      <c r="AD121" s="38"/>
      <c r="AE121" s="38"/>
      <c r="AF121" s="38"/>
      <c r="AG121" s="38"/>
      <c r="AH121" s="38"/>
      <c r="AI121" s="38"/>
      <c r="AJ121" s="38"/>
      <c r="AK121" s="38"/>
      <c r="AL121" s="36"/>
    </row>
    <row r="122" spans="1:38" s="28" customFormat="1" ht="16.5" customHeight="1">
      <c r="A122" s="40"/>
      <c r="B122" s="52"/>
      <c r="C122" s="40"/>
      <c r="D122" s="40"/>
      <c r="E122" s="40"/>
      <c r="F122" s="40"/>
      <c r="G122" s="40"/>
      <c r="H122" s="40"/>
      <c r="I122" s="40"/>
      <c r="J122" s="40"/>
      <c r="K122" s="40"/>
      <c r="L122" s="40"/>
      <c r="M122" s="40"/>
      <c r="N122" s="40"/>
      <c r="O122" s="40"/>
      <c r="P122" s="40"/>
      <c r="Q122" s="40"/>
      <c r="R122" s="40"/>
      <c r="S122" s="40"/>
      <c r="T122" s="40"/>
      <c r="U122" s="40"/>
      <c r="V122" s="38"/>
      <c r="W122" s="38"/>
      <c r="X122" s="38"/>
      <c r="Y122" s="38"/>
      <c r="Z122" s="38"/>
      <c r="AA122" s="38"/>
      <c r="AB122" s="38"/>
      <c r="AC122" s="38"/>
      <c r="AD122" s="38"/>
      <c r="AE122" s="38"/>
      <c r="AF122" s="38"/>
      <c r="AG122" s="38"/>
      <c r="AH122" s="38"/>
      <c r="AI122" s="38"/>
      <c r="AJ122" s="38"/>
      <c r="AK122" s="38"/>
      <c r="AL122" s="36"/>
    </row>
    <row r="123" spans="1:38" s="28" customFormat="1" ht="16.5" customHeight="1">
      <c r="A123" s="40"/>
      <c r="B123" s="52"/>
      <c r="C123" s="40"/>
      <c r="D123" s="40"/>
      <c r="E123" s="40"/>
      <c r="F123" s="40"/>
      <c r="G123" s="40"/>
      <c r="H123" s="40"/>
      <c r="I123" s="40"/>
      <c r="J123" s="40"/>
      <c r="K123" s="40"/>
      <c r="L123" s="40"/>
      <c r="M123" s="40"/>
      <c r="N123" s="40"/>
      <c r="O123" s="40"/>
      <c r="P123" s="40"/>
      <c r="Q123" s="40"/>
      <c r="R123" s="40"/>
      <c r="S123" s="40"/>
      <c r="T123" s="40"/>
      <c r="U123" s="40"/>
      <c r="V123" s="38"/>
      <c r="W123" s="38"/>
      <c r="X123" s="38"/>
      <c r="Y123" s="38"/>
      <c r="Z123" s="38"/>
      <c r="AA123" s="38"/>
      <c r="AB123" s="38"/>
      <c r="AC123" s="38"/>
      <c r="AD123" s="38"/>
      <c r="AE123" s="38"/>
      <c r="AF123" s="38"/>
      <c r="AG123" s="38"/>
      <c r="AH123" s="38"/>
      <c r="AI123" s="38"/>
      <c r="AJ123" s="38"/>
      <c r="AK123" s="38"/>
      <c r="AL123" s="36"/>
    </row>
    <row r="124" spans="1:38" s="28" customFormat="1" ht="16.5" customHeight="1">
      <c r="A124" s="40"/>
      <c r="B124" s="52"/>
      <c r="C124" s="40"/>
      <c r="D124" s="40"/>
      <c r="E124" s="40"/>
      <c r="F124" s="40"/>
      <c r="G124" s="40"/>
      <c r="H124" s="40"/>
      <c r="I124" s="40"/>
      <c r="J124" s="40"/>
      <c r="K124" s="40"/>
      <c r="L124" s="40"/>
      <c r="M124" s="40"/>
      <c r="N124" s="40"/>
      <c r="O124" s="36"/>
      <c r="P124" s="36"/>
      <c r="Q124" s="36"/>
      <c r="R124" s="36"/>
      <c r="S124" s="36"/>
      <c r="T124" s="36"/>
      <c r="U124" s="36"/>
      <c r="V124" s="116" t="s">
        <v>12</v>
      </c>
      <c r="W124" s="116"/>
      <c r="X124" s="116"/>
      <c r="Y124" s="116"/>
      <c r="Z124" s="116"/>
      <c r="AA124" s="116"/>
      <c r="AB124" s="27"/>
      <c r="AC124" s="116" t="s">
        <v>13</v>
      </c>
      <c r="AD124" s="116"/>
      <c r="AE124" s="116"/>
      <c r="AF124" s="116"/>
      <c r="AG124" s="116"/>
      <c r="AH124" s="116"/>
      <c r="AI124" s="119" t="s">
        <v>186</v>
      </c>
      <c r="AJ124" s="119"/>
      <c r="AK124" s="119"/>
      <c r="AL124" s="119"/>
    </row>
    <row r="125" spans="1:38" s="28" customFormat="1" ht="16.5" customHeight="1">
      <c r="A125" s="40"/>
      <c r="B125" s="52"/>
      <c r="C125" s="40"/>
      <c r="D125" s="40"/>
      <c r="E125" s="40"/>
      <c r="F125" s="40"/>
      <c r="G125" s="40"/>
      <c r="H125" s="40"/>
      <c r="I125" s="40"/>
      <c r="J125" s="40"/>
      <c r="K125" s="40"/>
      <c r="L125" s="40"/>
      <c r="M125" s="40"/>
      <c r="N125" s="40"/>
      <c r="O125" s="58"/>
      <c r="P125" s="58"/>
      <c r="Q125" s="58"/>
      <c r="R125" s="58"/>
      <c r="S125" s="58"/>
      <c r="T125" s="36"/>
      <c r="U125" s="36"/>
      <c r="V125" s="116"/>
      <c r="W125" s="116"/>
      <c r="X125" s="116"/>
      <c r="Y125" s="116"/>
      <c r="Z125" s="116"/>
      <c r="AA125" s="116"/>
      <c r="AB125" s="27"/>
      <c r="AC125" s="116"/>
      <c r="AD125" s="116"/>
      <c r="AE125" s="116"/>
      <c r="AF125" s="116"/>
      <c r="AG125" s="116"/>
      <c r="AH125" s="116"/>
      <c r="AI125" s="119"/>
      <c r="AJ125" s="119"/>
      <c r="AK125" s="119"/>
      <c r="AL125" s="119"/>
    </row>
    <row r="126" spans="1:38" s="28" customFormat="1" ht="18.75">
      <c r="A126" s="40"/>
      <c r="B126" s="52"/>
      <c r="C126" s="40"/>
      <c r="D126" s="40"/>
      <c r="E126" s="40"/>
      <c r="F126" s="40"/>
      <c r="G126" s="40"/>
      <c r="H126" s="40"/>
      <c r="I126" s="40"/>
      <c r="J126" s="40"/>
      <c r="K126" s="40"/>
      <c r="L126" s="40"/>
      <c r="M126" s="40"/>
      <c r="N126" s="40"/>
      <c r="O126" s="70"/>
      <c r="P126" s="70"/>
      <c r="Q126" s="70"/>
      <c r="R126" s="70"/>
      <c r="S126" s="70"/>
      <c r="T126" s="70"/>
      <c r="U126" s="70"/>
      <c r="V126" s="51">
        <v>1</v>
      </c>
      <c r="W126" s="51">
        <v>2</v>
      </c>
      <c r="X126" s="51">
        <v>3</v>
      </c>
      <c r="Y126" s="51">
        <v>4</v>
      </c>
      <c r="Z126" s="51">
        <v>5</v>
      </c>
      <c r="AA126" s="51" t="s">
        <v>38</v>
      </c>
      <c r="AB126" s="60" t="s">
        <v>15</v>
      </c>
      <c r="AC126" s="51">
        <v>1</v>
      </c>
      <c r="AD126" s="51">
        <v>2</v>
      </c>
      <c r="AE126" s="51">
        <v>3</v>
      </c>
      <c r="AF126" s="51">
        <v>4</v>
      </c>
      <c r="AG126" s="51">
        <v>5</v>
      </c>
      <c r="AH126" s="51" t="s">
        <v>38</v>
      </c>
      <c r="AI126" s="61" t="s">
        <v>16</v>
      </c>
      <c r="AJ126" s="61" t="s">
        <v>42</v>
      </c>
      <c r="AK126" s="61" t="s">
        <v>18</v>
      </c>
      <c r="AL126" s="61" t="s">
        <v>19</v>
      </c>
    </row>
    <row r="127" spans="1:38" s="28" customFormat="1" ht="18.75">
      <c r="A127" s="118" t="s">
        <v>167</v>
      </c>
      <c r="B127" s="118"/>
      <c r="C127" s="118"/>
      <c r="D127" s="118"/>
      <c r="E127" s="118"/>
      <c r="F127" s="118"/>
      <c r="G127" s="118"/>
      <c r="H127" s="118"/>
      <c r="I127" s="118"/>
      <c r="J127" s="118"/>
      <c r="K127" s="118"/>
      <c r="L127" s="118"/>
      <c r="M127" s="118"/>
      <c r="N127" s="118"/>
      <c r="O127" s="118"/>
      <c r="P127" s="118"/>
      <c r="Q127" s="118"/>
      <c r="R127" s="118"/>
      <c r="S127" s="118"/>
      <c r="T127" s="118"/>
      <c r="U127" s="118"/>
      <c r="V127" s="62">
        <v>6</v>
      </c>
      <c r="W127" s="62">
        <v>11</v>
      </c>
      <c r="X127" s="62">
        <v>19</v>
      </c>
      <c r="Y127" s="62">
        <v>21</v>
      </c>
      <c r="Z127" s="62">
        <v>26</v>
      </c>
      <c r="AA127" s="62">
        <v>1</v>
      </c>
      <c r="AB127" s="31">
        <v>84</v>
      </c>
      <c r="AC127" s="32">
        <f t="shared" ref="AC127:AH127" si="9">V127/$AB127</f>
        <v>7.1428571428571425E-2</v>
      </c>
      <c r="AD127" s="32">
        <f t="shared" si="9"/>
        <v>0.13095238095238096</v>
      </c>
      <c r="AE127" s="32">
        <f t="shared" si="9"/>
        <v>0.22619047619047619</v>
      </c>
      <c r="AF127" s="32">
        <f t="shared" si="9"/>
        <v>0.25</v>
      </c>
      <c r="AG127" s="32">
        <f t="shared" si="9"/>
        <v>0.30952380952380953</v>
      </c>
      <c r="AH127" s="32">
        <f t="shared" si="9"/>
        <v>1.1904761904761904E-2</v>
      </c>
      <c r="AI127" s="63">
        <v>3.6024096385542164</v>
      </c>
      <c r="AJ127" s="63">
        <v>1.2585295236335081</v>
      </c>
      <c r="AK127" s="62">
        <v>4</v>
      </c>
      <c r="AL127" s="62">
        <v>5</v>
      </c>
    </row>
    <row r="128" spans="1:38" s="28" customFormat="1" ht="16.5" customHeight="1">
      <c r="A128" s="40"/>
      <c r="B128" s="52"/>
      <c r="C128" s="40"/>
      <c r="D128" s="40"/>
      <c r="E128" s="40"/>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8"/>
      <c r="AK128" s="38"/>
      <c r="AL128" s="36"/>
    </row>
    <row r="129" spans="1:38" s="28" customFormat="1" ht="16.5" customHeight="1">
      <c r="A129" s="40"/>
      <c r="B129" s="52"/>
      <c r="C129" s="40"/>
      <c r="D129" s="40"/>
      <c r="E129" s="40"/>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8"/>
      <c r="AK129" s="38"/>
      <c r="AL129" s="36"/>
    </row>
    <row r="130" spans="1:38" s="28" customFormat="1" ht="16.5" customHeight="1">
      <c r="A130" s="40"/>
      <c r="B130" s="52"/>
      <c r="C130" s="40"/>
      <c r="D130" s="40"/>
      <c r="E130" s="40"/>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8"/>
      <c r="AK130" s="38"/>
      <c r="AL130" s="36"/>
    </row>
    <row r="131" spans="1:38" s="28" customFormat="1" ht="16.5" customHeight="1">
      <c r="A131" s="40"/>
      <c r="B131" s="52"/>
      <c r="C131" s="40"/>
      <c r="D131" s="40"/>
      <c r="E131" s="40"/>
      <c r="F131" s="40"/>
      <c r="G131" s="40"/>
      <c r="H131" s="40"/>
      <c r="I131" s="40"/>
      <c r="J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8"/>
      <c r="AK131" s="38"/>
      <c r="AL131" s="36"/>
    </row>
    <row r="132" spans="1:38" s="28" customFormat="1" ht="16.5" customHeight="1">
      <c r="A132" s="40"/>
      <c r="B132" s="52"/>
      <c r="C132" s="40"/>
      <c r="D132" s="40"/>
      <c r="E132" s="40"/>
      <c r="F132" s="40"/>
      <c r="G132" s="40"/>
      <c r="H132" s="40"/>
      <c r="I132" s="40"/>
      <c r="J132" s="40"/>
      <c r="K132" s="40"/>
      <c r="L132" s="40"/>
      <c r="M132" s="40"/>
      <c r="N132" s="40"/>
      <c r="O132" s="40"/>
      <c r="P132" s="40"/>
      <c r="Q132" s="40"/>
      <c r="R132" s="40"/>
      <c r="S132" s="40"/>
      <c r="T132" s="40"/>
      <c r="U132" s="40"/>
      <c r="V132" s="38"/>
      <c r="W132" s="38"/>
      <c r="X132" s="38"/>
      <c r="Y132" s="38"/>
      <c r="Z132" s="38"/>
      <c r="AA132" s="38"/>
      <c r="AB132" s="38"/>
      <c r="AC132" s="38"/>
      <c r="AD132" s="38"/>
      <c r="AE132" s="38"/>
      <c r="AF132" s="38"/>
      <c r="AG132" s="38"/>
      <c r="AH132" s="38"/>
      <c r="AI132" s="38"/>
      <c r="AJ132" s="38"/>
      <c r="AK132" s="38"/>
      <c r="AL132" s="36"/>
    </row>
    <row r="133" spans="1:38" s="28" customFormat="1" ht="36.75" customHeight="1">
      <c r="A133" s="93" t="s">
        <v>57</v>
      </c>
      <c r="B133" s="93"/>
      <c r="C133" s="93"/>
      <c r="D133" s="93"/>
      <c r="E133" s="93"/>
      <c r="F133" s="93"/>
      <c r="G133" s="93"/>
      <c r="H133" s="93"/>
      <c r="I133" s="93"/>
      <c r="J133" s="93"/>
      <c r="K133" s="93"/>
      <c r="L133" s="93"/>
      <c r="M133" s="93"/>
      <c r="N133" s="93"/>
      <c r="O133" s="93"/>
      <c r="P133" s="93"/>
      <c r="Q133" s="93"/>
      <c r="R133" s="93"/>
      <c r="S133" s="93"/>
      <c r="T133" s="93"/>
      <c r="U133" s="93"/>
      <c r="AB133" s="36"/>
      <c r="AC133" s="36"/>
      <c r="AD133" s="36"/>
      <c r="AE133" s="36"/>
      <c r="AF133" s="36"/>
      <c r="AG133" s="36"/>
      <c r="AH133" s="36"/>
      <c r="AI133" s="36"/>
      <c r="AJ133" s="36"/>
      <c r="AK133" s="36"/>
      <c r="AL133" s="36"/>
    </row>
    <row r="134" spans="1:38" s="64" customFormat="1" ht="16.5" customHeight="1">
      <c r="A134" s="117"/>
      <c r="B134" s="117"/>
      <c r="C134" s="117"/>
      <c r="D134" s="117"/>
      <c r="E134" s="117"/>
      <c r="F134" s="117"/>
      <c r="K134" s="65"/>
      <c r="L134" s="65"/>
      <c r="M134" s="66"/>
      <c r="N134" s="34"/>
      <c r="O134" s="34"/>
      <c r="P134" s="34"/>
      <c r="Q134" s="34"/>
      <c r="R134" s="34"/>
      <c r="S134" s="34"/>
      <c r="T134" s="34"/>
      <c r="U134" s="34"/>
      <c r="AB134" s="34"/>
      <c r="AC134" s="34"/>
      <c r="AD134" s="34"/>
      <c r="AE134" s="34"/>
      <c r="AF134" s="34"/>
      <c r="AG134" s="34"/>
      <c r="AH134" s="34"/>
      <c r="AI134" s="34"/>
      <c r="AJ134" s="34"/>
      <c r="AK134" s="34"/>
      <c r="AL134" s="34"/>
    </row>
    <row r="135" spans="1:38" s="64" customFormat="1" ht="16.5" customHeight="1">
      <c r="A135" s="117"/>
      <c r="B135" s="117"/>
      <c r="C135" s="117"/>
      <c r="D135" s="117"/>
      <c r="E135" s="117"/>
      <c r="F135" s="117"/>
      <c r="K135" s="67"/>
      <c r="L135" s="67"/>
      <c r="M135" s="66"/>
      <c r="N135" s="34"/>
      <c r="O135" s="34"/>
      <c r="P135" s="34"/>
      <c r="Q135" s="34"/>
      <c r="R135" s="34"/>
      <c r="S135" s="34"/>
      <c r="T135" s="34"/>
      <c r="U135" s="34"/>
      <c r="AB135" s="34"/>
      <c r="AC135" s="34"/>
      <c r="AD135" s="34"/>
      <c r="AE135" s="34"/>
      <c r="AF135" s="34"/>
      <c r="AG135" s="34"/>
      <c r="AH135" s="34"/>
      <c r="AI135" s="34"/>
      <c r="AJ135" s="34"/>
      <c r="AK135" s="34"/>
      <c r="AL135" s="34"/>
    </row>
    <row r="136" spans="1:38" s="64" customFormat="1" ht="18.75" customHeight="1">
      <c r="A136" s="117"/>
      <c r="B136" s="117"/>
      <c r="C136" s="117"/>
      <c r="D136" s="117"/>
      <c r="E136" s="117"/>
      <c r="F136" s="117"/>
      <c r="K136" s="66"/>
      <c r="L136" s="66"/>
      <c r="M136" s="66"/>
      <c r="N136" s="66"/>
      <c r="O136" s="34"/>
      <c r="P136" s="34"/>
      <c r="Q136" s="34"/>
      <c r="R136" s="34"/>
      <c r="S136" s="34"/>
      <c r="T136" s="34"/>
      <c r="U136" s="34"/>
      <c r="AB136" s="34"/>
      <c r="AC136" s="34"/>
      <c r="AD136" s="34"/>
      <c r="AE136" s="34"/>
      <c r="AF136" s="34"/>
      <c r="AG136" s="34"/>
      <c r="AH136" s="34"/>
      <c r="AI136" s="34"/>
      <c r="AJ136" s="34"/>
      <c r="AK136" s="34"/>
      <c r="AL136" s="34"/>
    </row>
    <row r="137" spans="1:38" s="28" customFormat="1" ht="16.5" customHeight="1">
      <c r="A137" s="40"/>
      <c r="B137" s="40"/>
      <c r="C137" s="40"/>
      <c r="D137" s="40"/>
      <c r="E137" s="40"/>
      <c r="F137" s="40"/>
      <c r="G137" s="40"/>
      <c r="H137" s="40"/>
      <c r="I137" s="40"/>
      <c r="J137" s="40"/>
      <c r="K137" s="40"/>
      <c r="L137" s="40"/>
      <c r="M137" s="40"/>
      <c r="N137" s="40"/>
      <c r="O137" s="40"/>
      <c r="P137" s="40"/>
      <c r="Q137" s="40"/>
      <c r="R137" s="40"/>
      <c r="S137" s="40"/>
      <c r="T137" s="38"/>
      <c r="U137" s="38"/>
      <c r="V137" s="38"/>
      <c r="W137" s="38"/>
      <c r="X137" s="38"/>
      <c r="Y137" s="38"/>
      <c r="Z137" s="38"/>
      <c r="AA137" s="38"/>
      <c r="AB137" s="38"/>
      <c r="AC137" s="38"/>
      <c r="AD137" s="38"/>
      <c r="AE137" s="38"/>
      <c r="AF137" s="36"/>
      <c r="AG137" s="36"/>
      <c r="AH137" s="36"/>
      <c r="AI137" s="36"/>
      <c r="AJ137" s="36"/>
      <c r="AK137" s="36"/>
      <c r="AL137" s="36"/>
    </row>
    <row r="138" spans="1:38" s="28" customFormat="1" ht="16.5" customHeight="1">
      <c r="A138" s="40"/>
      <c r="B138" s="52"/>
      <c r="C138" s="40"/>
      <c r="D138" s="40"/>
      <c r="E138" s="40"/>
      <c r="F138" s="40"/>
      <c r="G138" s="40"/>
      <c r="H138" s="40"/>
      <c r="I138" s="40"/>
      <c r="J138" s="40"/>
      <c r="K138" s="40"/>
      <c r="L138" s="40"/>
      <c r="M138" s="40"/>
      <c r="N138" s="40"/>
      <c r="O138" s="40"/>
      <c r="P138" s="40"/>
      <c r="Q138" s="40"/>
      <c r="R138" s="40"/>
      <c r="S138" s="40"/>
      <c r="T138" s="40"/>
      <c r="U138" s="40"/>
      <c r="V138" s="38"/>
      <c r="W138" s="38"/>
      <c r="X138" s="38"/>
      <c r="Y138" s="38"/>
      <c r="Z138" s="38"/>
      <c r="AA138" s="38"/>
      <c r="AB138" s="38"/>
      <c r="AC138" s="38"/>
      <c r="AD138" s="38"/>
      <c r="AE138" s="38"/>
      <c r="AF138" s="36"/>
      <c r="AG138" s="36"/>
      <c r="AH138" s="36"/>
      <c r="AI138" s="36"/>
      <c r="AJ138" s="36"/>
      <c r="AK138" s="36"/>
      <c r="AL138" s="36"/>
    </row>
    <row r="139" spans="1:38" s="28" customFormat="1" ht="16.5" customHeight="1">
      <c r="A139" s="40"/>
      <c r="B139" s="52"/>
      <c r="C139" s="40"/>
      <c r="D139" s="40"/>
      <c r="E139" s="40"/>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8"/>
      <c r="AK139" s="38"/>
      <c r="AL139" s="36"/>
    </row>
    <row r="140" spans="1:38" s="28" customFormat="1" ht="16.5" customHeight="1">
      <c r="A140" s="40"/>
      <c r="B140" s="52"/>
      <c r="C140" s="40"/>
      <c r="D140" s="40"/>
      <c r="E140" s="40"/>
      <c r="F140" s="40"/>
      <c r="G140" s="40"/>
      <c r="H140" s="40"/>
      <c r="I140" s="40"/>
      <c r="J140" s="40"/>
      <c r="K140" s="40"/>
      <c r="L140" s="40"/>
      <c r="M140" s="40"/>
      <c r="N140" s="40"/>
      <c r="O140" s="36"/>
      <c r="P140" s="36"/>
      <c r="Q140" s="36"/>
      <c r="R140" s="36"/>
      <c r="S140" s="36"/>
      <c r="T140" s="36"/>
      <c r="U140" s="36"/>
      <c r="V140" s="116" t="s">
        <v>12</v>
      </c>
      <c r="W140" s="116"/>
      <c r="X140" s="116"/>
      <c r="Y140" s="116"/>
      <c r="Z140" s="116"/>
      <c r="AA140" s="116"/>
      <c r="AB140" s="27"/>
      <c r="AC140" s="116" t="s">
        <v>13</v>
      </c>
      <c r="AD140" s="116"/>
      <c r="AE140" s="116"/>
      <c r="AF140" s="116"/>
      <c r="AG140" s="116"/>
      <c r="AH140" s="116"/>
      <c r="AI140" s="119" t="s">
        <v>186</v>
      </c>
      <c r="AJ140" s="119"/>
      <c r="AK140" s="119"/>
      <c r="AL140" s="119"/>
    </row>
    <row r="141" spans="1:38" s="28" customFormat="1" ht="16.5" customHeight="1">
      <c r="A141" s="40"/>
      <c r="B141" s="52"/>
      <c r="C141" s="40"/>
      <c r="D141" s="40"/>
      <c r="E141" s="40"/>
      <c r="F141" s="40"/>
      <c r="G141" s="40"/>
      <c r="H141" s="40"/>
      <c r="I141" s="40"/>
      <c r="J141" s="40"/>
      <c r="K141" s="40"/>
      <c r="L141" s="40"/>
      <c r="M141" s="40"/>
      <c r="N141" s="40"/>
      <c r="O141" s="58"/>
      <c r="P141" s="58"/>
      <c r="Q141" s="58"/>
      <c r="R141" s="58"/>
      <c r="S141" s="58"/>
      <c r="T141" s="36"/>
      <c r="U141" s="36"/>
      <c r="V141" s="116"/>
      <c r="W141" s="116"/>
      <c r="X141" s="116"/>
      <c r="Y141" s="116"/>
      <c r="Z141" s="116"/>
      <c r="AA141" s="116"/>
      <c r="AB141" s="27"/>
      <c r="AC141" s="116"/>
      <c r="AD141" s="116"/>
      <c r="AE141" s="116"/>
      <c r="AF141" s="116"/>
      <c r="AG141" s="116"/>
      <c r="AH141" s="116"/>
      <c r="AI141" s="119"/>
      <c r="AJ141" s="119"/>
      <c r="AK141" s="119"/>
      <c r="AL141" s="119"/>
    </row>
    <row r="142" spans="1:38" s="28" customFormat="1" ht="46.5" customHeight="1">
      <c r="A142" s="40"/>
      <c r="B142" s="52"/>
      <c r="C142" s="40"/>
      <c r="D142" s="40"/>
      <c r="E142" s="40"/>
      <c r="F142" s="40"/>
      <c r="G142" s="40"/>
      <c r="H142" s="40"/>
      <c r="I142" s="40"/>
      <c r="J142" s="40"/>
      <c r="K142" s="40"/>
      <c r="L142" s="40"/>
      <c r="M142" s="40"/>
      <c r="N142" s="40"/>
      <c r="O142" s="59"/>
      <c r="P142" s="59"/>
      <c r="Q142" s="59"/>
      <c r="R142" s="59"/>
      <c r="S142" s="59"/>
      <c r="T142" s="59"/>
      <c r="U142" s="59"/>
      <c r="V142" s="51">
        <v>1</v>
      </c>
      <c r="W142" s="51">
        <v>2</v>
      </c>
      <c r="X142" s="51">
        <v>3</v>
      </c>
      <c r="Y142" s="51">
        <v>4</v>
      </c>
      <c r="Z142" s="51">
        <v>5</v>
      </c>
      <c r="AA142" s="51" t="s">
        <v>38</v>
      </c>
      <c r="AB142" s="60" t="s">
        <v>15</v>
      </c>
      <c r="AC142" s="51">
        <v>1</v>
      </c>
      <c r="AD142" s="51">
        <v>2</v>
      </c>
      <c r="AE142" s="51">
        <v>3</v>
      </c>
      <c r="AF142" s="51">
        <v>4</v>
      </c>
      <c r="AG142" s="51">
        <v>5</v>
      </c>
      <c r="AH142" s="51" t="s">
        <v>38</v>
      </c>
      <c r="AI142" s="61" t="s">
        <v>16</v>
      </c>
      <c r="AJ142" s="61" t="s">
        <v>42</v>
      </c>
      <c r="AK142" s="61" t="s">
        <v>18</v>
      </c>
      <c r="AL142" s="61" t="s">
        <v>19</v>
      </c>
    </row>
    <row r="143" spans="1:38" s="28" customFormat="1" ht="42" customHeight="1">
      <c r="A143" s="40"/>
      <c r="B143" s="52"/>
      <c r="C143" s="40"/>
      <c r="D143" s="40"/>
      <c r="E143" s="40"/>
      <c r="F143" s="40"/>
      <c r="G143" s="40"/>
      <c r="H143" s="40"/>
      <c r="I143" s="40"/>
      <c r="J143" s="40"/>
      <c r="K143" s="40"/>
      <c r="L143" s="40"/>
      <c r="M143" s="40"/>
      <c r="N143" s="40"/>
      <c r="O143" s="89" t="s">
        <v>166</v>
      </c>
      <c r="P143" s="90"/>
      <c r="Q143" s="90"/>
      <c r="R143" s="90"/>
      <c r="S143" s="90"/>
      <c r="T143" s="90"/>
      <c r="U143" s="90"/>
      <c r="V143" s="62">
        <v>14</v>
      </c>
      <c r="W143" s="62">
        <v>59</v>
      </c>
      <c r="X143" s="62">
        <v>115</v>
      </c>
      <c r="Y143" s="62">
        <v>150</v>
      </c>
      <c r="Z143" s="62">
        <v>37</v>
      </c>
      <c r="AA143" s="62">
        <v>13</v>
      </c>
      <c r="AB143" s="31">
        <v>388</v>
      </c>
      <c r="AC143" s="32">
        <f>V143/$AB143</f>
        <v>3.608247422680412E-2</v>
      </c>
      <c r="AD143" s="32">
        <f t="shared" ref="AD143:AH143" si="10">W143/$AB143</f>
        <v>0.15206185567010308</v>
      </c>
      <c r="AE143" s="32">
        <f t="shared" si="10"/>
        <v>0.29639175257731959</v>
      </c>
      <c r="AF143" s="32">
        <f t="shared" si="10"/>
        <v>0.38659793814432991</v>
      </c>
      <c r="AG143" s="32">
        <f t="shared" si="10"/>
        <v>9.5360824742268036E-2</v>
      </c>
      <c r="AH143" s="32">
        <f t="shared" si="10"/>
        <v>3.3505154639175257E-2</v>
      </c>
      <c r="AI143" s="63">
        <v>3.3653333333333371</v>
      </c>
      <c r="AJ143" s="63">
        <v>0.98511560891265504</v>
      </c>
      <c r="AK143" s="62">
        <v>3</v>
      </c>
      <c r="AL143" s="62">
        <v>4</v>
      </c>
    </row>
    <row r="144" spans="1:38" s="28" customFormat="1" ht="16.5" customHeight="1">
      <c r="A144" s="40"/>
      <c r="B144" s="52"/>
      <c r="C144" s="40"/>
      <c r="D144" s="40"/>
      <c r="E144" s="40"/>
      <c r="F144" s="40"/>
      <c r="G144" s="40"/>
      <c r="H144" s="40"/>
      <c r="I144" s="40"/>
      <c r="J144" s="40"/>
      <c r="K144" s="40"/>
      <c r="L144" s="40"/>
      <c r="M144" s="40"/>
      <c r="N144" s="40"/>
      <c r="O144" s="40"/>
      <c r="P144" s="40"/>
      <c r="Q144" s="40"/>
      <c r="R144" s="40"/>
      <c r="S144" s="40"/>
      <c r="T144" s="40"/>
      <c r="U144" s="40"/>
      <c r="V144" s="38"/>
      <c r="W144" s="38"/>
      <c r="X144" s="38"/>
      <c r="Y144" s="38"/>
      <c r="Z144" s="38"/>
      <c r="AA144" s="38"/>
      <c r="AB144" s="38"/>
      <c r="AC144" s="38"/>
      <c r="AD144" s="38"/>
      <c r="AE144" s="38"/>
      <c r="AF144" s="38"/>
      <c r="AG144" s="38"/>
      <c r="AH144" s="38"/>
      <c r="AI144" s="38"/>
      <c r="AJ144" s="38"/>
      <c r="AK144" s="38"/>
      <c r="AL144" s="36"/>
    </row>
    <row r="145" spans="1:38" s="28" customFormat="1" ht="16.5" customHeight="1">
      <c r="A145" s="40"/>
      <c r="B145" s="52"/>
      <c r="C145" s="40"/>
      <c r="D145" s="40"/>
      <c r="E145" s="40"/>
      <c r="F145" s="40"/>
      <c r="G145" s="40"/>
      <c r="H145" s="40"/>
      <c r="I145" s="40"/>
      <c r="J145" s="40"/>
      <c r="K145" s="40"/>
      <c r="L145" s="40"/>
      <c r="M145" s="40"/>
      <c r="N145" s="40"/>
      <c r="O145" s="40"/>
      <c r="P145" s="40"/>
      <c r="Q145" s="40"/>
      <c r="R145" s="40"/>
      <c r="S145" s="40"/>
      <c r="T145" s="40"/>
      <c r="U145" s="40"/>
      <c r="V145" s="38"/>
      <c r="W145" s="38"/>
      <c r="X145" s="38"/>
      <c r="Y145" s="38"/>
      <c r="Z145" s="38"/>
      <c r="AA145" s="38"/>
      <c r="AB145" s="38"/>
      <c r="AC145" s="38"/>
      <c r="AD145" s="38"/>
      <c r="AE145" s="38"/>
      <c r="AF145" s="38"/>
      <c r="AG145" s="38"/>
      <c r="AH145" s="38"/>
      <c r="AI145" s="38"/>
      <c r="AJ145" s="38"/>
      <c r="AK145" s="38"/>
      <c r="AL145" s="36"/>
    </row>
    <row r="146" spans="1:38" s="28" customFormat="1" ht="16.5" customHeight="1">
      <c r="A146" s="40"/>
      <c r="B146" s="52"/>
      <c r="C146" s="40"/>
      <c r="D146" s="40"/>
      <c r="E146" s="40"/>
      <c r="F146" s="40"/>
      <c r="G146" s="40"/>
      <c r="H146" s="40"/>
      <c r="I146" s="40"/>
      <c r="J146" s="40"/>
      <c r="K146" s="40"/>
      <c r="L146" s="40"/>
      <c r="M146" s="40"/>
      <c r="N146" s="40"/>
      <c r="O146" s="40"/>
      <c r="P146" s="40"/>
      <c r="Q146" s="40"/>
      <c r="R146" s="40"/>
      <c r="S146" s="40"/>
      <c r="T146" s="40"/>
      <c r="U146" s="40"/>
      <c r="V146" s="38"/>
      <c r="W146" s="38"/>
      <c r="X146" s="38"/>
      <c r="Y146" s="38"/>
      <c r="Z146" s="38"/>
      <c r="AA146" s="38"/>
      <c r="AB146" s="38"/>
      <c r="AC146" s="38"/>
      <c r="AD146" s="38"/>
      <c r="AE146" s="38"/>
      <c r="AF146" s="38"/>
      <c r="AG146" s="38"/>
      <c r="AH146" s="38"/>
      <c r="AI146" s="38"/>
      <c r="AJ146" s="38"/>
      <c r="AK146" s="38"/>
      <c r="AL146" s="36"/>
    </row>
    <row r="147" spans="1:38" s="28" customFormat="1" ht="16.5" customHeight="1">
      <c r="A147" s="40"/>
      <c r="B147" s="52"/>
      <c r="C147" s="40"/>
      <c r="D147" s="40"/>
      <c r="E147" s="40"/>
      <c r="F147" s="40"/>
      <c r="G147" s="40"/>
      <c r="H147" s="40"/>
      <c r="I147" s="40"/>
      <c r="J147" s="40"/>
      <c r="K147" s="40"/>
      <c r="L147" s="40"/>
      <c r="M147" s="40"/>
      <c r="N147" s="40"/>
      <c r="O147" s="40"/>
      <c r="P147" s="40"/>
      <c r="Q147" s="40"/>
      <c r="R147" s="40"/>
      <c r="S147" s="40"/>
      <c r="T147" s="40"/>
      <c r="U147" s="40"/>
      <c r="V147" s="38"/>
      <c r="W147" s="38"/>
      <c r="X147" s="38"/>
      <c r="Y147" s="38"/>
      <c r="Z147" s="38"/>
      <c r="AA147" s="38"/>
      <c r="AB147" s="38"/>
      <c r="AC147" s="38"/>
      <c r="AD147" s="38"/>
      <c r="AE147" s="38"/>
      <c r="AF147" s="38"/>
      <c r="AG147" s="38"/>
      <c r="AH147" s="38"/>
      <c r="AI147" s="38"/>
      <c r="AJ147" s="38"/>
      <c r="AK147" s="38"/>
      <c r="AL147" s="36"/>
    </row>
    <row r="148" spans="1:38" s="28" customFormat="1" ht="16.5" customHeight="1">
      <c r="A148" s="40"/>
      <c r="B148" s="52"/>
      <c r="C148" s="40"/>
      <c r="D148" s="40"/>
      <c r="E148" s="40"/>
      <c r="F148" s="40"/>
      <c r="G148" s="40"/>
      <c r="H148" s="40"/>
      <c r="I148" s="40"/>
      <c r="J148" s="40"/>
      <c r="K148" s="40"/>
      <c r="L148" s="40"/>
      <c r="M148" s="40"/>
      <c r="N148" s="40"/>
      <c r="O148" s="40"/>
      <c r="P148" s="40"/>
      <c r="Q148" s="40"/>
      <c r="R148" s="40"/>
      <c r="S148" s="40"/>
      <c r="T148" s="40"/>
      <c r="U148" s="40"/>
      <c r="V148" s="38"/>
      <c r="W148" s="38"/>
      <c r="X148" s="38"/>
      <c r="Y148" s="38"/>
      <c r="Z148" s="38"/>
      <c r="AA148" s="38"/>
      <c r="AB148" s="38"/>
      <c r="AC148" s="38"/>
      <c r="AD148" s="38"/>
      <c r="AE148" s="38"/>
      <c r="AF148" s="38"/>
      <c r="AG148" s="38"/>
      <c r="AH148" s="38"/>
      <c r="AI148" s="38"/>
      <c r="AJ148" s="38"/>
      <c r="AK148" s="38"/>
      <c r="AL148" s="36"/>
    </row>
    <row r="149" spans="1:38" s="28" customFormat="1" ht="16.5" customHeight="1">
      <c r="A149" s="40"/>
      <c r="B149" s="52"/>
      <c r="C149" s="40"/>
      <c r="D149" s="40"/>
      <c r="E149" s="40"/>
      <c r="F149" s="40"/>
      <c r="G149" s="40"/>
      <c r="H149" s="40"/>
      <c r="I149" s="40"/>
      <c r="J149" s="40"/>
      <c r="K149" s="40"/>
      <c r="L149" s="40"/>
      <c r="M149" s="40"/>
      <c r="N149" s="40"/>
      <c r="O149" s="40"/>
      <c r="P149" s="40"/>
      <c r="Q149" s="40"/>
      <c r="R149" s="40"/>
      <c r="S149" s="40"/>
      <c r="T149" s="40"/>
      <c r="U149" s="40"/>
      <c r="V149" s="38"/>
      <c r="W149" s="38"/>
      <c r="X149" s="38"/>
      <c r="Y149" s="38"/>
      <c r="Z149" s="38"/>
      <c r="AA149" s="38"/>
      <c r="AB149" s="38"/>
      <c r="AC149" s="38"/>
      <c r="AD149" s="38"/>
      <c r="AE149" s="38"/>
      <c r="AF149" s="38"/>
      <c r="AG149" s="38"/>
      <c r="AH149" s="38"/>
      <c r="AI149" s="38"/>
      <c r="AJ149" s="38"/>
      <c r="AK149" s="38"/>
      <c r="AL149" s="36"/>
    </row>
    <row r="150" spans="1:38" s="28" customFormat="1" ht="16.5" customHeight="1">
      <c r="A150" s="40"/>
      <c r="B150" s="52"/>
      <c r="C150" s="40"/>
      <c r="D150" s="40"/>
      <c r="E150" s="40"/>
      <c r="F150" s="40"/>
      <c r="G150" s="40"/>
      <c r="H150" s="40"/>
      <c r="I150" s="40"/>
      <c r="J150" s="40"/>
      <c r="K150" s="40"/>
      <c r="L150" s="40"/>
      <c r="M150" s="40"/>
      <c r="N150" s="40"/>
      <c r="O150" s="40"/>
      <c r="P150" s="40"/>
      <c r="Q150" s="40"/>
      <c r="R150" s="40"/>
      <c r="S150" s="40"/>
      <c r="T150" s="40"/>
      <c r="U150" s="40"/>
      <c r="V150" s="38"/>
      <c r="W150" s="38"/>
      <c r="X150" s="38"/>
      <c r="Y150" s="38"/>
      <c r="Z150" s="38"/>
      <c r="AA150" s="38"/>
      <c r="AB150" s="38"/>
      <c r="AC150" s="38"/>
      <c r="AD150" s="38"/>
      <c r="AE150" s="38"/>
      <c r="AF150" s="38"/>
      <c r="AG150" s="38"/>
      <c r="AH150" s="38"/>
      <c r="AI150" s="38"/>
      <c r="AJ150" s="38"/>
      <c r="AK150" s="38"/>
      <c r="AL150" s="36"/>
    </row>
    <row r="151" spans="1:38" s="28" customFormat="1" ht="16.5" customHeight="1">
      <c r="A151" s="40"/>
      <c r="B151" s="52"/>
      <c r="C151" s="40"/>
      <c r="D151" s="40"/>
      <c r="K151" s="40"/>
      <c r="L151" s="40"/>
      <c r="M151" s="40"/>
      <c r="N151" s="40"/>
      <c r="O151" s="40"/>
      <c r="P151" s="40"/>
      <c r="Q151" s="40"/>
      <c r="R151" s="40"/>
      <c r="S151" s="40"/>
      <c r="T151" s="40"/>
      <c r="U151" s="40"/>
      <c r="V151" s="38"/>
      <c r="W151" s="38"/>
      <c r="X151" s="38"/>
      <c r="Y151" s="38"/>
      <c r="Z151" s="38"/>
      <c r="AA151" s="38"/>
      <c r="AB151" s="38"/>
      <c r="AC151" s="38"/>
      <c r="AD151" s="38"/>
      <c r="AE151" s="38"/>
      <c r="AF151" s="38"/>
      <c r="AG151" s="38"/>
      <c r="AH151" s="38"/>
      <c r="AI151" s="38"/>
      <c r="AJ151" s="38"/>
      <c r="AK151" s="38"/>
      <c r="AL151" s="36"/>
    </row>
    <row r="152" spans="1:38" s="28" customFormat="1" ht="39" customHeight="1">
      <c r="A152" s="93" t="s">
        <v>58</v>
      </c>
      <c r="B152" s="93"/>
      <c r="C152" s="93"/>
      <c r="D152" s="93"/>
      <c r="E152" s="93"/>
      <c r="F152" s="93"/>
      <c r="G152" s="93"/>
      <c r="H152" s="93"/>
      <c r="I152" s="93"/>
      <c r="J152" s="93"/>
      <c r="K152" s="93"/>
      <c r="L152" s="93"/>
      <c r="M152" s="93"/>
      <c r="N152" s="93"/>
      <c r="O152" s="93"/>
      <c r="P152" s="93"/>
      <c r="Q152" s="93"/>
      <c r="R152" s="93"/>
      <c r="S152" s="93"/>
      <c r="T152" s="93"/>
      <c r="U152" s="93"/>
      <c r="V152" s="38"/>
      <c r="W152" s="38"/>
      <c r="X152" s="93" t="s">
        <v>59</v>
      </c>
      <c r="Y152" s="93"/>
      <c r="Z152" s="93"/>
      <c r="AA152" s="93"/>
      <c r="AB152" s="93"/>
      <c r="AC152" s="93"/>
      <c r="AD152" s="93"/>
      <c r="AE152" s="93"/>
      <c r="AF152" s="93"/>
      <c r="AG152" s="93"/>
      <c r="AH152" s="93"/>
      <c r="AI152" s="93"/>
      <c r="AJ152" s="93"/>
      <c r="AK152" s="93"/>
      <c r="AL152" s="93"/>
    </row>
    <row r="153" spans="1:38" s="28" customFormat="1" ht="16.5" customHeight="1">
      <c r="A153" s="46"/>
      <c r="B153" s="46"/>
      <c r="C153" s="46"/>
      <c r="D153" s="46"/>
      <c r="E153" s="46"/>
      <c r="F153" s="46"/>
      <c r="K153" s="40"/>
      <c r="L153" s="40"/>
      <c r="M153" s="40"/>
      <c r="N153" s="40"/>
      <c r="O153" s="36"/>
      <c r="P153" s="36"/>
      <c r="Q153" s="36"/>
      <c r="X153" s="46"/>
      <c r="Y153" s="46"/>
      <c r="Z153" s="46"/>
      <c r="AA153" s="46"/>
      <c r="AB153" s="46"/>
      <c r="AC153" s="36"/>
      <c r="AD153" s="36"/>
      <c r="AE153" s="36"/>
      <c r="AF153" s="36"/>
      <c r="AG153" s="36"/>
      <c r="AH153" s="36"/>
      <c r="AI153" s="36"/>
      <c r="AJ153" s="36"/>
      <c r="AK153" s="36"/>
      <c r="AL153" s="36"/>
    </row>
    <row r="154" spans="1:38" s="28" customFormat="1" ht="16.5" customHeight="1">
      <c r="A154" s="46"/>
      <c r="B154" s="46"/>
      <c r="C154" s="46"/>
      <c r="D154" s="46"/>
      <c r="E154" s="46"/>
      <c r="F154" s="46"/>
      <c r="K154" s="40"/>
      <c r="L154" s="40"/>
      <c r="M154" s="40"/>
      <c r="N154" s="40"/>
      <c r="O154" s="36"/>
      <c r="P154" s="36"/>
      <c r="Q154" s="36"/>
      <c r="X154" s="46"/>
      <c r="Y154" s="46"/>
      <c r="Z154" s="46"/>
      <c r="AA154" s="46"/>
      <c r="AB154" s="46"/>
      <c r="AC154" s="36"/>
      <c r="AD154" s="36"/>
      <c r="AE154" s="36"/>
      <c r="AF154" s="36"/>
      <c r="AG154" s="36"/>
      <c r="AH154" s="36"/>
      <c r="AI154" s="36"/>
      <c r="AJ154" s="36"/>
      <c r="AK154" s="36"/>
      <c r="AL154" s="36"/>
    </row>
    <row r="155" spans="1:38" s="28" customFormat="1" ht="16.5" customHeight="1">
      <c r="A155" s="46"/>
      <c r="B155" s="46"/>
      <c r="C155" s="46"/>
      <c r="D155" s="46"/>
      <c r="E155" s="46"/>
      <c r="F155" s="46"/>
      <c r="G155" s="40"/>
      <c r="H155" s="40"/>
      <c r="I155" s="40"/>
      <c r="J155" s="40"/>
      <c r="K155" s="40"/>
      <c r="L155" s="40"/>
      <c r="M155" s="40"/>
      <c r="N155" s="40"/>
      <c r="O155" s="36"/>
      <c r="P155" s="36"/>
      <c r="Q155" s="36"/>
      <c r="X155" s="46"/>
      <c r="Y155" s="46"/>
      <c r="Z155" s="46"/>
      <c r="AA155" s="46"/>
      <c r="AB155" s="46"/>
      <c r="AC155" s="36"/>
      <c r="AD155" s="36"/>
      <c r="AE155" s="36"/>
      <c r="AF155" s="36"/>
      <c r="AG155" s="36"/>
      <c r="AH155" s="36"/>
      <c r="AI155" s="36"/>
      <c r="AJ155" s="36"/>
      <c r="AK155" s="36"/>
      <c r="AL155" s="36"/>
    </row>
    <row r="156" spans="1:38" s="28" customFormat="1" ht="16.5" customHeight="1">
      <c r="A156" s="40"/>
      <c r="B156" s="52"/>
      <c r="C156" s="40"/>
      <c r="D156" s="40"/>
      <c r="E156" s="40"/>
      <c r="F156" s="40"/>
      <c r="G156" s="40"/>
      <c r="H156" s="40"/>
      <c r="I156" s="40"/>
      <c r="J156" s="40"/>
      <c r="K156" s="40"/>
      <c r="L156" s="40"/>
      <c r="M156" s="40"/>
      <c r="N156" s="40"/>
      <c r="O156" s="36"/>
      <c r="P156" s="36"/>
      <c r="Q156" s="36"/>
      <c r="X156" s="36"/>
      <c r="Y156" s="36"/>
      <c r="Z156" s="36"/>
      <c r="AA156" s="36"/>
      <c r="AB156" s="36"/>
      <c r="AC156" s="36"/>
      <c r="AD156" s="36"/>
      <c r="AE156" s="36"/>
      <c r="AF156" s="36"/>
      <c r="AG156" s="36"/>
      <c r="AH156" s="36"/>
      <c r="AI156" s="36"/>
      <c r="AJ156" s="36"/>
      <c r="AK156" s="36"/>
      <c r="AL156" s="36"/>
    </row>
    <row r="157" spans="1:38" s="28" customFormat="1" ht="16.5" customHeight="1">
      <c r="A157" s="40"/>
      <c r="B157" s="52"/>
      <c r="C157" s="40"/>
      <c r="D157" s="40"/>
      <c r="E157" s="40"/>
      <c r="F157" s="40"/>
      <c r="G157" s="40"/>
      <c r="H157" s="40"/>
      <c r="I157" s="40"/>
      <c r="J157" s="40"/>
      <c r="K157" s="40"/>
      <c r="L157" s="40"/>
      <c r="M157" s="40"/>
      <c r="N157" s="40"/>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row>
    <row r="158" spans="1:38" s="28" customFormat="1" ht="16.5" customHeight="1">
      <c r="A158" s="40"/>
      <c r="B158" s="52"/>
      <c r="C158" s="40"/>
      <c r="D158" s="40"/>
      <c r="E158" s="40"/>
      <c r="F158" s="40"/>
      <c r="G158" s="40"/>
      <c r="H158" s="40"/>
      <c r="I158" s="40"/>
      <c r="J158" s="40"/>
      <c r="K158" s="40"/>
      <c r="L158" s="40"/>
      <c r="M158" s="40"/>
      <c r="N158" s="40"/>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row>
    <row r="159" spans="1:38" s="28" customFormat="1" ht="16.5" customHeight="1">
      <c r="A159" s="40"/>
      <c r="B159" s="52"/>
      <c r="C159" s="40"/>
      <c r="D159" s="40"/>
      <c r="E159" s="40"/>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8"/>
      <c r="AK159" s="38"/>
      <c r="AL159" s="36"/>
    </row>
    <row r="160" spans="1:38" s="28" customFormat="1" ht="16.5" customHeight="1">
      <c r="A160" s="40"/>
      <c r="B160" s="52"/>
      <c r="C160" s="40"/>
      <c r="D160" s="40"/>
      <c r="E160" s="40"/>
      <c r="F160" s="40"/>
      <c r="G160" s="40"/>
      <c r="H160" s="40"/>
      <c r="I160" s="40"/>
      <c r="J160" s="40"/>
      <c r="K160" s="40"/>
      <c r="L160" s="40"/>
      <c r="M160" s="40"/>
      <c r="N160" s="40"/>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row>
    <row r="161" spans="1:38" s="28" customFormat="1" ht="16.5" customHeight="1">
      <c r="A161" s="40"/>
      <c r="B161" s="52"/>
      <c r="C161" s="40"/>
      <c r="D161" s="40"/>
      <c r="E161" s="40"/>
      <c r="F161" s="40"/>
      <c r="G161" s="40"/>
      <c r="H161" s="40"/>
      <c r="I161" s="40"/>
      <c r="J161" s="40"/>
      <c r="K161" s="40"/>
      <c r="L161" s="40"/>
      <c r="M161" s="40"/>
      <c r="N161" s="40"/>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row>
    <row r="162" spans="1:38" s="28" customFormat="1" ht="16.5" customHeight="1">
      <c r="A162" s="40"/>
      <c r="B162" s="52"/>
      <c r="C162" s="40"/>
      <c r="D162" s="40"/>
      <c r="E162" s="40"/>
      <c r="F162" s="40"/>
      <c r="G162" s="40"/>
      <c r="H162" s="40"/>
      <c r="I162" s="40"/>
      <c r="J162" s="40"/>
      <c r="K162" s="40"/>
      <c r="L162" s="40"/>
      <c r="M162" s="40"/>
      <c r="N162" s="40"/>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row>
    <row r="163" spans="1:38" s="28" customFormat="1" ht="39" customHeight="1">
      <c r="A163" s="40"/>
      <c r="B163" s="52"/>
      <c r="C163" s="40"/>
      <c r="D163" s="40"/>
      <c r="E163" s="40"/>
      <c r="F163" s="40"/>
      <c r="G163" s="40"/>
      <c r="H163" s="40"/>
      <c r="I163" s="40"/>
      <c r="J163" s="40"/>
      <c r="K163" s="40"/>
      <c r="L163" s="40"/>
      <c r="M163" s="40"/>
      <c r="N163" s="40"/>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row>
    <row r="164" spans="1:38" s="28" customFormat="1" ht="43.5" customHeight="1">
      <c r="A164" s="40"/>
      <c r="B164" s="52"/>
      <c r="C164" s="40"/>
      <c r="D164" s="40"/>
      <c r="E164" s="40"/>
      <c r="F164" s="40"/>
      <c r="G164" s="40"/>
      <c r="H164" s="40"/>
      <c r="I164" s="40"/>
      <c r="J164" s="40"/>
      <c r="K164" s="40"/>
      <c r="L164" s="40"/>
      <c r="M164" s="40"/>
      <c r="N164" s="40"/>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row>
    <row r="165" spans="1:38" s="28" customFormat="1" ht="16.5" customHeight="1">
      <c r="A165" s="40"/>
      <c r="B165" s="52"/>
      <c r="C165" s="40"/>
      <c r="D165" s="40"/>
      <c r="E165" s="40"/>
      <c r="F165" s="40"/>
      <c r="G165" s="40"/>
      <c r="H165" s="40"/>
      <c r="I165" s="40"/>
      <c r="J165" s="40"/>
      <c r="K165" s="40"/>
      <c r="L165" s="40"/>
      <c r="M165" s="40"/>
      <c r="N165" s="40"/>
      <c r="O165" s="40"/>
      <c r="P165" s="40"/>
      <c r="Q165" s="40"/>
      <c r="R165" s="40"/>
      <c r="S165" s="40"/>
      <c r="T165" s="40"/>
      <c r="U165" s="38"/>
      <c r="V165" s="38"/>
      <c r="W165" s="38"/>
      <c r="X165" s="38"/>
      <c r="Y165" s="38"/>
      <c r="Z165" s="38"/>
      <c r="AA165" s="38"/>
      <c r="AB165" s="38"/>
      <c r="AC165" s="38"/>
      <c r="AD165" s="38"/>
      <c r="AE165" s="38"/>
      <c r="AF165" s="38"/>
      <c r="AG165" s="38"/>
      <c r="AH165" s="38"/>
      <c r="AI165" s="38"/>
      <c r="AJ165" s="38"/>
      <c r="AK165" s="36"/>
      <c r="AL165" s="36"/>
    </row>
    <row r="166" spans="1:38" s="28" customFormat="1" ht="16.5" customHeight="1">
      <c r="A166" s="40"/>
      <c r="B166" s="52"/>
      <c r="C166" s="40"/>
      <c r="D166" s="40"/>
      <c r="E166" s="40"/>
      <c r="F166" s="40"/>
      <c r="G166" s="40"/>
      <c r="H166" s="40"/>
      <c r="I166" s="40"/>
      <c r="J166" s="40"/>
      <c r="K166" s="40"/>
      <c r="L166" s="40"/>
      <c r="M166" s="40"/>
      <c r="N166" s="36"/>
    </row>
    <row r="167" spans="1:38" s="28" customFormat="1" ht="24" customHeight="1">
      <c r="A167" s="40"/>
      <c r="B167" s="52"/>
      <c r="C167" s="40"/>
      <c r="D167" s="40"/>
      <c r="E167" s="40"/>
      <c r="F167" s="40"/>
      <c r="G167" s="40"/>
      <c r="H167" s="40"/>
      <c r="I167" s="40"/>
      <c r="J167" s="40"/>
      <c r="K167" s="40"/>
      <c r="L167" s="40"/>
      <c r="M167" s="40"/>
      <c r="N167" s="58"/>
    </row>
    <row r="168" spans="1:38" s="28" customFormat="1" ht="45.75" customHeight="1">
      <c r="A168" s="40"/>
      <c r="B168" s="52"/>
      <c r="C168" s="40"/>
      <c r="D168" s="40"/>
      <c r="E168" s="40"/>
      <c r="F168" s="40"/>
      <c r="G168" s="40"/>
      <c r="H168" s="40"/>
      <c r="I168" s="40"/>
      <c r="J168" s="40"/>
      <c r="K168" s="40"/>
      <c r="L168" s="40"/>
      <c r="M168" s="40"/>
      <c r="N168" s="40"/>
    </row>
    <row r="169" spans="1:38" s="28" customFormat="1" ht="16.5" customHeight="1">
      <c r="A169" s="40"/>
      <c r="B169" s="52"/>
      <c r="C169" s="40"/>
      <c r="D169" s="40"/>
      <c r="E169" s="40"/>
      <c r="F169" s="40"/>
      <c r="G169" s="40"/>
      <c r="H169" s="40"/>
      <c r="I169" s="40"/>
      <c r="J169" s="40"/>
      <c r="K169" s="40"/>
      <c r="L169" s="40"/>
      <c r="M169" s="40"/>
      <c r="N169" s="40"/>
      <c r="O169" s="36"/>
      <c r="P169" s="36"/>
      <c r="Q169" s="36"/>
      <c r="R169" s="36"/>
      <c r="S169" s="36"/>
      <c r="T169" s="36"/>
      <c r="U169" s="36"/>
      <c r="V169" s="116" t="s">
        <v>12</v>
      </c>
      <c r="W169" s="116"/>
      <c r="X169" s="116"/>
      <c r="Y169" s="116"/>
      <c r="Z169" s="116"/>
      <c r="AA169" s="116"/>
      <c r="AB169" s="27"/>
      <c r="AC169" s="116" t="s">
        <v>13</v>
      </c>
      <c r="AD169" s="116"/>
      <c r="AE169" s="116"/>
      <c r="AF169" s="116"/>
      <c r="AG169" s="116"/>
      <c r="AH169" s="116"/>
      <c r="AI169" s="119" t="s">
        <v>186</v>
      </c>
      <c r="AJ169" s="119"/>
      <c r="AK169" s="119"/>
      <c r="AL169" s="119"/>
    </row>
    <row r="170" spans="1:38" s="28" customFormat="1" ht="16.5" customHeight="1">
      <c r="A170" s="40"/>
      <c r="B170" s="52"/>
      <c r="C170" s="40"/>
      <c r="D170" s="40"/>
      <c r="E170" s="40"/>
      <c r="F170" s="40"/>
      <c r="G170" s="40"/>
      <c r="H170" s="40"/>
      <c r="I170" s="40"/>
      <c r="J170" s="40"/>
      <c r="K170" s="40"/>
      <c r="L170" s="40"/>
      <c r="M170" s="40"/>
      <c r="N170" s="40"/>
      <c r="O170" s="58"/>
      <c r="P170" s="58"/>
      <c r="Q170" s="58"/>
      <c r="R170" s="58"/>
      <c r="S170" s="36"/>
      <c r="T170" s="36"/>
      <c r="U170" s="36"/>
      <c r="V170" s="116"/>
      <c r="W170" s="116"/>
      <c r="X170" s="116"/>
      <c r="Y170" s="116"/>
      <c r="Z170" s="116"/>
      <c r="AA170" s="116"/>
      <c r="AB170" s="27"/>
      <c r="AC170" s="116"/>
      <c r="AD170" s="116"/>
      <c r="AE170" s="116"/>
      <c r="AF170" s="116"/>
      <c r="AG170" s="116"/>
      <c r="AH170" s="116"/>
      <c r="AI170" s="119"/>
      <c r="AJ170" s="119"/>
      <c r="AK170" s="119"/>
      <c r="AL170" s="119"/>
    </row>
    <row r="171" spans="1:38" s="28" customFormat="1" ht="42" customHeight="1">
      <c r="A171" s="40"/>
      <c r="B171" s="52"/>
      <c r="C171" s="40"/>
      <c r="D171" s="40"/>
      <c r="E171" s="40"/>
      <c r="F171" s="40"/>
      <c r="G171" s="40"/>
      <c r="H171" s="40"/>
      <c r="I171" s="40"/>
      <c r="J171" s="40"/>
      <c r="K171" s="40"/>
      <c r="L171" s="40"/>
      <c r="M171" s="40"/>
      <c r="N171" s="40"/>
      <c r="O171" s="59"/>
      <c r="P171" s="59"/>
      <c r="Q171" s="59"/>
      <c r="R171" s="59"/>
      <c r="S171" s="59"/>
      <c r="T171" s="59"/>
      <c r="U171" s="59"/>
      <c r="V171" s="51">
        <v>1</v>
      </c>
      <c r="W171" s="51">
        <v>2</v>
      </c>
      <c r="X171" s="51">
        <v>3</v>
      </c>
      <c r="Y171" s="51">
        <v>4</v>
      </c>
      <c r="Z171" s="51">
        <v>5</v>
      </c>
      <c r="AA171" s="51" t="s">
        <v>38</v>
      </c>
      <c r="AB171" s="60" t="s">
        <v>15</v>
      </c>
      <c r="AC171" s="51">
        <v>1</v>
      </c>
      <c r="AD171" s="51">
        <v>2</v>
      </c>
      <c r="AE171" s="51">
        <v>3</v>
      </c>
      <c r="AF171" s="51">
        <v>4</v>
      </c>
      <c r="AG171" s="51">
        <v>5</v>
      </c>
      <c r="AH171" s="51" t="s">
        <v>38</v>
      </c>
      <c r="AI171" s="61" t="s">
        <v>16</v>
      </c>
      <c r="AJ171" s="61" t="s">
        <v>42</v>
      </c>
      <c r="AK171" s="61" t="s">
        <v>18</v>
      </c>
      <c r="AL171" s="61" t="s">
        <v>19</v>
      </c>
    </row>
    <row r="172" spans="1:38" s="28" customFormat="1" ht="47.25" customHeight="1">
      <c r="A172" s="40"/>
      <c r="B172" s="52"/>
      <c r="C172" s="40"/>
      <c r="D172" s="40"/>
      <c r="E172" s="40"/>
      <c r="F172" s="40"/>
      <c r="G172" s="40"/>
      <c r="H172" s="40"/>
      <c r="I172" s="40"/>
      <c r="J172" s="40"/>
      <c r="K172" s="40"/>
      <c r="L172" s="40"/>
      <c r="M172" s="40"/>
      <c r="N172" s="40"/>
      <c r="O172" s="89" t="s">
        <v>168</v>
      </c>
      <c r="P172" s="90"/>
      <c r="Q172" s="90"/>
      <c r="R172" s="90"/>
      <c r="S172" s="90"/>
      <c r="T172" s="90"/>
      <c r="U172" s="90"/>
      <c r="V172" s="30">
        <v>12</v>
      </c>
      <c r="W172" s="30">
        <v>25</v>
      </c>
      <c r="X172" s="30">
        <v>116</v>
      </c>
      <c r="Y172" s="30">
        <v>171</v>
      </c>
      <c r="Z172" s="30">
        <v>75</v>
      </c>
      <c r="AA172" s="30">
        <v>1</v>
      </c>
      <c r="AB172" s="31">
        <v>400</v>
      </c>
      <c r="AC172" s="32">
        <f>V172/$AB172</f>
        <v>0.03</v>
      </c>
      <c r="AD172" s="32">
        <f t="shared" ref="AD172:AH173" si="11">W172/$AB172</f>
        <v>6.25E-2</v>
      </c>
      <c r="AE172" s="32">
        <f t="shared" si="11"/>
        <v>0.28999999999999998</v>
      </c>
      <c r="AF172" s="32">
        <f t="shared" si="11"/>
        <v>0.42749999999999999</v>
      </c>
      <c r="AG172" s="32">
        <f t="shared" si="11"/>
        <v>0.1875</v>
      </c>
      <c r="AH172" s="32">
        <f t="shared" si="11"/>
        <v>2.5000000000000001E-3</v>
      </c>
      <c r="AI172" s="33">
        <v>3.6817042606516304</v>
      </c>
      <c r="AJ172" s="33">
        <v>0.94918166433853701</v>
      </c>
      <c r="AK172" s="30">
        <v>4</v>
      </c>
      <c r="AL172" s="30">
        <v>4</v>
      </c>
    </row>
    <row r="173" spans="1:38" s="28" customFormat="1" ht="54" customHeight="1">
      <c r="A173" s="40"/>
      <c r="B173" s="52"/>
      <c r="C173" s="40"/>
      <c r="D173" s="40"/>
      <c r="E173" s="40"/>
      <c r="F173" s="40"/>
      <c r="G173" s="40"/>
      <c r="H173" s="40"/>
      <c r="I173" s="40"/>
      <c r="J173" s="40"/>
      <c r="K173" s="40"/>
      <c r="L173" s="40"/>
      <c r="M173" s="40"/>
      <c r="N173" s="40"/>
      <c r="O173" s="89" t="s">
        <v>169</v>
      </c>
      <c r="P173" s="90"/>
      <c r="Q173" s="90"/>
      <c r="R173" s="90"/>
      <c r="S173" s="90"/>
      <c r="T173" s="90"/>
      <c r="U173" s="90"/>
      <c r="V173" s="30">
        <v>25</v>
      </c>
      <c r="W173" s="30">
        <v>66</v>
      </c>
      <c r="X173" s="30">
        <v>139</v>
      </c>
      <c r="Y173" s="30">
        <v>131</v>
      </c>
      <c r="Z173" s="30">
        <v>35</v>
      </c>
      <c r="AA173" s="30">
        <v>4</v>
      </c>
      <c r="AB173" s="31">
        <v>400</v>
      </c>
      <c r="AC173" s="32">
        <f>V173/$AB173</f>
        <v>6.25E-2</v>
      </c>
      <c r="AD173" s="32">
        <f t="shared" si="11"/>
        <v>0.16500000000000001</v>
      </c>
      <c r="AE173" s="32">
        <f t="shared" si="11"/>
        <v>0.34749999999999998</v>
      </c>
      <c r="AF173" s="32">
        <f t="shared" si="11"/>
        <v>0.32750000000000001</v>
      </c>
      <c r="AG173" s="32">
        <f t="shared" si="11"/>
        <v>8.7499999999999994E-2</v>
      </c>
      <c r="AH173" s="32">
        <f t="shared" si="11"/>
        <v>0.01</v>
      </c>
      <c r="AI173" s="33">
        <v>3.2146464646464654</v>
      </c>
      <c r="AJ173" s="33">
        <v>1.0296306951364733</v>
      </c>
      <c r="AK173" s="30">
        <v>3</v>
      </c>
      <c r="AL173" s="30">
        <v>3</v>
      </c>
    </row>
    <row r="174" spans="1:38" s="28" customFormat="1" ht="16.5" customHeight="1">
      <c r="A174" s="40"/>
      <c r="B174" s="52"/>
      <c r="C174" s="40"/>
      <c r="D174" s="40"/>
      <c r="E174" s="40"/>
      <c r="F174" s="40"/>
      <c r="G174" s="40"/>
      <c r="H174" s="40"/>
      <c r="I174" s="40"/>
      <c r="J174" s="40"/>
      <c r="K174" s="40"/>
      <c r="L174" s="40"/>
      <c r="M174" s="40"/>
      <c r="N174" s="40"/>
      <c r="O174" s="40"/>
      <c r="P174" s="40"/>
      <c r="Q174" s="40"/>
      <c r="R174" s="40"/>
      <c r="S174" s="40"/>
      <c r="T174" s="40"/>
      <c r="U174" s="40"/>
      <c r="V174" s="38"/>
      <c r="W174" s="38"/>
      <c r="X174" s="38"/>
      <c r="Y174" s="38"/>
      <c r="Z174" s="38"/>
      <c r="AA174" s="38"/>
      <c r="AB174" s="38"/>
      <c r="AC174" s="38"/>
      <c r="AD174" s="38"/>
      <c r="AE174" s="38"/>
      <c r="AF174" s="38"/>
      <c r="AG174" s="38"/>
      <c r="AH174" s="38"/>
      <c r="AI174" s="38"/>
      <c r="AJ174" s="38"/>
      <c r="AK174" s="38"/>
      <c r="AL174" s="36"/>
    </row>
    <row r="175" spans="1:38" s="28" customFormat="1" ht="16.5" customHeight="1">
      <c r="A175" s="40"/>
      <c r="B175" s="52"/>
      <c r="C175" s="40"/>
      <c r="D175" s="40"/>
      <c r="E175" s="40"/>
      <c r="F175" s="40"/>
      <c r="G175" s="40"/>
      <c r="H175" s="40"/>
      <c r="I175" s="40"/>
      <c r="J175" s="40"/>
      <c r="K175" s="40"/>
      <c r="L175" s="40"/>
      <c r="M175" s="40"/>
      <c r="N175" s="40"/>
      <c r="O175" s="40"/>
      <c r="P175" s="40"/>
      <c r="Q175" s="40"/>
      <c r="R175" s="40"/>
      <c r="S175" s="40"/>
      <c r="T175" s="40"/>
      <c r="U175" s="40"/>
      <c r="V175" s="38"/>
      <c r="W175" s="38"/>
      <c r="X175" s="38"/>
      <c r="Y175" s="38"/>
      <c r="Z175" s="38"/>
      <c r="AA175" s="38"/>
      <c r="AB175" s="38"/>
      <c r="AC175" s="38"/>
      <c r="AD175" s="38"/>
      <c r="AE175" s="38"/>
      <c r="AF175" s="38"/>
      <c r="AG175" s="38"/>
      <c r="AH175" s="38"/>
      <c r="AI175" s="38"/>
      <c r="AJ175" s="38"/>
      <c r="AK175" s="38"/>
      <c r="AL175" s="36"/>
    </row>
    <row r="176" spans="1:38" s="28" customFormat="1" ht="16.5" customHeight="1">
      <c r="A176" s="40"/>
      <c r="B176" s="52"/>
      <c r="C176" s="40"/>
      <c r="D176" s="40"/>
      <c r="E176" s="40"/>
      <c r="F176" s="40"/>
      <c r="G176" s="40"/>
      <c r="H176" s="40"/>
      <c r="I176" s="40"/>
      <c r="J176" s="40"/>
      <c r="K176" s="40"/>
      <c r="L176" s="40"/>
      <c r="M176" s="40"/>
      <c r="N176" s="40"/>
      <c r="O176" s="40"/>
      <c r="P176" s="40"/>
      <c r="Q176" s="40"/>
      <c r="R176" s="40"/>
      <c r="S176" s="40"/>
      <c r="T176" s="40"/>
      <c r="U176" s="40"/>
      <c r="V176" s="38"/>
      <c r="W176" s="38"/>
      <c r="X176" s="38"/>
      <c r="Y176" s="38"/>
      <c r="Z176" s="38"/>
      <c r="AA176" s="38"/>
      <c r="AB176" s="38"/>
      <c r="AC176" s="38"/>
      <c r="AD176" s="38"/>
      <c r="AE176" s="38"/>
      <c r="AF176" s="38"/>
      <c r="AG176" s="38"/>
      <c r="AH176" s="38"/>
      <c r="AI176" s="38"/>
      <c r="AJ176" s="38"/>
      <c r="AK176" s="38"/>
      <c r="AL176" s="36"/>
    </row>
    <row r="177" spans="1:38" s="28" customFormat="1" ht="40.5" customHeight="1">
      <c r="A177" s="93" t="s">
        <v>60</v>
      </c>
      <c r="B177" s="93"/>
      <c r="C177" s="93"/>
      <c r="D177" s="93"/>
      <c r="E177" s="93"/>
      <c r="F177" s="93"/>
      <c r="G177" s="93"/>
      <c r="H177" s="93"/>
      <c r="I177" s="93"/>
      <c r="J177" s="93"/>
      <c r="K177" s="93"/>
      <c r="L177" s="93"/>
      <c r="M177" s="93"/>
      <c r="N177" s="93"/>
      <c r="O177" s="93"/>
      <c r="P177" s="93"/>
      <c r="Q177" s="93"/>
      <c r="R177" s="93"/>
      <c r="S177" s="93"/>
      <c r="T177" s="93"/>
      <c r="U177" s="93"/>
      <c r="V177" s="38"/>
      <c r="W177" s="38"/>
      <c r="X177" s="38"/>
      <c r="Y177" s="38"/>
      <c r="Z177" s="38"/>
      <c r="AA177" s="38"/>
      <c r="AB177" s="38"/>
      <c r="AC177" s="38"/>
      <c r="AD177" s="38"/>
      <c r="AE177" s="38"/>
      <c r="AF177" s="38"/>
      <c r="AG177" s="38"/>
      <c r="AH177" s="38"/>
      <c r="AI177" s="38"/>
      <c r="AJ177" s="38"/>
      <c r="AK177" s="38"/>
      <c r="AL177" s="36"/>
    </row>
    <row r="178" spans="1:38" s="28" customFormat="1" ht="16.5" customHeight="1">
      <c r="A178" s="40"/>
      <c r="B178" s="52"/>
      <c r="C178" s="40"/>
      <c r="D178" s="40"/>
      <c r="E178" s="40"/>
      <c r="F178" s="40"/>
      <c r="G178" s="40"/>
      <c r="H178" s="40"/>
      <c r="I178" s="40"/>
      <c r="J178" s="40"/>
      <c r="K178" s="40"/>
      <c r="L178" s="40"/>
      <c r="M178" s="40"/>
      <c r="N178" s="40"/>
      <c r="O178" s="40"/>
      <c r="P178" s="40"/>
      <c r="Q178" s="40"/>
      <c r="R178" s="40"/>
      <c r="S178" s="40"/>
      <c r="T178" s="40"/>
      <c r="U178" s="40"/>
      <c r="V178" s="38"/>
      <c r="W178" s="38"/>
      <c r="X178" s="38"/>
      <c r="Y178" s="38"/>
      <c r="Z178" s="38"/>
      <c r="AA178" s="38"/>
      <c r="AB178" s="38"/>
      <c r="AC178" s="38"/>
      <c r="AD178" s="38"/>
      <c r="AE178" s="38"/>
      <c r="AF178" s="38"/>
      <c r="AG178" s="38"/>
      <c r="AH178" s="38"/>
      <c r="AI178" s="38"/>
      <c r="AJ178" s="38"/>
      <c r="AK178" s="38"/>
      <c r="AL178" s="36"/>
    </row>
    <row r="179" spans="1:38" s="28" customFormat="1" ht="16.5" customHeight="1">
      <c r="A179" s="40"/>
      <c r="B179" s="52"/>
      <c r="C179" s="40"/>
      <c r="D179" s="40"/>
      <c r="E179" s="40"/>
      <c r="F179" s="40"/>
      <c r="G179" s="40"/>
      <c r="H179" s="40"/>
      <c r="I179" s="40"/>
      <c r="J179" s="40"/>
      <c r="K179" s="40"/>
      <c r="L179" s="40"/>
      <c r="M179" s="40"/>
      <c r="N179" s="40"/>
      <c r="O179" s="40"/>
      <c r="P179" s="40"/>
      <c r="Q179" s="40"/>
      <c r="R179" s="40"/>
      <c r="S179" s="40"/>
      <c r="T179" s="40"/>
      <c r="U179" s="40"/>
      <c r="V179" s="38"/>
      <c r="W179" s="38"/>
      <c r="X179" s="38"/>
      <c r="Y179" s="38"/>
      <c r="Z179" s="38"/>
      <c r="AA179" s="38"/>
      <c r="AB179" s="38"/>
      <c r="AC179" s="38"/>
      <c r="AD179" s="38"/>
      <c r="AE179" s="38"/>
      <c r="AF179" s="38"/>
      <c r="AG179" s="38"/>
      <c r="AH179" s="38"/>
      <c r="AI179" s="38"/>
      <c r="AJ179" s="38"/>
      <c r="AK179" s="38"/>
      <c r="AL179" s="36"/>
    </row>
    <row r="180" spans="1:38" s="28" customFormat="1" ht="16.5" customHeight="1">
      <c r="A180" s="40"/>
      <c r="B180" s="52"/>
      <c r="C180" s="40"/>
      <c r="D180" s="40"/>
      <c r="E180" s="40"/>
      <c r="F180" s="40"/>
      <c r="G180" s="40"/>
      <c r="H180" s="40"/>
      <c r="I180" s="40"/>
      <c r="J180" s="40"/>
      <c r="K180" s="40"/>
      <c r="L180" s="40"/>
      <c r="M180" s="40"/>
      <c r="N180" s="40"/>
      <c r="O180" s="40"/>
      <c r="P180" s="40"/>
      <c r="Q180" s="40"/>
      <c r="R180" s="40"/>
      <c r="S180" s="40"/>
      <c r="T180" s="40"/>
      <c r="U180" s="40"/>
      <c r="V180" s="38"/>
      <c r="W180" s="38"/>
      <c r="X180" s="38"/>
      <c r="Y180" s="38"/>
      <c r="Z180" s="38"/>
      <c r="AA180" s="38"/>
      <c r="AB180" s="38"/>
      <c r="AC180" s="38"/>
      <c r="AD180" s="38"/>
      <c r="AE180" s="38"/>
      <c r="AF180" s="38"/>
      <c r="AG180" s="38"/>
      <c r="AH180" s="38"/>
      <c r="AI180" s="38"/>
      <c r="AJ180" s="38"/>
      <c r="AK180" s="38"/>
      <c r="AL180" s="36"/>
    </row>
    <row r="181" spans="1:38" s="28" customFormat="1" ht="16.5" customHeight="1">
      <c r="A181" s="40"/>
      <c r="B181" s="52"/>
      <c r="C181" s="40"/>
      <c r="D181" s="40"/>
      <c r="E181" s="40"/>
      <c r="F181" s="40"/>
      <c r="G181" s="40"/>
      <c r="H181" s="40"/>
      <c r="I181" s="40"/>
      <c r="J181" s="40"/>
      <c r="K181" s="40"/>
      <c r="L181" s="40"/>
      <c r="M181" s="40"/>
      <c r="N181" s="40"/>
      <c r="O181" s="40"/>
      <c r="P181" s="40"/>
      <c r="Q181" s="40"/>
      <c r="R181" s="40"/>
      <c r="S181" s="40"/>
      <c r="T181" s="40"/>
      <c r="U181" s="40"/>
      <c r="V181" s="38"/>
      <c r="W181" s="38"/>
      <c r="X181" s="38"/>
      <c r="Y181" s="38"/>
      <c r="Z181" s="38"/>
      <c r="AA181" s="38"/>
      <c r="AB181" s="38"/>
      <c r="AC181" s="38"/>
      <c r="AD181" s="38"/>
      <c r="AE181" s="38"/>
      <c r="AF181" s="38"/>
      <c r="AG181" s="38"/>
      <c r="AH181" s="38"/>
      <c r="AI181" s="38"/>
      <c r="AJ181" s="38"/>
      <c r="AK181" s="38"/>
      <c r="AL181" s="36"/>
    </row>
    <row r="182" spans="1:38" s="28" customFormat="1" ht="16.5" customHeight="1">
      <c r="A182" s="40"/>
      <c r="B182" s="52"/>
      <c r="C182" s="40"/>
      <c r="D182" s="40"/>
      <c r="E182" s="40"/>
      <c r="F182" s="40"/>
      <c r="G182" s="40"/>
      <c r="H182" s="40"/>
      <c r="I182" s="40"/>
      <c r="J182" s="40"/>
      <c r="K182" s="40"/>
      <c r="L182" s="40"/>
      <c r="M182" s="40"/>
      <c r="N182" s="40"/>
      <c r="O182" s="40"/>
      <c r="P182" s="40"/>
      <c r="Q182" s="40"/>
      <c r="R182" s="40"/>
      <c r="S182" s="40"/>
      <c r="T182" s="40"/>
      <c r="U182" s="40"/>
      <c r="V182" s="38"/>
      <c r="W182" s="38"/>
      <c r="X182" s="38"/>
      <c r="Y182" s="38"/>
      <c r="Z182" s="38"/>
      <c r="AA182" s="38"/>
      <c r="AB182" s="38"/>
      <c r="AC182" s="38"/>
      <c r="AD182" s="38"/>
      <c r="AE182" s="38"/>
      <c r="AF182" s="38"/>
      <c r="AG182" s="38"/>
      <c r="AH182" s="38"/>
      <c r="AI182" s="38"/>
      <c r="AJ182" s="38"/>
      <c r="AK182" s="38"/>
      <c r="AL182" s="36"/>
    </row>
    <row r="183" spans="1:38" s="28" customFormat="1" ht="16.5" customHeight="1">
      <c r="A183" s="40"/>
      <c r="B183" s="52"/>
      <c r="C183" s="40"/>
      <c r="D183" s="40"/>
      <c r="E183" s="40"/>
      <c r="F183" s="40"/>
      <c r="G183" s="40"/>
      <c r="H183" s="40"/>
      <c r="I183" s="40"/>
      <c r="J183" s="40"/>
      <c r="K183" s="40"/>
      <c r="L183" s="40"/>
      <c r="M183" s="40"/>
      <c r="N183" s="40"/>
      <c r="O183" s="40"/>
      <c r="P183" s="40"/>
      <c r="Q183" s="40"/>
      <c r="R183" s="40"/>
      <c r="S183" s="40"/>
      <c r="T183" s="40"/>
      <c r="U183" s="40"/>
      <c r="V183" s="38"/>
      <c r="W183" s="38"/>
      <c r="X183" s="38"/>
      <c r="Y183" s="38"/>
      <c r="Z183" s="38"/>
      <c r="AA183" s="38"/>
      <c r="AB183" s="38"/>
      <c r="AC183" s="38"/>
      <c r="AD183" s="38"/>
      <c r="AE183" s="38"/>
      <c r="AF183" s="38"/>
      <c r="AG183" s="38"/>
      <c r="AH183" s="38"/>
      <c r="AI183" s="38"/>
      <c r="AJ183" s="38"/>
      <c r="AK183" s="38"/>
      <c r="AL183" s="36"/>
    </row>
    <row r="184" spans="1:38" s="28" customFormat="1" ht="16.5" customHeight="1">
      <c r="A184" s="40"/>
      <c r="B184" s="52"/>
      <c r="C184" s="40"/>
      <c r="D184" s="40"/>
      <c r="E184" s="40"/>
      <c r="F184" s="40"/>
      <c r="G184" s="40"/>
      <c r="H184" s="40"/>
      <c r="I184" s="40"/>
      <c r="J184" s="40"/>
      <c r="K184" s="40"/>
      <c r="L184" s="40"/>
      <c r="M184" s="40"/>
      <c r="N184" s="40"/>
      <c r="O184" s="40"/>
      <c r="P184" s="40"/>
      <c r="Q184" s="40"/>
      <c r="R184" s="40"/>
      <c r="S184" s="40"/>
      <c r="T184" s="40"/>
      <c r="U184" s="40"/>
      <c r="V184" s="38"/>
      <c r="W184" s="38"/>
      <c r="X184" s="38"/>
      <c r="Y184" s="38"/>
      <c r="Z184" s="38"/>
      <c r="AA184" s="38"/>
      <c r="AB184" s="38"/>
      <c r="AC184" s="38"/>
      <c r="AD184" s="38"/>
      <c r="AE184" s="38"/>
      <c r="AF184" s="38"/>
      <c r="AG184" s="38"/>
      <c r="AH184" s="38"/>
      <c r="AI184" s="38"/>
      <c r="AJ184" s="38"/>
      <c r="AK184" s="38"/>
      <c r="AL184" s="36"/>
    </row>
    <row r="185" spans="1:38" s="28" customFormat="1" ht="16.5" customHeight="1">
      <c r="A185" s="40"/>
      <c r="B185" s="52"/>
      <c r="C185" s="40"/>
      <c r="D185" s="40"/>
      <c r="E185" s="40"/>
      <c r="F185" s="40"/>
      <c r="G185" s="40"/>
      <c r="H185" s="40"/>
      <c r="I185" s="40"/>
      <c r="J185" s="40"/>
      <c r="K185" s="40"/>
      <c r="L185" s="40"/>
      <c r="M185" s="40"/>
      <c r="N185" s="40"/>
      <c r="O185" s="40"/>
      <c r="P185" s="40"/>
      <c r="Q185" s="40"/>
      <c r="R185" s="40"/>
      <c r="S185" s="40"/>
      <c r="T185" s="40"/>
      <c r="U185" s="40"/>
      <c r="V185" s="38"/>
      <c r="W185" s="38"/>
      <c r="X185" s="38"/>
      <c r="Y185" s="38"/>
      <c r="Z185" s="38"/>
      <c r="AA185" s="38"/>
      <c r="AB185" s="38"/>
      <c r="AC185" s="38"/>
      <c r="AD185" s="38"/>
      <c r="AE185" s="38"/>
      <c r="AF185" s="38"/>
      <c r="AG185" s="38"/>
      <c r="AH185" s="38"/>
      <c r="AI185" s="38"/>
      <c r="AJ185" s="38"/>
      <c r="AK185" s="38"/>
      <c r="AL185" s="36"/>
    </row>
    <row r="186" spans="1:38" s="28" customFormat="1" ht="16.5" customHeight="1">
      <c r="A186" s="40"/>
      <c r="B186" s="52"/>
      <c r="C186" s="40"/>
      <c r="D186" s="40"/>
      <c r="E186" s="40"/>
      <c r="F186" s="40"/>
      <c r="G186" s="40"/>
      <c r="H186" s="40"/>
      <c r="I186" s="40"/>
      <c r="J186" s="40"/>
      <c r="K186" s="40"/>
      <c r="L186" s="40"/>
      <c r="M186" s="40"/>
      <c r="N186" s="40"/>
      <c r="O186" s="40"/>
      <c r="P186" s="40"/>
      <c r="Q186" s="40"/>
      <c r="R186" s="40"/>
      <c r="S186" s="40"/>
      <c r="T186" s="40"/>
      <c r="U186" s="40"/>
      <c r="V186" s="38"/>
      <c r="W186" s="38"/>
      <c r="X186" s="38"/>
      <c r="Y186" s="38"/>
      <c r="Z186" s="38"/>
      <c r="AA186" s="38"/>
      <c r="AB186" s="38"/>
      <c r="AC186" s="38"/>
      <c r="AD186" s="38"/>
      <c r="AE186" s="38"/>
      <c r="AF186" s="38"/>
      <c r="AG186" s="38"/>
      <c r="AH186" s="38"/>
      <c r="AI186" s="38"/>
      <c r="AJ186" s="38"/>
      <c r="AK186" s="38"/>
      <c r="AL186" s="36"/>
    </row>
    <row r="187" spans="1:38" s="28" customFormat="1" ht="16.5" customHeight="1">
      <c r="A187" s="40"/>
      <c r="B187" s="52"/>
      <c r="C187" s="40"/>
      <c r="D187" s="40"/>
      <c r="E187" s="40"/>
      <c r="F187" s="40"/>
      <c r="G187" s="40"/>
      <c r="H187" s="40"/>
      <c r="I187" s="40"/>
      <c r="J187" s="40"/>
      <c r="K187" s="40"/>
      <c r="L187" s="40"/>
      <c r="M187" s="40"/>
      <c r="N187" s="40"/>
      <c r="O187" s="40"/>
      <c r="P187" s="40"/>
      <c r="Q187" s="40"/>
      <c r="R187" s="40"/>
      <c r="S187" s="40"/>
      <c r="T187" s="40"/>
      <c r="U187" s="40"/>
      <c r="V187" s="38"/>
      <c r="W187" s="38"/>
      <c r="X187" s="38"/>
      <c r="Y187" s="38"/>
      <c r="Z187" s="38"/>
      <c r="AA187" s="38"/>
      <c r="AB187" s="38"/>
      <c r="AC187" s="38"/>
      <c r="AD187" s="38"/>
      <c r="AE187" s="38"/>
      <c r="AF187" s="38"/>
      <c r="AG187" s="38"/>
      <c r="AH187" s="38"/>
      <c r="AI187" s="38"/>
      <c r="AJ187" s="38"/>
      <c r="AK187" s="38"/>
      <c r="AL187" s="36"/>
    </row>
    <row r="188" spans="1:38" s="28" customFormat="1" ht="16.5" customHeight="1">
      <c r="A188" s="40"/>
      <c r="B188" s="52"/>
      <c r="C188" s="40"/>
      <c r="D188" s="40"/>
      <c r="E188" s="40"/>
      <c r="F188" s="40"/>
      <c r="G188" s="40"/>
      <c r="H188" s="40"/>
      <c r="I188" s="40"/>
      <c r="J188" s="40"/>
      <c r="K188" s="40"/>
      <c r="L188" s="40"/>
      <c r="M188" s="40"/>
      <c r="N188" s="40"/>
      <c r="O188" s="40"/>
      <c r="P188" s="40"/>
      <c r="Q188" s="40"/>
      <c r="R188" s="40"/>
      <c r="S188" s="40"/>
      <c r="T188" s="40"/>
      <c r="U188" s="40"/>
      <c r="V188" s="38"/>
      <c r="W188" s="38"/>
      <c r="X188" s="38"/>
      <c r="Y188" s="38"/>
      <c r="Z188" s="38"/>
      <c r="AA188" s="38"/>
      <c r="AB188" s="38"/>
      <c r="AC188" s="38"/>
      <c r="AD188" s="38"/>
      <c r="AE188" s="38"/>
      <c r="AF188" s="38"/>
      <c r="AG188" s="38"/>
      <c r="AH188" s="38"/>
      <c r="AI188" s="38"/>
      <c r="AJ188" s="38"/>
      <c r="AK188" s="38"/>
      <c r="AL188" s="36"/>
    </row>
    <row r="189" spans="1:38" s="28" customFormat="1" ht="21">
      <c r="A189" s="114"/>
      <c r="B189" s="114"/>
      <c r="C189" s="114"/>
      <c r="D189" s="114"/>
      <c r="E189" s="114"/>
      <c r="F189" s="40"/>
      <c r="G189" s="40"/>
      <c r="H189" s="40"/>
      <c r="I189" s="40"/>
      <c r="J189" s="40"/>
      <c r="K189" s="40"/>
      <c r="L189" s="40"/>
      <c r="M189" s="40"/>
      <c r="N189" s="40"/>
      <c r="O189" s="40"/>
      <c r="P189" s="40"/>
      <c r="Q189" s="40"/>
      <c r="R189" s="40"/>
      <c r="S189" s="40"/>
      <c r="T189" s="40"/>
      <c r="U189" s="38"/>
      <c r="V189" s="38"/>
      <c r="W189" s="38"/>
      <c r="X189" s="38"/>
      <c r="Y189" s="38"/>
      <c r="Z189" s="38"/>
      <c r="AA189" s="38"/>
      <c r="AB189" s="38"/>
      <c r="AC189" s="38"/>
      <c r="AD189" s="38"/>
      <c r="AE189" s="38"/>
      <c r="AF189" s="38"/>
      <c r="AG189" s="38"/>
      <c r="AH189" s="38"/>
      <c r="AI189" s="38"/>
      <c r="AJ189" s="38"/>
      <c r="AK189" s="38"/>
      <c r="AL189" s="36"/>
    </row>
    <row r="190" spans="1:38" s="28" customFormat="1" ht="21">
      <c r="A190" s="114"/>
      <c r="B190" s="114"/>
      <c r="C190" s="114"/>
      <c r="D190" s="114"/>
      <c r="E190" s="114"/>
      <c r="F190" s="40"/>
      <c r="G190" s="40"/>
      <c r="H190" s="40"/>
      <c r="I190" s="40"/>
      <c r="J190" s="40"/>
      <c r="K190" s="40"/>
      <c r="L190" s="40"/>
      <c r="M190" s="40"/>
      <c r="N190" s="40"/>
      <c r="O190" s="40"/>
      <c r="P190" s="40"/>
      <c r="Q190" s="40"/>
      <c r="R190" s="40"/>
      <c r="S190" s="40"/>
      <c r="T190" s="40"/>
      <c r="U190" s="38"/>
      <c r="V190" s="38"/>
      <c r="W190" s="38"/>
      <c r="X190" s="38"/>
      <c r="Y190" s="38"/>
      <c r="Z190" s="38"/>
      <c r="AA190" s="38"/>
      <c r="AB190" s="38"/>
      <c r="AC190" s="38"/>
      <c r="AD190" s="38"/>
      <c r="AE190" s="38"/>
      <c r="AF190" s="38"/>
      <c r="AG190" s="38"/>
      <c r="AH190" s="38"/>
      <c r="AI190" s="38"/>
      <c r="AJ190" s="38"/>
      <c r="AK190" s="38"/>
      <c r="AL190" s="36"/>
    </row>
    <row r="191" spans="1:38" s="28" customFormat="1" ht="21">
      <c r="A191" s="114"/>
      <c r="B191" s="114"/>
      <c r="C191" s="114"/>
      <c r="D191" s="114"/>
      <c r="E191" s="114"/>
      <c r="F191" s="40"/>
      <c r="G191" s="40"/>
      <c r="H191" s="40"/>
      <c r="I191" s="40"/>
      <c r="J191" s="40"/>
      <c r="K191" s="40"/>
      <c r="L191" s="40"/>
      <c r="M191" s="40"/>
      <c r="N191" s="40"/>
      <c r="O191" s="40"/>
      <c r="P191" s="40"/>
      <c r="Q191" s="40"/>
      <c r="R191" s="40"/>
      <c r="S191" s="40"/>
      <c r="T191" s="40"/>
      <c r="U191" s="38"/>
      <c r="V191" s="38"/>
      <c r="W191" s="38"/>
      <c r="X191" s="38"/>
      <c r="Y191" s="38"/>
      <c r="Z191" s="38"/>
      <c r="AA191" s="38"/>
      <c r="AB191" s="38"/>
      <c r="AC191" s="38"/>
      <c r="AD191" s="38"/>
      <c r="AE191" s="38"/>
      <c r="AF191" s="38"/>
      <c r="AG191" s="38"/>
      <c r="AH191" s="38"/>
      <c r="AI191" s="38"/>
      <c r="AJ191" s="38"/>
      <c r="AK191" s="38"/>
      <c r="AL191" s="36"/>
    </row>
    <row r="192" spans="1:38" s="28" customFormat="1" ht="21">
      <c r="A192" s="114"/>
      <c r="B192" s="114"/>
      <c r="C192" s="114"/>
      <c r="D192" s="114"/>
      <c r="E192" s="114"/>
      <c r="F192" s="40"/>
      <c r="G192" s="40"/>
      <c r="H192" s="40"/>
      <c r="I192" s="40"/>
      <c r="J192" s="40"/>
      <c r="K192" s="40"/>
      <c r="L192" s="40"/>
      <c r="M192" s="40"/>
      <c r="N192" s="40"/>
      <c r="O192" s="40"/>
      <c r="P192" s="40"/>
      <c r="Q192" s="40"/>
      <c r="R192" s="40"/>
      <c r="S192" s="40"/>
      <c r="T192" s="40"/>
      <c r="U192" s="38"/>
      <c r="V192" s="38"/>
      <c r="W192" s="38"/>
      <c r="X192" s="38"/>
      <c r="Y192" s="38"/>
      <c r="Z192" s="38"/>
      <c r="AA192" s="38"/>
      <c r="AB192" s="38"/>
      <c r="AC192" s="38"/>
      <c r="AD192" s="38"/>
      <c r="AE192" s="38"/>
      <c r="AF192" s="38"/>
      <c r="AG192" s="38"/>
      <c r="AH192" s="38"/>
      <c r="AI192" s="38"/>
      <c r="AJ192" s="38"/>
      <c r="AK192" s="38"/>
      <c r="AL192" s="36"/>
    </row>
    <row r="193" spans="1:38" s="28" customFormat="1" ht="18" customHeight="1">
      <c r="A193" s="40"/>
      <c r="B193" s="36"/>
      <c r="C193" s="36"/>
      <c r="D193" s="36"/>
      <c r="E193" s="36"/>
      <c r="F193" s="36"/>
      <c r="G193" s="40"/>
      <c r="H193" s="40"/>
      <c r="I193" s="40"/>
      <c r="J193" s="40"/>
      <c r="K193" s="40"/>
      <c r="L193" s="40"/>
      <c r="M193" s="40"/>
      <c r="N193" s="40"/>
      <c r="O193" s="40"/>
      <c r="P193" s="40"/>
      <c r="Q193" s="40"/>
      <c r="R193" s="40"/>
      <c r="S193" s="40"/>
      <c r="T193" s="40"/>
      <c r="U193" s="40"/>
      <c r="V193" s="116" t="s">
        <v>12</v>
      </c>
      <c r="W193" s="116"/>
      <c r="X193" s="116"/>
      <c r="Y193" s="116"/>
      <c r="Z193" s="116"/>
      <c r="AA193" s="116"/>
      <c r="AB193" s="27"/>
      <c r="AC193" s="116" t="s">
        <v>13</v>
      </c>
      <c r="AD193" s="116"/>
      <c r="AE193" s="116"/>
      <c r="AF193" s="116"/>
      <c r="AG193" s="116"/>
      <c r="AH193" s="116"/>
      <c r="AI193" s="119" t="s">
        <v>186</v>
      </c>
      <c r="AJ193" s="119"/>
      <c r="AK193" s="119"/>
      <c r="AL193" s="119"/>
    </row>
    <row r="194" spans="1:38" s="28" customFormat="1" ht="30.75" customHeight="1">
      <c r="A194" s="40"/>
      <c r="B194" s="58"/>
      <c r="C194" s="58"/>
      <c r="D194" s="58"/>
      <c r="E194" s="58"/>
      <c r="F194" s="58"/>
      <c r="G194" s="40"/>
      <c r="H194" s="40"/>
      <c r="I194" s="40"/>
      <c r="J194" s="40"/>
      <c r="K194" s="40"/>
      <c r="L194" s="40"/>
      <c r="M194" s="40"/>
      <c r="N194" s="40"/>
      <c r="O194" s="40"/>
      <c r="P194" s="40"/>
      <c r="Q194" s="40"/>
      <c r="R194" s="40"/>
      <c r="S194" s="40"/>
      <c r="T194" s="40"/>
      <c r="U194" s="40"/>
      <c r="V194" s="116"/>
      <c r="W194" s="116"/>
      <c r="X194" s="116"/>
      <c r="Y194" s="116"/>
      <c r="Z194" s="116"/>
      <c r="AA194" s="116"/>
      <c r="AB194" s="27"/>
      <c r="AC194" s="116"/>
      <c r="AD194" s="116"/>
      <c r="AE194" s="116"/>
      <c r="AF194" s="116"/>
      <c r="AG194" s="116"/>
      <c r="AH194" s="116"/>
      <c r="AI194" s="119"/>
      <c r="AJ194" s="119"/>
      <c r="AK194" s="119"/>
      <c r="AL194" s="119"/>
    </row>
    <row r="195" spans="1:38" s="28" customFormat="1" ht="45" customHeight="1">
      <c r="A195" s="68"/>
      <c r="B195" s="93" t="s">
        <v>170</v>
      </c>
      <c r="C195" s="93"/>
      <c r="D195" s="93"/>
      <c r="E195" s="93"/>
      <c r="F195" s="93"/>
      <c r="G195" s="93"/>
      <c r="H195" s="93"/>
      <c r="I195" s="93"/>
      <c r="J195" s="93"/>
      <c r="K195" s="93"/>
      <c r="L195" s="93"/>
      <c r="M195" s="93"/>
      <c r="N195" s="93"/>
      <c r="O195" s="93"/>
      <c r="P195" s="93"/>
      <c r="Q195" s="93"/>
      <c r="R195" s="93"/>
      <c r="S195" s="93"/>
      <c r="T195" s="93"/>
      <c r="U195" s="93"/>
      <c r="V195" s="51">
        <v>1</v>
      </c>
      <c r="W195" s="51">
        <v>2</v>
      </c>
      <c r="X195" s="51">
        <v>3</v>
      </c>
      <c r="Y195" s="51">
        <v>4</v>
      </c>
      <c r="Z195" s="51">
        <v>5</v>
      </c>
      <c r="AA195" s="51" t="s">
        <v>38</v>
      </c>
      <c r="AB195" s="60" t="s">
        <v>15</v>
      </c>
      <c r="AC195" s="51">
        <v>1</v>
      </c>
      <c r="AD195" s="51">
        <v>2</v>
      </c>
      <c r="AE195" s="51">
        <v>3</v>
      </c>
      <c r="AF195" s="51">
        <v>4</v>
      </c>
      <c r="AG195" s="51">
        <v>5</v>
      </c>
      <c r="AH195" s="51" t="s">
        <v>38</v>
      </c>
      <c r="AI195" s="61" t="s">
        <v>16</v>
      </c>
      <c r="AJ195" s="61" t="s">
        <v>42</v>
      </c>
      <c r="AK195" s="61" t="s">
        <v>18</v>
      </c>
      <c r="AL195" s="61" t="s">
        <v>19</v>
      </c>
    </row>
    <row r="196" spans="1:38" s="34" customFormat="1" ht="18.75" customHeight="1">
      <c r="A196" s="69" t="s">
        <v>171</v>
      </c>
      <c r="B196" s="91" t="s">
        <v>43</v>
      </c>
      <c r="C196" s="92"/>
      <c r="D196" s="92"/>
      <c r="E196" s="92"/>
      <c r="F196" s="92"/>
      <c r="G196" s="92"/>
      <c r="H196" s="92"/>
      <c r="I196" s="92"/>
      <c r="J196" s="92"/>
      <c r="K196" s="92"/>
      <c r="L196" s="92"/>
      <c r="M196" s="92"/>
      <c r="N196" s="92"/>
      <c r="O196" s="92"/>
      <c r="P196" s="92"/>
      <c r="Q196" s="92"/>
      <c r="R196" s="92"/>
      <c r="S196" s="92"/>
      <c r="T196" s="92"/>
      <c r="U196" s="92"/>
      <c r="V196" s="30">
        <v>74</v>
      </c>
      <c r="W196" s="30">
        <v>118</v>
      </c>
      <c r="X196" s="30">
        <v>118</v>
      </c>
      <c r="Y196" s="30">
        <v>137</v>
      </c>
      <c r="Z196" s="30">
        <v>36</v>
      </c>
      <c r="AA196" s="30">
        <v>12</v>
      </c>
      <c r="AB196" s="31">
        <v>495</v>
      </c>
      <c r="AC196" s="32">
        <f>V196/$AB196</f>
        <v>0.14949494949494949</v>
      </c>
      <c r="AD196" s="32">
        <f t="shared" ref="AD196:AH196" si="12">W196/$AB196</f>
        <v>0.23838383838383839</v>
      </c>
      <c r="AE196" s="32">
        <f t="shared" si="12"/>
        <v>0.23838383838383839</v>
      </c>
      <c r="AF196" s="32">
        <f t="shared" si="12"/>
        <v>0.27676767676767677</v>
      </c>
      <c r="AG196" s="32">
        <f t="shared" si="12"/>
        <v>7.2727272727272724E-2</v>
      </c>
      <c r="AH196" s="32">
        <f t="shared" si="12"/>
        <v>2.4242424242424242E-2</v>
      </c>
      <c r="AI196" s="33">
        <v>2.8819875776397494</v>
      </c>
      <c r="AJ196" s="33">
        <v>1.1949698271555511</v>
      </c>
      <c r="AK196" s="30">
        <v>3</v>
      </c>
      <c r="AL196" s="30">
        <v>4</v>
      </c>
    </row>
    <row r="197" spans="1:38" s="34" customFormat="1" ht="18.75" customHeight="1">
      <c r="A197" s="29" t="s">
        <v>172</v>
      </c>
      <c r="B197" s="91" t="s">
        <v>44</v>
      </c>
      <c r="C197" s="92" t="s">
        <v>45</v>
      </c>
      <c r="D197" s="92" t="s">
        <v>45</v>
      </c>
      <c r="E197" s="92" t="s">
        <v>45</v>
      </c>
      <c r="F197" s="92" t="s">
        <v>45</v>
      </c>
      <c r="G197" s="92" t="s">
        <v>45</v>
      </c>
      <c r="H197" s="92" t="s">
        <v>45</v>
      </c>
      <c r="I197" s="92" t="s">
        <v>45</v>
      </c>
      <c r="J197" s="92" t="s">
        <v>45</v>
      </c>
      <c r="K197" s="92" t="s">
        <v>45</v>
      </c>
      <c r="L197" s="92" t="s">
        <v>45</v>
      </c>
      <c r="M197" s="92" t="s">
        <v>45</v>
      </c>
      <c r="N197" s="92" t="s">
        <v>45</v>
      </c>
      <c r="O197" s="92" t="s">
        <v>45</v>
      </c>
      <c r="P197" s="92" t="s">
        <v>45</v>
      </c>
      <c r="Q197" s="92" t="s">
        <v>45</v>
      </c>
      <c r="R197" s="92" t="s">
        <v>45</v>
      </c>
      <c r="S197" s="92" t="s">
        <v>45</v>
      </c>
      <c r="T197" s="92" t="s">
        <v>45</v>
      </c>
      <c r="U197" s="92" t="s">
        <v>45</v>
      </c>
      <c r="V197" s="30">
        <v>58</v>
      </c>
      <c r="W197" s="30">
        <v>121</v>
      </c>
      <c r="X197" s="30">
        <v>154</v>
      </c>
      <c r="Y197" s="30">
        <v>136</v>
      </c>
      <c r="Z197" s="30">
        <v>21</v>
      </c>
      <c r="AA197" s="30">
        <v>5</v>
      </c>
      <c r="AB197" s="31">
        <v>495</v>
      </c>
      <c r="AC197" s="32">
        <f t="shared" ref="AC197:AC204" si="13">V197/$AB197</f>
        <v>0.11717171717171718</v>
      </c>
      <c r="AD197" s="32">
        <f t="shared" ref="AD197:AD205" si="14">W197/$AB197</f>
        <v>0.24444444444444444</v>
      </c>
      <c r="AE197" s="32">
        <f t="shared" ref="AE197:AE205" si="15">X197/$AB197</f>
        <v>0.31111111111111112</v>
      </c>
      <c r="AF197" s="32">
        <f t="shared" ref="AF197:AF205" si="16">Y197/$AB197</f>
        <v>0.27474747474747474</v>
      </c>
      <c r="AG197" s="32">
        <f t="shared" ref="AG197:AG205" si="17">Z197/$AB197</f>
        <v>4.2424242424242427E-2</v>
      </c>
      <c r="AH197" s="32">
        <f t="shared" ref="AH197:AH205" si="18">AA197/$AB197</f>
        <v>1.0101010101010102E-2</v>
      </c>
      <c r="AI197" s="33">
        <v>2.8795918367346922</v>
      </c>
      <c r="AJ197" s="33">
        <v>1.0757561837165475</v>
      </c>
      <c r="AK197" s="30">
        <v>3</v>
      </c>
      <c r="AL197" s="30">
        <v>3</v>
      </c>
    </row>
    <row r="198" spans="1:38" s="34" customFormat="1" ht="18.75" customHeight="1">
      <c r="A198" s="69" t="s">
        <v>173</v>
      </c>
      <c r="B198" s="91" t="s">
        <v>178</v>
      </c>
      <c r="C198" s="92" t="s">
        <v>45</v>
      </c>
      <c r="D198" s="92" t="s">
        <v>45</v>
      </c>
      <c r="E198" s="92" t="s">
        <v>45</v>
      </c>
      <c r="F198" s="92" t="s">
        <v>45</v>
      </c>
      <c r="G198" s="92" t="s">
        <v>45</v>
      </c>
      <c r="H198" s="92" t="s">
        <v>45</v>
      </c>
      <c r="I198" s="92" t="s">
        <v>45</v>
      </c>
      <c r="J198" s="92" t="s">
        <v>45</v>
      </c>
      <c r="K198" s="92" t="s">
        <v>45</v>
      </c>
      <c r="L198" s="92" t="s">
        <v>45</v>
      </c>
      <c r="M198" s="92" t="s">
        <v>45</v>
      </c>
      <c r="N198" s="92" t="s">
        <v>45</v>
      </c>
      <c r="O198" s="92" t="s">
        <v>45</v>
      </c>
      <c r="P198" s="92" t="s">
        <v>45</v>
      </c>
      <c r="Q198" s="92" t="s">
        <v>45</v>
      </c>
      <c r="R198" s="92" t="s">
        <v>45</v>
      </c>
      <c r="S198" s="92" t="s">
        <v>45</v>
      </c>
      <c r="T198" s="92" t="s">
        <v>45</v>
      </c>
      <c r="U198" s="92" t="s">
        <v>45</v>
      </c>
      <c r="V198" s="30">
        <v>23</v>
      </c>
      <c r="W198" s="30">
        <v>70</v>
      </c>
      <c r="X198" s="30">
        <v>173</v>
      </c>
      <c r="Y198" s="30">
        <v>178</v>
      </c>
      <c r="Z198" s="30">
        <v>41</v>
      </c>
      <c r="AA198" s="30">
        <v>9</v>
      </c>
      <c r="AB198" s="31">
        <v>494</v>
      </c>
      <c r="AC198" s="32">
        <f t="shared" si="13"/>
        <v>4.6558704453441298E-2</v>
      </c>
      <c r="AD198" s="32">
        <f t="shared" si="14"/>
        <v>0.1417004048582996</v>
      </c>
      <c r="AE198" s="32">
        <f t="shared" si="15"/>
        <v>0.35020242914979755</v>
      </c>
      <c r="AF198" s="32">
        <f t="shared" si="16"/>
        <v>0.36032388663967613</v>
      </c>
      <c r="AG198" s="32">
        <f t="shared" si="17"/>
        <v>8.2995951417004055E-2</v>
      </c>
      <c r="AH198" s="32">
        <f t="shared" si="18"/>
        <v>1.8218623481781375E-2</v>
      </c>
      <c r="AI198" s="33">
        <v>3.2969072164948434</v>
      </c>
      <c r="AJ198" s="33">
        <v>0.97621016317991116</v>
      </c>
      <c r="AK198" s="30">
        <v>3</v>
      </c>
      <c r="AL198" s="30">
        <v>4</v>
      </c>
    </row>
    <row r="199" spans="1:38" s="34" customFormat="1" ht="18.75" customHeight="1">
      <c r="A199" s="29" t="s">
        <v>174</v>
      </c>
      <c r="B199" s="91" t="s">
        <v>179</v>
      </c>
      <c r="C199" s="92" t="s">
        <v>45</v>
      </c>
      <c r="D199" s="92" t="s">
        <v>45</v>
      </c>
      <c r="E199" s="92" t="s">
        <v>45</v>
      </c>
      <c r="F199" s="92" t="s">
        <v>45</v>
      </c>
      <c r="G199" s="92" t="s">
        <v>45</v>
      </c>
      <c r="H199" s="92" t="s">
        <v>45</v>
      </c>
      <c r="I199" s="92" t="s">
        <v>45</v>
      </c>
      <c r="J199" s="92" t="s">
        <v>45</v>
      </c>
      <c r="K199" s="92" t="s">
        <v>45</v>
      </c>
      <c r="L199" s="92" t="s">
        <v>45</v>
      </c>
      <c r="M199" s="92" t="s">
        <v>45</v>
      </c>
      <c r="N199" s="92" t="s">
        <v>45</v>
      </c>
      <c r="O199" s="92" t="s">
        <v>45</v>
      </c>
      <c r="P199" s="92" t="s">
        <v>45</v>
      </c>
      <c r="Q199" s="92" t="s">
        <v>45</v>
      </c>
      <c r="R199" s="92" t="s">
        <v>45</v>
      </c>
      <c r="S199" s="92" t="s">
        <v>45</v>
      </c>
      <c r="T199" s="92" t="s">
        <v>45</v>
      </c>
      <c r="U199" s="92" t="s">
        <v>45</v>
      </c>
      <c r="V199" s="30">
        <v>24</v>
      </c>
      <c r="W199" s="30">
        <v>60</v>
      </c>
      <c r="X199" s="30">
        <v>107</v>
      </c>
      <c r="Y199" s="30">
        <v>122</v>
      </c>
      <c r="Z199" s="30">
        <v>73</v>
      </c>
      <c r="AA199" s="30">
        <v>107</v>
      </c>
      <c r="AB199" s="31">
        <v>493</v>
      </c>
      <c r="AC199" s="32">
        <f t="shared" si="13"/>
        <v>4.8681541582150101E-2</v>
      </c>
      <c r="AD199" s="32">
        <f t="shared" si="14"/>
        <v>0.12170385395537525</v>
      </c>
      <c r="AE199" s="32">
        <f t="shared" si="15"/>
        <v>0.21703853955375255</v>
      </c>
      <c r="AF199" s="32">
        <f t="shared" si="16"/>
        <v>0.24746450304259635</v>
      </c>
      <c r="AG199" s="32">
        <f t="shared" si="17"/>
        <v>0.14807302231237324</v>
      </c>
      <c r="AH199" s="32">
        <f t="shared" si="18"/>
        <v>0.21703853955375255</v>
      </c>
      <c r="AI199" s="33">
        <v>3.4145077720207238</v>
      </c>
      <c r="AJ199" s="33">
        <v>1.1437904136375026</v>
      </c>
      <c r="AK199" s="30">
        <v>4</v>
      </c>
      <c r="AL199" s="30">
        <v>4</v>
      </c>
    </row>
    <row r="200" spans="1:38" s="34" customFormat="1" ht="18.75" customHeight="1">
      <c r="A200" s="69" t="s">
        <v>175</v>
      </c>
      <c r="B200" s="91" t="s">
        <v>180</v>
      </c>
      <c r="C200" s="92" t="s">
        <v>46</v>
      </c>
      <c r="D200" s="92" t="s">
        <v>46</v>
      </c>
      <c r="E200" s="92" t="s">
        <v>46</v>
      </c>
      <c r="F200" s="92" t="s">
        <v>46</v>
      </c>
      <c r="G200" s="92" t="s">
        <v>46</v>
      </c>
      <c r="H200" s="92" t="s">
        <v>46</v>
      </c>
      <c r="I200" s="92" t="s">
        <v>46</v>
      </c>
      <c r="J200" s="92" t="s">
        <v>46</v>
      </c>
      <c r="K200" s="92" t="s">
        <v>46</v>
      </c>
      <c r="L200" s="92" t="s">
        <v>46</v>
      </c>
      <c r="M200" s="92" t="s">
        <v>46</v>
      </c>
      <c r="N200" s="92" t="s">
        <v>46</v>
      </c>
      <c r="O200" s="92" t="s">
        <v>46</v>
      </c>
      <c r="P200" s="92" t="s">
        <v>46</v>
      </c>
      <c r="Q200" s="92" t="s">
        <v>46</v>
      </c>
      <c r="R200" s="92" t="s">
        <v>46</v>
      </c>
      <c r="S200" s="92" t="s">
        <v>46</v>
      </c>
      <c r="T200" s="92" t="s">
        <v>46</v>
      </c>
      <c r="U200" s="92" t="s">
        <v>46</v>
      </c>
      <c r="V200" s="30">
        <v>109</v>
      </c>
      <c r="W200" s="30">
        <v>100</v>
      </c>
      <c r="X200" s="30">
        <v>126</v>
      </c>
      <c r="Y200" s="30">
        <v>113</v>
      </c>
      <c r="Z200" s="30">
        <v>45</v>
      </c>
      <c r="AA200" s="30">
        <v>1</v>
      </c>
      <c r="AB200" s="31">
        <v>494</v>
      </c>
      <c r="AC200" s="32">
        <f t="shared" si="13"/>
        <v>0.22064777327935223</v>
      </c>
      <c r="AD200" s="32">
        <f t="shared" si="14"/>
        <v>0.20242914979757085</v>
      </c>
      <c r="AE200" s="32">
        <f t="shared" si="15"/>
        <v>0.25506072874493929</v>
      </c>
      <c r="AF200" s="32">
        <f t="shared" si="16"/>
        <v>0.22874493927125505</v>
      </c>
      <c r="AG200" s="32">
        <f t="shared" si="17"/>
        <v>9.1093117408906882E-2</v>
      </c>
      <c r="AH200" s="32">
        <f t="shared" si="18"/>
        <v>2.0242914979757085E-3</v>
      </c>
      <c r="AI200" s="33">
        <v>2.7667342799188672</v>
      </c>
      <c r="AJ200" s="33">
        <v>1.2768852172811449</v>
      </c>
      <c r="AK200" s="30">
        <v>3</v>
      </c>
      <c r="AL200" s="30">
        <v>3</v>
      </c>
    </row>
    <row r="201" spans="1:38" s="34" customFormat="1" ht="18.75" customHeight="1">
      <c r="A201" s="29" t="s">
        <v>176</v>
      </c>
      <c r="B201" s="91" t="s">
        <v>181</v>
      </c>
      <c r="C201" s="92" t="s">
        <v>46</v>
      </c>
      <c r="D201" s="92" t="s">
        <v>46</v>
      </c>
      <c r="E201" s="92" t="s">
        <v>46</v>
      </c>
      <c r="F201" s="92" t="s">
        <v>46</v>
      </c>
      <c r="G201" s="92" t="s">
        <v>46</v>
      </c>
      <c r="H201" s="92" t="s">
        <v>46</v>
      </c>
      <c r="I201" s="92" t="s">
        <v>46</v>
      </c>
      <c r="J201" s="92" t="s">
        <v>46</v>
      </c>
      <c r="K201" s="92" t="s">
        <v>46</v>
      </c>
      <c r="L201" s="92" t="s">
        <v>46</v>
      </c>
      <c r="M201" s="92" t="s">
        <v>46</v>
      </c>
      <c r="N201" s="92" t="s">
        <v>46</v>
      </c>
      <c r="O201" s="92" t="s">
        <v>46</v>
      </c>
      <c r="P201" s="92" t="s">
        <v>46</v>
      </c>
      <c r="Q201" s="92" t="s">
        <v>46</v>
      </c>
      <c r="R201" s="92" t="s">
        <v>46</v>
      </c>
      <c r="S201" s="92" t="s">
        <v>46</v>
      </c>
      <c r="T201" s="92" t="s">
        <v>46</v>
      </c>
      <c r="U201" s="92" t="s">
        <v>46</v>
      </c>
      <c r="V201" s="30">
        <v>53</v>
      </c>
      <c r="W201" s="30">
        <v>70</v>
      </c>
      <c r="X201" s="30">
        <v>145</v>
      </c>
      <c r="Y201" s="30">
        <v>140</v>
      </c>
      <c r="Z201" s="30">
        <v>59</v>
      </c>
      <c r="AA201" s="30">
        <v>24</v>
      </c>
      <c r="AB201" s="31">
        <v>491</v>
      </c>
      <c r="AC201" s="32">
        <f t="shared" si="13"/>
        <v>0.1079429735234216</v>
      </c>
      <c r="AD201" s="32">
        <f t="shared" si="14"/>
        <v>0.1425661914460285</v>
      </c>
      <c r="AE201" s="32">
        <f t="shared" si="15"/>
        <v>0.29531568228105909</v>
      </c>
      <c r="AF201" s="32">
        <f t="shared" si="16"/>
        <v>0.285132382892057</v>
      </c>
      <c r="AG201" s="32">
        <f t="shared" si="17"/>
        <v>0.12016293279022404</v>
      </c>
      <c r="AH201" s="32">
        <f t="shared" si="18"/>
        <v>4.8879837067209775E-2</v>
      </c>
      <c r="AI201" s="33">
        <v>3.1755888650963602</v>
      </c>
      <c r="AJ201" s="33">
        <v>1.1752104304877702</v>
      </c>
      <c r="AK201" s="30">
        <v>3</v>
      </c>
      <c r="AL201" s="30">
        <v>3</v>
      </c>
    </row>
    <row r="202" spans="1:38" s="34" customFormat="1" ht="18.75" customHeight="1">
      <c r="A202" s="69" t="s">
        <v>177</v>
      </c>
      <c r="B202" s="91" t="s">
        <v>47</v>
      </c>
      <c r="C202" s="92" t="s">
        <v>48</v>
      </c>
      <c r="D202" s="92" t="s">
        <v>48</v>
      </c>
      <c r="E202" s="92" t="s">
        <v>48</v>
      </c>
      <c r="F202" s="92" t="s">
        <v>48</v>
      </c>
      <c r="G202" s="92" t="s">
        <v>48</v>
      </c>
      <c r="H202" s="92" t="s">
        <v>48</v>
      </c>
      <c r="I202" s="92" t="s">
        <v>48</v>
      </c>
      <c r="J202" s="92" t="s">
        <v>48</v>
      </c>
      <c r="K202" s="92" t="s">
        <v>48</v>
      </c>
      <c r="L202" s="92" t="s">
        <v>48</v>
      </c>
      <c r="M202" s="92" t="s">
        <v>48</v>
      </c>
      <c r="N202" s="92" t="s">
        <v>48</v>
      </c>
      <c r="O202" s="92" t="s">
        <v>48</v>
      </c>
      <c r="P202" s="92" t="s">
        <v>48</v>
      </c>
      <c r="Q202" s="92" t="s">
        <v>48</v>
      </c>
      <c r="R202" s="92" t="s">
        <v>48</v>
      </c>
      <c r="S202" s="92" t="s">
        <v>48</v>
      </c>
      <c r="T202" s="92" t="s">
        <v>48</v>
      </c>
      <c r="U202" s="92" t="s">
        <v>48</v>
      </c>
      <c r="V202" s="30">
        <v>30</v>
      </c>
      <c r="W202" s="30">
        <v>46</v>
      </c>
      <c r="X202" s="30">
        <v>95</v>
      </c>
      <c r="Y202" s="30">
        <v>180</v>
      </c>
      <c r="Z202" s="30">
        <v>131</v>
      </c>
      <c r="AA202" s="30">
        <v>12</v>
      </c>
      <c r="AB202" s="31">
        <v>494</v>
      </c>
      <c r="AC202" s="32">
        <f t="shared" si="13"/>
        <v>6.0728744939271252E-2</v>
      </c>
      <c r="AD202" s="32">
        <f t="shared" si="14"/>
        <v>9.3117408906882596E-2</v>
      </c>
      <c r="AE202" s="32">
        <f t="shared" si="15"/>
        <v>0.19230769230769232</v>
      </c>
      <c r="AF202" s="32">
        <f t="shared" si="16"/>
        <v>0.36437246963562753</v>
      </c>
      <c r="AG202" s="32">
        <f t="shared" si="17"/>
        <v>0.26518218623481782</v>
      </c>
      <c r="AH202" s="32">
        <f t="shared" si="18"/>
        <v>2.4291497975708502E-2</v>
      </c>
      <c r="AI202" s="33">
        <v>3.6970954356846475</v>
      </c>
      <c r="AJ202" s="33">
        <v>1.1496866911270178</v>
      </c>
      <c r="AK202" s="30">
        <v>4</v>
      </c>
      <c r="AL202" s="30">
        <v>4</v>
      </c>
    </row>
    <row r="203" spans="1:38" s="34" customFormat="1" ht="18.75" customHeight="1">
      <c r="A203" s="29" t="s">
        <v>183</v>
      </c>
      <c r="B203" s="91" t="s">
        <v>49</v>
      </c>
      <c r="C203" s="92" t="s">
        <v>50</v>
      </c>
      <c r="D203" s="92" t="s">
        <v>50</v>
      </c>
      <c r="E203" s="92" t="s">
        <v>50</v>
      </c>
      <c r="F203" s="92" t="s">
        <v>50</v>
      </c>
      <c r="G203" s="92" t="s">
        <v>50</v>
      </c>
      <c r="H203" s="92" t="s">
        <v>50</v>
      </c>
      <c r="I203" s="92" t="s">
        <v>50</v>
      </c>
      <c r="J203" s="92" t="s">
        <v>50</v>
      </c>
      <c r="K203" s="92" t="s">
        <v>50</v>
      </c>
      <c r="L203" s="92" t="s">
        <v>50</v>
      </c>
      <c r="M203" s="92" t="s">
        <v>50</v>
      </c>
      <c r="N203" s="92" t="s">
        <v>50</v>
      </c>
      <c r="O203" s="92" t="s">
        <v>50</v>
      </c>
      <c r="P203" s="92" t="s">
        <v>50</v>
      </c>
      <c r="Q203" s="92" t="s">
        <v>50</v>
      </c>
      <c r="R203" s="92" t="s">
        <v>50</v>
      </c>
      <c r="S203" s="92" t="s">
        <v>50</v>
      </c>
      <c r="T203" s="92" t="s">
        <v>50</v>
      </c>
      <c r="U203" s="92" t="s">
        <v>50</v>
      </c>
      <c r="V203" s="30">
        <v>31</v>
      </c>
      <c r="W203" s="30">
        <v>65</v>
      </c>
      <c r="X203" s="30">
        <v>123</v>
      </c>
      <c r="Y203" s="30">
        <v>176</v>
      </c>
      <c r="Z203" s="30">
        <v>79</v>
      </c>
      <c r="AA203" s="30">
        <v>20</v>
      </c>
      <c r="AB203" s="31">
        <v>494</v>
      </c>
      <c r="AC203" s="32">
        <f t="shared" si="13"/>
        <v>6.2753036437246959E-2</v>
      </c>
      <c r="AD203" s="32">
        <f t="shared" si="14"/>
        <v>0.13157894736842105</v>
      </c>
      <c r="AE203" s="32">
        <f t="shared" si="15"/>
        <v>0.24898785425101214</v>
      </c>
      <c r="AF203" s="32">
        <f t="shared" si="16"/>
        <v>0.35627530364372467</v>
      </c>
      <c r="AG203" s="32">
        <f t="shared" si="17"/>
        <v>0.15991902834008098</v>
      </c>
      <c r="AH203" s="32">
        <f t="shared" si="18"/>
        <v>4.048582995951417E-2</v>
      </c>
      <c r="AI203" s="33">
        <v>3.4367088607594982</v>
      </c>
      <c r="AJ203" s="33">
        <v>1.1174204530837737</v>
      </c>
      <c r="AK203" s="30">
        <v>4</v>
      </c>
      <c r="AL203" s="30">
        <v>4</v>
      </c>
    </row>
    <row r="204" spans="1:38" s="34" customFormat="1" ht="18.75" customHeight="1">
      <c r="A204" s="69" t="s">
        <v>184</v>
      </c>
      <c r="B204" s="91" t="s">
        <v>182</v>
      </c>
      <c r="C204" s="92" t="s">
        <v>50</v>
      </c>
      <c r="D204" s="92" t="s">
        <v>50</v>
      </c>
      <c r="E204" s="92" t="s">
        <v>50</v>
      </c>
      <c r="F204" s="92" t="s">
        <v>50</v>
      </c>
      <c r="G204" s="92" t="s">
        <v>50</v>
      </c>
      <c r="H204" s="92" t="s">
        <v>50</v>
      </c>
      <c r="I204" s="92" t="s">
        <v>50</v>
      </c>
      <c r="J204" s="92" t="s">
        <v>50</v>
      </c>
      <c r="K204" s="92" t="s">
        <v>50</v>
      </c>
      <c r="L204" s="92" t="s">
        <v>50</v>
      </c>
      <c r="M204" s="92" t="s">
        <v>50</v>
      </c>
      <c r="N204" s="92" t="s">
        <v>50</v>
      </c>
      <c r="O204" s="92" t="s">
        <v>50</v>
      </c>
      <c r="P204" s="92" t="s">
        <v>50</v>
      </c>
      <c r="Q204" s="92" t="s">
        <v>50</v>
      </c>
      <c r="R204" s="92" t="s">
        <v>50</v>
      </c>
      <c r="S204" s="92" t="s">
        <v>50</v>
      </c>
      <c r="T204" s="92" t="s">
        <v>50</v>
      </c>
      <c r="U204" s="92" t="s">
        <v>50</v>
      </c>
      <c r="V204" s="30">
        <v>20</v>
      </c>
      <c r="W204" s="30">
        <v>33</v>
      </c>
      <c r="X204" s="30">
        <v>80</v>
      </c>
      <c r="Y204" s="30">
        <v>147</v>
      </c>
      <c r="Z204" s="30">
        <v>66</v>
      </c>
      <c r="AA204" s="30">
        <v>148</v>
      </c>
      <c r="AB204" s="31">
        <v>494</v>
      </c>
      <c r="AC204" s="32">
        <f t="shared" si="13"/>
        <v>4.048582995951417E-2</v>
      </c>
      <c r="AD204" s="32">
        <f t="shared" si="14"/>
        <v>6.6801619433198386E-2</v>
      </c>
      <c r="AE204" s="32">
        <f t="shared" si="15"/>
        <v>0.16194331983805668</v>
      </c>
      <c r="AF204" s="32">
        <f t="shared" si="16"/>
        <v>0.29757085020242913</v>
      </c>
      <c r="AG204" s="32">
        <f t="shared" si="17"/>
        <v>0.13360323886639677</v>
      </c>
      <c r="AH204" s="32">
        <f t="shared" si="18"/>
        <v>0.29959514170040485</v>
      </c>
      <c r="AI204" s="33">
        <v>3.595375722543352</v>
      </c>
      <c r="AJ204" s="33">
        <v>1.0785828076305237</v>
      </c>
      <c r="AK204" s="30">
        <v>4</v>
      </c>
      <c r="AL204" s="30">
        <v>4</v>
      </c>
    </row>
    <row r="205" spans="1:38" s="34" customFormat="1" ht="18.75" customHeight="1">
      <c r="A205" s="29" t="s">
        <v>185</v>
      </c>
      <c r="B205" s="91" t="s">
        <v>51</v>
      </c>
      <c r="C205" s="92" t="s">
        <v>52</v>
      </c>
      <c r="D205" s="92" t="s">
        <v>52</v>
      </c>
      <c r="E205" s="92" t="s">
        <v>52</v>
      </c>
      <c r="F205" s="92" t="s">
        <v>52</v>
      </c>
      <c r="G205" s="92" t="s">
        <v>52</v>
      </c>
      <c r="H205" s="92" t="s">
        <v>52</v>
      </c>
      <c r="I205" s="92" t="s">
        <v>52</v>
      </c>
      <c r="J205" s="92" t="s">
        <v>52</v>
      </c>
      <c r="K205" s="92" t="s">
        <v>52</v>
      </c>
      <c r="L205" s="92" t="s">
        <v>52</v>
      </c>
      <c r="M205" s="92" t="s">
        <v>52</v>
      </c>
      <c r="N205" s="92" t="s">
        <v>52</v>
      </c>
      <c r="O205" s="92" t="s">
        <v>52</v>
      </c>
      <c r="P205" s="92" t="s">
        <v>52</v>
      </c>
      <c r="Q205" s="92" t="s">
        <v>52</v>
      </c>
      <c r="R205" s="92" t="s">
        <v>52</v>
      </c>
      <c r="S205" s="92" t="s">
        <v>52</v>
      </c>
      <c r="T205" s="92" t="s">
        <v>52</v>
      </c>
      <c r="U205" s="92" t="s">
        <v>52</v>
      </c>
      <c r="V205" s="30">
        <v>9</v>
      </c>
      <c r="W205" s="30">
        <v>38</v>
      </c>
      <c r="X205" s="30">
        <v>61</v>
      </c>
      <c r="Y205" s="30">
        <v>109</v>
      </c>
      <c r="Z205" s="30">
        <v>47</v>
      </c>
      <c r="AA205" s="30">
        <v>8</v>
      </c>
      <c r="AB205" s="31">
        <v>272</v>
      </c>
      <c r="AC205" s="32">
        <f>V205/$AB205</f>
        <v>3.3088235294117647E-2</v>
      </c>
      <c r="AD205" s="32">
        <f t="shared" si="14"/>
        <v>0.13970588235294118</v>
      </c>
      <c r="AE205" s="32">
        <f t="shared" si="15"/>
        <v>0.22426470588235295</v>
      </c>
      <c r="AF205" s="32">
        <f t="shared" si="16"/>
        <v>0.40073529411764708</v>
      </c>
      <c r="AG205" s="32">
        <f t="shared" si="17"/>
        <v>0.17279411764705882</v>
      </c>
      <c r="AH205" s="32">
        <f t="shared" si="18"/>
        <v>2.9411764705882353E-2</v>
      </c>
      <c r="AI205" s="33">
        <v>3.556818181818183</v>
      </c>
      <c r="AJ205" s="33">
        <v>1.0485327921653715</v>
      </c>
      <c r="AK205" s="30">
        <v>4</v>
      </c>
      <c r="AL205" s="30">
        <v>4</v>
      </c>
    </row>
    <row r="206" spans="1:38">
      <c r="A206" s="27"/>
      <c r="B206" s="27"/>
      <c r="C206" s="27"/>
      <c r="D206" s="27"/>
      <c r="E206" s="27"/>
      <c r="F206" s="27"/>
      <c r="G206" s="27"/>
      <c r="H206" s="27"/>
      <c r="I206" s="27"/>
      <c r="J206" s="27"/>
      <c r="K206" s="27"/>
      <c r="L206" s="27"/>
      <c r="M206" s="27"/>
      <c r="N206" s="27"/>
      <c r="O206" s="27"/>
      <c r="P206" s="27"/>
      <c r="Q206" s="27"/>
      <c r="R206" s="27"/>
    </row>
    <row r="207" spans="1:38">
      <c r="A207" t="s">
        <v>30</v>
      </c>
      <c r="B207" t="s">
        <v>31</v>
      </c>
      <c r="C207" s="27"/>
      <c r="D207" s="27"/>
      <c r="E207" s="27"/>
      <c r="F207" s="27"/>
      <c r="G207" s="27"/>
    </row>
    <row r="208" spans="1:38">
      <c r="A208">
        <v>281</v>
      </c>
      <c r="B208">
        <v>249</v>
      </c>
      <c r="C208" s="27"/>
      <c r="D208" s="27"/>
      <c r="E208" s="27"/>
      <c r="F208" s="27"/>
      <c r="G208" s="27"/>
    </row>
    <row r="209" spans="1:7">
      <c r="A209">
        <v>18</v>
      </c>
      <c r="B209">
        <v>511</v>
      </c>
      <c r="C209" s="27"/>
      <c r="D209" s="27"/>
      <c r="E209" s="27"/>
      <c r="F209" s="27"/>
      <c r="G209" s="27"/>
    </row>
    <row r="210" spans="1:7">
      <c r="A210">
        <v>300</v>
      </c>
      <c r="B210">
        <v>218</v>
      </c>
      <c r="C210" s="27"/>
      <c r="D210" s="27"/>
      <c r="E210" s="27"/>
      <c r="F210" s="27"/>
      <c r="G210" s="27"/>
    </row>
    <row r="211" spans="1:7">
      <c r="A211" s="27">
        <v>84</v>
      </c>
      <c r="B211" s="27">
        <v>214</v>
      </c>
      <c r="C211" s="27"/>
      <c r="D211" s="27"/>
      <c r="E211" s="27"/>
      <c r="F211" s="27"/>
      <c r="G211" s="27"/>
    </row>
    <row r="212" spans="1:7">
      <c r="A212" s="27">
        <v>388</v>
      </c>
      <c r="B212" s="27">
        <v>127</v>
      </c>
      <c r="C212" s="27"/>
      <c r="D212" s="27"/>
      <c r="E212" s="27"/>
      <c r="F212" s="27"/>
      <c r="G212" s="27"/>
    </row>
    <row r="213" spans="1:7">
      <c r="A213" s="27">
        <v>453</v>
      </c>
      <c r="B213" s="27">
        <v>61</v>
      </c>
      <c r="C213" s="27"/>
      <c r="D213" s="27"/>
      <c r="E213" s="27"/>
      <c r="F213" s="27"/>
      <c r="G213" s="27"/>
    </row>
    <row r="214" spans="1:7">
      <c r="A214" s="27">
        <v>401</v>
      </c>
      <c r="B214" s="27">
        <v>52</v>
      </c>
    </row>
    <row r="215" spans="1:7">
      <c r="A215" s="27">
        <v>272</v>
      </c>
      <c r="B215" s="27">
        <v>217</v>
      </c>
    </row>
  </sheetData>
  <mergeCells count="84">
    <mergeCell ref="B203:U203"/>
    <mergeCell ref="B205:U205"/>
    <mergeCell ref="B195:U195"/>
    <mergeCell ref="B196:U196"/>
    <mergeCell ref="B197:U197"/>
    <mergeCell ref="B200:U200"/>
    <mergeCell ref="B202:U202"/>
    <mergeCell ref="B201:U201"/>
    <mergeCell ref="B204:U204"/>
    <mergeCell ref="B199:U199"/>
    <mergeCell ref="A190:E190"/>
    <mergeCell ref="A191:E191"/>
    <mergeCell ref="A192:E192"/>
    <mergeCell ref="V193:AA194"/>
    <mergeCell ref="AC193:AH194"/>
    <mergeCell ref="AI193:AL194"/>
    <mergeCell ref="V169:AA170"/>
    <mergeCell ref="AC169:AH170"/>
    <mergeCell ref="AI169:AL170"/>
    <mergeCell ref="O172:U172"/>
    <mergeCell ref="O173:U173"/>
    <mergeCell ref="AI140:AL141"/>
    <mergeCell ref="O143:U143"/>
    <mergeCell ref="A152:U152"/>
    <mergeCell ref="X152:AL152"/>
    <mergeCell ref="A177:U177"/>
    <mergeCell ref="V124:AA125"/>
    <mergeCell ref="A189:E189"/>
    <mergeCell ref="A136:F136"/>
    <mergeCell ref="V140:AA141"/>
    <mergeCell ref="AC140:AH141"/>
    <mergeCell ref="B69:J69"/>
    <mergeCell ref="V72:AA73"/>
    <mergeCell ref="AC72:AH73"/>
    <mergeCell ref="A135:F135"/>
    <mergeCell ref="A74:U74"/>
    <mergeCell ref="B75:U75"/>
    <mergeCell ref="B76:U76"/>
    <mergeCell ref="B77:U77"/>
    <mergeCell ref="A102:U102"/>
    <mergeCell ref="A127:U127"/>
    <mergeCell ref="AC124:AH125"/>
    <mergeCell ref="Z102:AL102"/>
    <mergeCell ref="AI72:AL73"/>
    <mergeCell ref="AI124:AL125"/>
    <mergeCell ref="A133:U133"/>
    <mergeCell ref="A134:F134"/>
    <mergeCell ref="C32:I32"/>
    <mergeCell ref="C33:I33"/>
    <mergeCell ref="V45:Z46"/>
    <mergeCell ref="AB45:AF46"/>
    <mergeCell ref="B48:U48"/>
    <mergeCell ref="A13:G13"/>
    <mergeCell ref="A80:U80"/>
    <mergeCell ref="Z80:AL80"/>
    <mergeCell ref="A1:AE1"/>
    <mergeCell ref="A6:AL6"/>
    <mergeCell ref="A7:AL7"/>
    <mergeCell ref="A8:AL8"/>
    <mergeCell ref="A9:AL9"/>
    <mergeCell ref="A47:U47"/>
    <mergeCell ref="A23:U23"/>
    <mergeCell ref="C27:I27"/>
    <mergeCell ref="C28:I28"/>
    <mergeCell ref="C29:I29"/>
    <mergeCell ref="C30:I30"/>
    <mergeCell ref="C31:I31"/>
    <mergeCell ref="AG45:AJ46"/>
    <mergeCell ref="B50:U50"/>
    <mergeCell ref="B198:U198"/>
    <mergeCell ref="A56:U56"/>
    <mergeCell ref="B49:U49"/>
    <mergeCell ref="B51:U51"/>
    <mergeCell ref="B52:U52"/>
    <mergeCell ref="B53:U53"/>
    <mergeCell ref="B73:C73"/>
    <mergeCell ref="G59:K59"/>
    <mergeCell ref="G60:K60"/>
    <mergeCell ref="G61:K61"/>
    <mergeCell ref="G62:K62"/>
    <mergeCell ref="G63:K63"/>
    <mergeCell ref="B65:U65"/>
    <mergeCell ref="B67:J67"/>
    <mergeCell ref="B68:J68"/>
  </mergeCells>
  <printOptions horizontalCentered="1" verticalCentered="1"/>
  <pageMargins left="0" right="0" top="0" bottom="0" header="0.31496062992125984" footer="0.31496062992125984"/>
  <pageSetup paperSize="9" scale="26" orientation="landscape" r:id="rId1"/>
  <rowBreaks count="1" manualBreakCount="1">
    <brk id="120" max="39" man="1"/>
  </rowBreaks>
  <drawing r:id="rId2"/>
</worksheet>
</file>

<file path=xl/worksheets/sheet2.xml><?xml version="1.0" encoding="utf-8"?>
<worksheet xmlns="http://schemas.openxmlformats.org/spreadsheetml/2006/main" xmlns:r="http://schemas.openxmlformats.org/officeDocument/2006/relationships">
  <dimension ref="A3:A103"/>
  <sheetViews>
    <sheetView workbookViewId="0">
      <selection activeCell="F8" sqref="F8"/>
    </sheetView>
  </sheetViews>
  <sheetFormatPr baseColWidth="10" defaultRowHeight="15"/>
  <cols>
    <col min="1" max="1" width="112.7109375" customWidth="1"/>
  </cols>
  <sheetData>
    <row r="3" spans="1:1" ht="15.75" thickBot="1"/>
    <row r="4" spans="1:1" ht="15.75" thickBot="1">
      <c r="A4" s="72" t="s">
        <v>159</v>
      </c>
    </row>
    <row r="5" spans="1:1" ht="8.25" customHeight="1"/>
    <row r="6" spans="1:1" ht="30">
      <c r="A6" s="71" t="s">
        <v>61</v>
      </c>
    </row>
    <row r="7" spans="1:1" ht="45">
      <c r="A7" s="71" t="s">
        <v>62</v>
      </c>
    </row>
    <row r="8" spans="1:1" ht="45">
      <c r="A8" s="71" t="s">
        <v>63</v>
      </c>
    </row>
    <row r="9" spans="1:1" ht="120">
      <c r="A9" s="71" t="s">
        <v>64</v>
      </c>
    </row>
    <row r="10" spans="1:1">
      <c r="A10" s="71" t="s">
        <v>65</v>
      </c>
    </row>
    <row r="11" spans="1:1">
      <c r="A11" s="71" t="s">
        <v>66</v>
      </c>
    </row>
    <row r="12" spans="1:1" ht="60">
      <c r="A12" s="71" t="s">
        <v>67</v>
      </c>
    </row>
    <row r="13" spans="1:1">
      <c r="A13" s="71" t="s">
        <v>68</v>
      </c>
    </row>
    <row r="14" spans="1:1">
      <c r="A14" s="71" t="s">
        <v>69</v>
      </c>
    </row>
    <row r="15" spans="1:1" ht="45">
      <c r="A15" s="71" t="s">
        <v>70</v>
      </c>
    </row>
    <row r="16" spans="1:1" ht="30">
      <c r="A16" s="71" t="s">
        <v>71</v>
      </c>
    </row>
    <row r="17" spans="1:1" ht="105">
      <c r="A17" s="71" t="s">
        <v>72</v>
      </c>
    </row>
    <row r="18" spans="1:1" ht="30">
      <c r="A18" s="71" t="s">
        <v>73</v>
      </c>
    </row>
    <row r="19" spans="1:1" ht="90">
      <c r="A19" s="71" t="s">
        <v>74</v>
      </c>
    </row>
    <row r="20" spans="1:1">
      <c r="A20" s="71" t="s">
        <v>75</v>
      </c>
    </row>
    <row r="21" spans="1:1">
      <c r="A21" s="71" t="s">
        <v>76</v>
      </c>
    </row>
    <row r="22" spans="1:1" ht="30">
      <c r="A22" s="71" t="s">
        <v>77</v>
      </c>
    </row>
    <row r="23" spans="1:1" ht="30">
      <c r="A23" s="71" t="s">
        <v>78</v>
      </c>
    </row>
    <row r="24" spans="1:1" ht="45">
      <c r="A24" s="71" t="s">
        <v>79</v>
      </c>
    </row>
    <row r="25" spans="1:1" ht="60">
      <c r="A25" s="71" t="s">
        <v>80</v>
      </c>
    </row>
    <row r="26" spans="1:1">
      <c r="A26" s="71" t="s">
        <v>81</v>
      </c>
    </row>
    <row r="27" spans="1:1" ht="30">
      <c r="A27" s="71" t="s">
        <v>82</v>
      </c>
    </row>
    <row r="28" spans="1:1" ht="30">
      <c r="A28" s="71" t="s">
        <v>83</v>
      </c>
    </row>
    <row r="29" spans="1:1" ht="75">
      <c r="A29" s="71" t="s">
        <v>84</v>
      </c>
    </row>
    <row r="30" spans="1:1" ht="30">
      <c r="A30" s="71" t="s">
        <v>85</v>
      </c>
    </row>
    <row r="31" spans="1:1" ht="60">
      <c r="A31" s="71" t="s">
        <v>86</v>
      </c>
    </row>
    <row r="32" spans="1:1">
      <c r="A32" s="71" t="s">
        <v>87</v>
      </c>
    </row>
    <row r="33" spans="1:1" ht="60">
      <c r="A33" s="71" t="s">
        <v>88</v>
      </c>
    </row>
    <row r="34" spans="1:1" ht="30">
      <c r="A34" s="71" t="s">
        <v>89</v>
      </c>
    </row>
    <row r="35" spans="1:1">
      <c r="A35" s="71" t="s">
        <v>90</v>
      </c>
    </row>
    <row r="36" spans="1:1" ht="75">
      <c r="A36" s="71" t="s">
        <v>91</v>
      </c>
    </row>
    <row r="37" spans="1:1" ht="30">
      <c r="A37" s="71" t="s">
        <v>92</v>
      </c>
    </row>
    <row r="38" spans="1:1" ht="75">
      <c r="A38" s="71" t="s">
        <v>93</v>
      </c>
    </row>
    <row r="39" spans="1:1" ht="30">
      <c r="A39" s="71" t="s">
        <v>94</v>
      </c>
    </row>
    <row r="40" spans="1:1" ht="30">
      <c r="A40" s="71" t="s">
        <v>95</v>
      </c>
    </row>
    <row r="41" spans="1:1" ht="30">
      <c r="A41" s="71" t="s">
        <v>96</v>
      </c>
    </row>
    <row r="42" spans="1:1" ht="90">
      <c r="A42" s="71" t="s">
        <v>97</v>
      </c>
    </row>
    <row r="43" spans="1:1" ht="45">
      <c r="A43" s="71" t="s">
        <v>98</v>
      </c>
    </row>
    <row r="44" spans="1:1">
      <c r="A44" s="71" t="s">
        <v>99</v>
      </c>
    </row>
    <row r="45" spans="1:1" ht="90">
      <c r="A45" s="71" t="s">
        <v>100</v>
      </c>
    </row>
    <row r="46" spans="1:1" ht="30">
      <c r="A46" s="71" t="s">
        <v>101</v>
      </c>
    </row>
    <row r="47" spans="1:1">
      <c r="A47" s="71" t="s">
        <v>102</v>
      </c>
    </row>
    <row r="48" spans="1:1">
      <c r="A48" s="71" t="s">
        <v>103</v>
      </c>
    </row>
    <row r="49" spans="1:1" ht="60">
      <c r="A49" s="71" t="s">
        <v>104</v>
      </c>
    </row>
    <row r="50" spans="1:1" ht="75">
      <c r="A50" s="71" t="s">
        <v>105</v>
      </c>
    </row>
    <row r="51" spans="1:1">
      <c r="A51" s="71" t="s">
        <v>106</v>
      </c>
    </row>
    <row r="52" spans="1:1" ht="75">
      <c r="A52" s="71" t="s">
        <v>107</v>
      </c>
    </row>
    <row r="53" spans="1:1" ht="30">
      <c r="A53" s="71" t="s">
        <v>108</v>
      </c>
    </row>
    <row r="54" spans="1:1" ht="30">
      <c r="A54" s="71" t="s">
        <v>109</v>
      </c>
    </row>
    <row r="55" spans="1:1">
      <c r="A55" s="71" t="s">
        <v>110</v>
      </c>
    </row>
    <row r="56" spans="1:1" ht="120">
      <c r="A56" s="71" t="s">
        <v>111</v>
      </c>
    </row>
    <row r="57" spans="1:1" ht="75">
      <c r="A57" s="71" t="s">
        <v>112</v>
      </c>
    </row>
    <row r="58" spans="1:1" ht="45">
      <c r="A58" s="71" t="s">
        <v>113</v>
      </c>
    </row>
    <row r="59" spans="1:1" ht="30">
      <c r="A59" s="71" t="s">
        <v>114</v>
      </c>
    </row>
    <row r="60" spans="1:1" ht="30">
      <c r="A60" s="71" t="s">
        <v>115</v>
      </c>
    </row>
    <row r="61" spans="1:1" ht="45">
      <c r="A61" s="71" t="s">
        <v>116</v>
      </c>
    </row>
    <row r="62" spans="1:1" ht="45">
      <c r="A62" s="71" t="s">
        <v>117</v>
      </c>
    </row>
    <row r="63" spans="1:1" ht="30">
      <c r="A63" s="71" t="s">
        <v>118</v>
      </c>
    </row>
    <row r="64" spans="1:1" ht="120">
      <c r="A64" s="71" t="s">
        <v>119</v>
      </c>
    </row>
    <row r="65" spans="1:1" ht="60">
      <c r="A65" s="71" t="s">
        <v>120</v>
      </c>
    </row>
    <row r="66" spans="1:1" ht="45">
      <c r="A66" s="71" t="s">
        <v>121</v>
      </c>
    </row>
    <row r="67" spans="1:1">
      <c r="A67" s="71" t="s">
        <v>122</v>
      </c>
    </row>
    <row r="68" spans="1:1" ht="105">
      <c r="A68" s="71" t="s">
        <v>123</v>
      </c>
    </row>
    <row r="69" spans="1:1" ht="45">
      <c r="A69" s="71" t="s">
        <v>124</v>
      </c>
    </row>
    <row r="70" spans="1:1" ht="30">
      <c r="A70" s="71" t="s">
        <v>125</v>
      </c>
    </row>
    <row r="71" spans="1:1" ht="45">
      <c r="A71" s="71" t="s">
        <v>126</v>
      </c>
    </row>
    <row r="72" spans="1:1">
      <c r="A72" s="71" t="s">
        <v>127</v>
      </c>
    </row>
    <row r="73" spans="1:1" ht="30">
      <c r="A73" s="71" t="s">
        <v>128</v>
      </c>
    </row>
    <row r="74" spans="1:1" ht="30">
      <c r="A74" s="71" t="s">
        <v>129</v>
      </c>
    </row>
    <row r="75" spans="1:1" ht="60">
      <c r="A75" s="71" t="s">
        <v>130</v>
      </c>
    </row>
    <row r="76" spans="1:1" ht="30">
      <c r="A76" s="71" t="s">
        <v>131</v>
      </c>
    </row>
    <row r="77" spans="1:1" ht="60">
      <c r="A77" s="71" t="s">
        <v>132</v>
      </c>
    </row>
    <row r="78" spans="1:1" ht="45">
      <c r="A78" s="71" t="s">
        <v>133</v>
      </c>
    </row>
    <row r="79" spans="1:1" ht="30">
      <c r="A79" s="71" t="s">
        <v>134</v>
      </c>
    </row>
    <row r="80" spans="1:1" ht="30">
      <c r="A80" s="71" t="s">
        <v>135</v>
      </c>
    </row>
    <row r="81" spans="1:1">
      <c r="A81" s="71" t="s">
        <v>136</v>
      </c>
    </row>
    <row r="82" spans="1:1" ht="45">
      <c r="A82" s="71" t="s">
        <v>137</v>
      </c>
    </row>
    <row r="83" spans="1:1" ht="45">
      <c r="A83" s="71" t="s">
        <v>138</v>
      </c>
    </row>
    <row r="84" spans="1:1" ht="45">
      <c r="A84" s="71" t="s">
        <v>139</v>
      </c>
    </row>
    <row r="85" spans="1:1" ht="135">
      <c r="A85" s="71" t="s">
        <v>140</v>
      </c>
    </row>
    <row r="86" spans="1:1" ht="30">
      <c r="A86" s="71" t="s">
        <v>141</v>
      </c>
    </row>
    <row r="87" spans="1:1">
      <c r="A87" s="71" t="s">
        <v>142</v>
      </c>
    </row>
    <row r="88" spans="1:1" ht="30">
      <c r="A88" s="71" t="s">
        <v>143</v>
      </c>
    </row>
    <row r="89" spans="1:1" ht="30">
      <c r="A89" s="71" t="s">
        <v>144</v>
      </c>
    </row>
    <row r="90" spans="1:1" ht="60">
      <c r="A90" s="71" t="s">
        <v>145</v>
      </c>
    </row>
    <row r="91" spans="1:1" ht="45">
      <c r="A91" s="71" t="s">
        <v>146</v>
      </c>
    </row>
    <row r="92" spans="1:1" ht="30">
      <c r="A92" s="71" t="s">
        <v>147</v>
      </c>
    </row>
    <row r="93" spans="1:1" ht="30">
      <c r="A93" s="71" t="s">
        <v>148</v>
      </c>
    </row>
    <row r="94" spans="1:1" ht="90">
      <c r="A94" s="71" t="s">
        <v>149</v>
      </c>
    </row>
    <row r="95" spans="1:1" ht="60">
      <c r="A95" s="71" t="s">
        <v>150</v>
      </c>
    </row>
    <row r="96" spans="1:1">
      <c r="A96" s="71" t="s">
        <v>151</v>
      </c>
    </row>
    <row r="97" spans="1:1" ht="45">
      <c r="A97" s="71" t="s">
        <v>152</v>
      </c>
    </row>
    <row r="98" spans="1:1" ht="30">
      <c r="A98" s="71" t="s">
        <v>153</v>
      </c>
    </row>
    <row r="99" spans="1:1">
      <c r="A99" s="71" t="s">
        <v>154</v>
      </c>
    </row>
    <row r="100" spans="1:1" ht="105">
      <c r="A100" s="71" t="s">
        <v>155</v>
      </c>
    </row>
    <row r="101" spans="1:1" ht="30">
      <c r="A101" s="71" t="s">
        <v>156</v>
      </c>
    </row>
    <row r="102" spans="1:1" ht="30">
      <c r="A102" s="71" t="s">
        <v>157</v>
      </c>
    </row>
    <row r="103" spans="1:1" ht="45">
      <c r="A103" s="71"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sheetPr>
  <dimension ref="A1:AL195"/>
  <sheetViews>
    <sheetView view="pageBreakPreview" zoomScale="60" zoomScaleNormal="100" workbookViewId="0">
      <selection activeCell="A9" sqref="A9:AL9"/>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style="75" customWidth="1"/>
  </cols>
  <sheetData>
    <row r="1" spans="1:3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98" t="s">
        <v>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38" ht="18.75" customHeight="1">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15.75" customHeight="1">
      <c r="A8" s="101" t="s">
        <v>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ht="21" customHeight="1">
      <c r="A9" s="102" t="s">
        <v>188</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row>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76"/>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76"/>
    </row>
    <row r="12" spans="1:38"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76"/>
    </row>
    <row r="13" spans="1:38" ht="33.75">
      <c r="A13" s="96"/>
      <c r="B13" s="96"/>
      <c r="C13" s="96"/>
      <c r="D13" s="96"/>
      <c r="E13" s="96"/>
      <c r="F13" s="96"/>
      <c r="G13" s="96"/>
      <c r="Y13" s="3"/>
      <c r="Z13" s="4"/>
      <c r="AA13" s="4"/>
      <c r="AB13" s="4"/>
      <c r="AC13" s="4"/>
      <c r="AD13" s="4"/>
      <c r="AE13" s="5"/>
      <c r="AJ13" s="3"/>
      <c r="AK13" s="4"/>
      <c r="AL13" s="77"/>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7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7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7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7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7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78"/>
    </row>
    <row r="20" spans="1:38">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78"/>
    </row>
    <row r="21" spans="1:38">
      <c r="A21" s="6"/>
      <c r="B21" s="6"/>
      <c r="C21" s="6"/>
      <c r="D21" s="6"/>
      <c r="E21" s="6"/>
      <c r="F21" s="6"/>
      <c r="G21" s="6"/>
      <c r="H21" s="6"/>
      <c r="I21" s="6"/>
      <c r="J21" s="6"/>
      <c r="K21" s="6"/>
      <c r="L21" s="6"/>
      <c r="M21" s="6"/>
      <c r="N21" s="6"/>
      <c r="O21" s="6"/>
      <c r="P21" s="6"/>
      <c r="Q21" s="6"/>
      <c r="R21" s="6"/>
      <c r="S21" s="6"/>
      <c r="T21" s="6"/>
      <c r="U21" s="6"/>
      <c r="V21" s="6"/>
      <c r="W21" s="6"/>
      <c r="X21" s="6"/>
      <c r="Y21" s="7"/>
      <c r="Z21" s="4"/>
      <c r="AA21" s="8"/>
      <c r="AB21" s="8"/>
      <c r="AC21" s="8"/>
      <c r="AD21" s="8"/>
      <c r="AE21" s="5"/>
      <c r="AF21" s="6"/>
      <c r="AG21" s="6"/>
      <c r="AH21" s="6"/>
      <c r="AI21" s="6"/>
      <c r="AJ21" s="7"/>
      <c r="AK21" s="4"/>
      <c r="AL21" s="78"/>
    </row>
    <row r="22" spans="1:38">
      <c r="A22" s="6"/>
      <c r="B22" s="6"/>
      <c r="C22" s="6"/>
      <c r="D22" s="6"/>
      <c r="E22" s="6"/>
      <c r="F22" s="6"/>
      <c r="G22" s="6"/>
      <c r="H22" s="6"/>
      <c r="I22" s="6"/>
      <c r="J22" s="6"/>
      <c r="K22" s="6"/>
      <c r="L22" s="6"/>
      <c r="M22" s="6"/>
      <c r="N22" s="6"/>
      <c r="O22" s="6"/>
      <c r="P22" s="6"/>
      <c r="Q22" s="6"/>
      <c r="R22" s="6"/>
      <c r="S22" s="6"/>
      <c r="T22" s="6"/>
      <c r="U22" s="6"/>
      <c r="V22" s="6"/>
      <c r="W22" s="6"/>
      <c r="X22" s="6"/>
      <c r="Y22" s="7"/>
      <c r="Z22" s="4"/>
      <c r="AA22" s="8"/>
      <c r="AB22" s="8"/>
      <c r="AC22" s="8"/>
      <c r="AD22" s="8"/>
      <c r="AE22" s="5"/>
      <c r="AF22" s="6"/>
      <c r="AG22" s="6"/>
      <c r="AH22" s="6"/>
      <c r="AI22" s="6"/>
      <c r="AJ22" s="7"/>
      <c r="AK22" s="4"/>
      <c r="AL22" s="78"/>
    </row>
    <row r="23" spans="1:38" ht="20.25">
      <c r="A23" s="6"/>
      <c r="B23" s="2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79"/>
    </row>
    <row r="24" spans="1:38" ht="20.25">
      <c r="A24" s="6"/>
      <c r="B24" s="2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79"/>
    </row>
    <row r="25" spans="1:38" ht="15" customHeight="1">
      <c r="A25" s="6"/>
      <c r="B25" s="6"/>
      <c r="C25" s="6"/>
      <c r="D25" s="6"/>
      <c r="E25" s="6"/>
      <c r="F25" s="6"/>
      <c r="G25" s="6"/>
      <c r="H25" s="6"/>
      <c r="I25" s="6"/>
      <c r="J25" s="6"/>
      <c r="K25" s="6"/>
      <c r="L25" s="6"/>
      <c r="M25" s="6"/>
      <c r="N25" s="6"/>
      <c r="O25" s="6"/>
      <c r="P25" s="6"/>
      <c r="Q25" s="6"/>
      <c r="R25" s="6"/>
      <c r="S25" s="6"/>
      <c r="T25" s="6"/>
      <c r="U25" s="6"/>
      <c r="V25" s="108" t="s">
        <v>12</v>
      </c>
      <c r="W25" s="109"/>
      <c r="X25" s="109"/>
      <c r="Y25" s="109"/>
      <c r="Z25" s="110"/>
      <c r="AA25" s="27"/>
      <c r="AB25" s="108" t="s">
        <v>13</v>
      </c>
      <c r="AC25" s="109"/>
      <c r="AD25" s="109"/>
      <c r="AE25" s="109"/>
      <c r="AF25" s="110"/>
      <c r="AG25" s="106" t="s">
        <v>186</v>
      </c>
      <c r="AH25" s="107"/>
      <c r="AI25" s="107"/>
      <c r="AJ25" s="107"/>
      <c r="AK25" s="74"/>
      <c r="AL25" s="80"/>
    </row>
    <row r="26" spans="1:38">
      <c r="A26" s="6"/>
      <c r="B26" s="6"/>
      <c r="C26" s="6"/>
      <c r="D26" s="6"/>
      <c r="E26" s="6"/>
      <c r="F26" s="6"/>
      <c r="G26" s="6"/>
      <c r="H26" s="6"/>
      <c r="I26" s="6"/>
      <c r="J26" s="6"/>
      <c r="K26" s="6"/>
      <c r="L26" s="6"/>
      <c r="M26" s="6"/>
      <c r="N26" s="6"/>
      <c r="O26" s="6"/>
      <c r="P26" s="6"/>
      <c r="Q26" s="6"/>
      <c r="R26" s="6"/>
      <c r="S26" s="6"/>
      <c r="T26" s="6"/>
      <c r="U26" s="6"/>
      <c r="V26" s="111"/>
      <c r="W26" s="112"/>
      <c r="X26" s="112"/>
      <c r="Y26" s="112"/>
      <c r="Z26" s="113"/>
      <c r="AA26" s="27"/>
      <c r="AB26" s="111"/>
      <c r="AC26" s="112"/>
      <c r="AD26" s="112"/>
      <c r="AE26" s="112"/>
      <c r="AF26" s="113"/>
      <c r="AG26" s="106"/>
      <c r="AH26" s="107"/>
      <c r="AI26" s="107"/>
      <c r="AJ26" s="107"/>
      <c r="AK26" s="74"/>
      <c r="AL26" s="80"/>
    </row>
    <row r="27" spans="1:38" s="28" customFormat="1" ht="40.5" customHeight="1">
      <c r="A27" s="93" t="s">
        <v>14</v>
      </c>
      <c r="B27" s="93"/>
      <c r="C27" s="93"/>
      <c r="D27" s="93"/>
      <c r="E27" s="93"/>
      <c r="F27" s="93"/>
      <c r="G27" s="93"/>
      <c r="H27" s="93"/>
      <c r="I27" s="93"/>
      <c r="J27" s="93"/>
      <c r="K27" s="93"/>
      <c r="L27" s="93"/>
      <c r="M27" s="93"/>
      <c r="N27" s="93"/>
      <c r="O27" s="93"/>
      <c r="P27" s="93"/>
      <c r="Q27" s="93"/>
      <c r="R27" s="93"/>
      <c r="S27" s="93"/>
      <c r="T27" s="93"/>
      <c r="U27" s="93"/>
      <c r="V27" s="51">
        <v>1</v>
      </c>
      <c r="W27" s="51">
        <v>2</v>
      </c>
      <c r="X27" s="51">
        <v>3</v>
      </c>
      <c r="Y27" s="51">
        <v>4</v>
      </c>
      <c r="Z27" s="51">
        <v>5</v>
      </c>
      <c r="AA27" s="60" t="s">
        <v>15</v>
      </c>
      <c r="AB27" s="51">
        <v>1</v>
      </c>
      <c r="AC27" s="51">
        <v>2</v>
      </c>
      <c r="AD27" s="51">
        <v>3</v>
      </c>
      <c r="AE27" s="51">
        <v>4</v>
      </c>
      <c r="AF27" s="51">
        <v>5</v>
      </c>
      <c r="AG27" s="61" t="s">
        <v>16</v>
      </c>
      <c r="AH27" s="61" t="s">
        <v>17</v>
      </c>
      <c r="AI27" s="61" t="s">
        <v>18</v>
      </c>
      <c r="AJ27" s="61" t="s">
        <v>19</v>
      </c>
      <c r="AK27" s="73"/>
      <c r="AL27" s="81"/>
    </row>
    <row r="28" spans="1:38" s="34" customFormat="1" ht="18.75">
      <c r="A28" s="29" t="s">
        <v>20</v>
      </c>
      <c r="B28" s="89" t="s">
        <v>160</v>
      </c>
      <c r="C28" s="90"/>
      <c r="D28" s="90"/>
      <c r="E28" s="90"/>
      <c r="F28" s="90"/>
      <c r="G28" s="90"/>
      <c r="H28" s="90"/>
      <c r="I28" s="90"/>
      <c r="J28" s="90"/>
      <c r="K28" s="90"/>
      <c r="L28" s="90"/>
      <c r="M28" s="90"/>
      <c r="N28" s="90"/>
      <c r="O28" s="90"/>
      <c r="P28" s="90"/>
      <c r="Q28" s="90"/>
      <c r="R28" s="90"/>
      <c r="S28" s="90"/>
      <c r="T28" s="90"/>
      <c r="U28" s="90"/>
      <c r="V28" s="30">
        <v>1</v>
      </c>
      <c r="W28" s="30">
        <v>0</v>
      </c>
      <c r="X28" s="30">
        <v>6</v>
      </c>
      <c r="Y28" s="30">
        <v>17</v>
      </c>
      <c r="Z28" s="30">
        <v>99</v>
      </c>
      <c r="AA28" s="31">
        <v>123</v>
      </c>
      <c r="AB28" s="32">
        <f>V28/$AA28</f>
        <v>8.130081300813009E-3</v>
      </c>
      <c r="AC28" s="32">
        <f t="shared" ref="AC28:AF33" si="0">W28/$AA28</f>
        <v>0</v>
      </c>
      <c r="AD28" s="32">
        <f t="shared" si="0"/>
        <v>4.878048780487805E-2</v>
      </c>
      <c r="AE28" s="32">
        <f t="shared" si="0"/>
        <v>0.13821138211382114</v>
      </c>
      <c r="AF28" s="32">
        <f t="shared" si="0"/>
        <v>0.80487804878048785</v>
      </c>
      <c r="AG28" s="33">
        <v>4.7317073170731714</v>
      </c>
      <c r="AH28" s="33">
        <v>0.62820549435892603</v>
      </c>
      <c r="AI28" s="30">
        <v>5</v>
      </c>
      <c r="AJ28" s="30">
        <v>5</v>
      </c>
      <c r="AK28" s="73"/>
      <c r="AL28" s="82"/>
    </row>
    <row r="29" spans="1:38" s="34" customFormat="1" ht="18.75">
      <c r="A29" s="29" t="s">
        <v>21</v>
      </c>
      <c r="B29" s="89" t="s">
        <v>22</v>
      </c>
      <c r="C29" s="90"/>
      <c r="D29" s="90"/>
      <c r="E29" s="90"/>
      <c r="F29" s="90"/>
      <c r="G29" s="90"/>
      <c r="H29" s="90"/>
      <c r="I29" s="90"/>
      <c r="J29" s="90"/>
      <c r="K29" s="90"/>
      <c r="L29" s="90"/>
      <c r="M29" s="90"/>
      <c r="N29" s="90"/>
      <c r="O29" s="90"/>
      <c r="P29" s="90"/>
      <c r="Q29" s="90"/>
      <c r="R29" s="90"/>
      <c r="S29" s="90"/>
      <c r="T29" s="90"/>
      <c r="U29" s="90"/>
      <c r="V29" s="30">
        <v>6</v>
      </c>
      <c r="W29" s="30">
        <v>19</v>
      </c>
      <c r="X29" s="30">
        <v>46</v>
      </c>
      <c r="Y29" s="30">
        <v>35</v>
      </c>
      <c r="Z29" s="30">
        <v>17</v>
      </c>
      <c r="AA29" s="31">
        <v>123</v>
      </c>
      <c r="AB29" s="32">
        <f t="shared" ref="AB29:AB33" si="1">V29/$AA29</f>
        <v>4.878048780487805E-2</v>
      </c>
      <c r="AC29" s="32">
        <f t="shared" si="0"/>
        <v>0.15447154471544716</v>
      </c>
      <c r="AD29" s="32">
        <f t="shared" si="0"/>
        <v>0.37398373983739835</v>
      </c>
      <c r="AE29" s="32">
        <f t="shared" si="0"/>
        <v>0.28455284552845528</v>
      </c>
      <c r="AF29" s="32">
        <f t="shared" si="0"/>
        <v>0.13821138211382114</v>
      </c>
      <c r="AG29" s="33">
        <v>3.308943089430894</v>
      </c>
      <c r="AH29" s="33">
        <v>1.0490439152289583</v>
      </c>
      <c r="AI29" s="30">
        <v>3</v>
      </c>
      <c r="AJ29" s="30">
        <v>3</v>
      </c>
      <c r="AK29" s="73"/>
      <c r="AL29" s="82"/>
    </row>
    <row r="30" spans="1:38" s="34" customFormat="1" ht="18.75">
      <c r="A30" s="29" t="s">
        <v>23</v>
      </c>
      <c r="B30" s="89" t="s">
        <v>162</v>
      </c>
      <c r="C30" s="90"/>
      <c r="D30" s="90"/>
      <c r="E30" s="90"/>
      <c r="F30" s="90"/>
      <c r="G30" s="90"/>
      <c r="H30" s="90"/>
      <c r="I30" s="90"/>
      <c r="J30" s="90"/>
      <c r="K30" s="90"/>
      <c r="L30" s="90"/>
      <c r="M30" s="90"/>
      <c r="N30" s="90"/>
      <c r="O30" s="90"/>
      <c r="P30" s="90"/>
      <c r="Q30" s="90"/>
      <c r="R30" s="90"/>
      <c r="S30" s="90"/>
      <c r="T30" s="90"/>
      <c r="U30" s="90"/>
      <c r="V30" s="30">
        <v>0</v>
      </c>
      <c r="W30" s="30">
        <v>4</v>
      </c>
      <c r="X30" s="30">
        <v>19</v>
      </c>
      <c r="Y30" s="30">
        <v>57</v>
      </c>
      <c r="Z30" s="30">
        <v>43</v>
      </c>
      <c r="AA30" s="31">
        <v>123</v>
      </c>
      <c r="AB30" s="32">
        <f t="shared" si="1"/>
        <v>0</v>
      </c>
      <c r="AC30" s="32">
        <f t="shared" si="0"/>
        <v>3.2520325203252036E-2</v>
      </c>
      <c r="AD30" s="32">
        <f t="shared" si="0"/>
        <v>0.15447154471544716</v>
      </c>
      <c r="AE30" s="32">
        <f t="shared" si="0"/>
        <v>0.46341463414634149</v>
      </c>
      <c r="AF30" s="32">
        <f t="shared" si="0"/>
        <v>0.34959349593495936</v>
      </c>
      <c r="AG30" s="33">
        <v>4.1300813008130088</v>
      </c>
      <c r="AH30" s="33">
        <v>0.78885006152342219</v>
      </c>
      <c r="AI30" s="30">
        <v>4</v>
      </c>
      <c r="AJ30" s="30">
        <v>4</v>
      </c>
      <c r="AK30" s="73"/>
      <c r="AL30" s="82"/>
    </row>
    <row r="31" spans="1:38" s="34" customFormat="1" ht="18.75">
      <c r="A31" s="29" t="s">
        <v>25</v>
      </c>
      <c r="B31" s="89" t="s">
        <v>24</v>
      </c>
      <c r="C31" s="90"/>
      <c r="D31" s="90"/>
      <c r="E31" s="90"/>
      <c r="F31" s="90"/>
      <c r="G31" s="90"/>
      <c r="H31" s="90"/>
      <c r="I31" s="90"/>
      <c r="J31" s="90"/>
      <c r="K31" s="90"/>
      <c r="L31" s="90"/>
      <c r="M31" s="90"/>
      <c r="N31" s="90"/>
      <c r="O31" s="90"/>
      <c r="P31" s="90"/>
      <c r="Q31" s="90"/>
      <c r="R31" s="90"/>
      <c r="S31" s="90"/>
      <c r="T31" s="90"/>
      <c r="U31" s="90"/>
      <c r="V31" s="30">
        <v>81</v>
      </c>
      <c r="W31" s="30">
        <v>16</v>
      </c>
      <c r="X31" s="30">
        <v>15</v>
      </c>
      <c r="Y31" s="30">
        <v>4</v>
      </c>
      <c r="Z31" s="30">
        <v>6</v>
      </c>
      <c r="AA31" s="31">
        <v>122</v>
      </c>
      <c r="AB31" s="32">
        <f t="shared" si="1"/>
        <v>0.66393442622950816</v>
      </c>
      <c r="AC31" s="32">
        <f t="shared" si="0"/>
        <v>0.13114754098360656</v>
      </c>
      <c r="AD31" s="32">
        <f t="shared" si="0"/>
        <v>0.12295081967213115</v>
      </c>
      <c r="AE31" s="32">
        <f t="shared" si="0"/>
        <v>3.2786885245901641E-2</v>
      </c>
      <c r="AF31" s="32">
        <f t="shared" si="0"/>
        <v>4.9180327868852458E-2</v>
      </c>
      <c r="AG31" s="33">
        <v>1.6721311475409837</v>
      </c>
      <c r="AH31" s="33">
        <v>1.1240615770228817</v>
      </c>
      <c r="AI31" s="30">
        <v>1</v>
      </c>
      <c r="AJ31" s="30">
        <v>1</v>
      </c>
      <c r="AK31" s="73"/>
      <c r="AL31" s="82"/>
    </row>
    <row r="32" spans="1:38" s="34" customFormat="1" ht="18.75">
      <c r="A32" s="29" t="s">
        <v>27</v>
      </c>
      <c r="B32" s="89" t="s">
        <v>26</v>
      </c>
      <c r="C32" s="90"/>
      <c r="D32" s="90"/>
      <c r="E32" s="90"/>
      <c r="F32" s="90"/>
      <c r="G32" s="90"/>
      <c r="H32" s="90"/>
      <c r="I32" s="90"/>
      <c r="J32" s="90"/>
      <c r="K32" s="90"/>
      <c r="L32" s="90"/>
      <c r="M32" s="90"/>
      <c r="N32" s="90"/>
      <c r="O32" s="90"/>
      <c r="P32" s="90"/>
      <c r="Q32" s="90"/>
      <c r="R32" s="90"/>
      <c r="S32" s="90"/>
      <c r="T32" s="90"/>
      <c r="U32" s="90"/>
      <c r="V32" s="30">
        <v>68</v>
      </c>
      <c r="W32" s="30">
        <v>18</v>
      </c>
      <c r="X32" s="30">
        <v>20</v>
      </c>
      <c r="Y32" s="30">
        <v>10</v>
      </c>
      <c r="Z32" s="30">
        <v>6</v>
      </c>
      <c r="AA32" s="31">
        <v>122</v>
      </c>
      <c r="AB32" s="32">
        <f t="shared" si="1"/>
        <v>0.55737704918032782</v>
      </c>
      <c r="AC32" s="32">
        <f t="shared" si="0"/>
        <v>0.14754098360655737</v>
      </c>
      <c r="AD32" s="32">
        <f t="shared" si="0"/>
        <v>0.16393442622950818</v>
      </c>
      <c r="AE32" s="32">
        <f t="shared" si="0"/>
        <v>8.1967213114754092E-2</v>
      </c>
      <c r="AF32" s="32">
        <f t="shared" si="0"/>
        <v>4.9180327868852458E-2</v>
      </c>
      <c r="AG32" s="33">
        <v>1.9180327868852458</v>
      </c>
      <c r="AH32" s="33">
        <v>1.2236658373758598</v>
      </c>
      <c r="AI32" s="30">
        <v>1</v>
      </c>
      <c r="AJ32" s="30">
        <v>1</v>
      </c>
      <c r="AK32" s="73"/>
      <c r="AL32" s="82"/>
    </row>
    <row r="33" spans="1:38" s="34" customFormat="1" ht="18.75">
      <c r="A33" s="29" t="s">
        <v>161</v>
      </c>
      <c r="B33" s="89" t="s">
        <v>28</v>
      </c>
      <c r="C33" s="90"/>
      <c r="D33" s="90"/>
      <c r="E33" s="90"/>
      <c r="F33" s="90"/>
      <c r="G33" s="90"/>
      <c r="H33" s="90"/>
      <c r="I33" s="90"/>
      <c r="J33" s="90"/>
      <c r="K33" s="90"/>
      <c r="L33" s="90"/>
      <c r="M33" s="90"/>
      <c r="N33" s="90"/>
      <c r="O33" s="90"/>
      <c r="P33" s="90"/>
      <c r="Q33" s="90"/>
      <c r="R33" s="90"/>
      <c r="S33" s="90"/>
      <c r="T33" s="90"/>
      <c r="U33" s="90"/>
      <c r="V33" s="30">
        <v>12</v>
      </c>
      <c r="W33" s="30">
        <v>23</v>
      </c>
      <c r="X33" s="30">
        <v>38</v>
      </c>
      <c r="Y33" s="30">
        <v>35</v>
      </c>
      <c r="Z33" s="30">
        <v>14</v>
      </c>
      <c r="AA33" s="31">
        <v>122</v>
      </c>
      <c r="AB33" s="32">
        <f t="shared" si="1"/>
        <v>9.8360655737704916E-2</v>
      </c>
      <c r="AC33" s="32">
        <f t="shared" si="0"/>
        <v>0.18852459016393441</v>
      </c>
      <c r="AD33" s="32">
        <f t="shared" si="0"/>
        <v>0.31147540983606559</v>
      </c>
      <c r="AE33" s="32">
        <f t="shared" si="0"/>
        <v>0.28688524590163933</v>
      </c>
      <c r="AF33" s="32">
        <f t="shared" si="0"/>
        <v>0.11475409836065574</v>
      </c>
      <c r="AG33" s="33">
        <v>3.1311475409836058</v>
      </c>
      <c r="AH33" s="33">
        <v>1.1495656360580171</v>
      </c>
      <c r="AI33" s="30">
        <v>3</v>
      </c>
      <c r="AJ33" s="30">
        <v>3</v>
      </c>
      <c r="AK33" s="73"/>
      <c r="AL33" s="82"/>
    </row>
    <row r="34" spans="1:38" s="28" customFormat="1" ht="16.5" customHeight="1">
      <c r="A34" s="35"/>
      <c r="B34" s="36"/>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83"/>
    </row>
    <row r="35" spans="1:38" s="28" customFormat="1" ht="16.5" customHeight="1">
      <c r="A35" s="36"/>
      <c r="B35" s="36"/>
      <c r="C35" s="36"/>
      <c r="D35" s="36"/>
      <c r="E35" s="36"/>
      <c r="F35" s="36"/>
      <c r="G35" s="36"/>
      <c r="H35" s="36"/>
      <c r="I35" s="36"/>
      <c r="J35" s="36"/>
      <c r="K35" s="36"/>
      <c r="L35" s="36"/>
      <c r="M35" s="36"/>
      <c r="N35" s="36"/>
      <c r="O35" s="36"/>
      <c r="P35" s="36"/>
      <c r="Q35" s="36"/>
      <c r="R35" s="36"/>
      <c r="S35" s="36"/>
      <c r="T35" s="36"/>
      <c r="U35" s="39"/>
      <c r="V35" s="38"/>
      <c r="W35" s="38"/>
      <c r="X35" s="38"/>
      <c r="Y35" s="38"/>
      <c r="Z35" s="38"/>
      <c r="AA35" s="38"/>
      <c r="AB35" s="38"/>
      <c r="AC35" s="38"/>
      <c r="AD35" s="38"/>
      <c r="AE35" s="38"/>
      <c r="AF35" s="38"/>
      <c r="AG35" s="38"/>
      <c r="AH35" s="38"/>
      <c r="AI35" s="38"/>
      <c r="AJ35" s="38"/>
      <c r="AK35" s="38"/>
      <c r="AL35" s="83"/>
    </row>
    <row r="36" spans="1:38" s="28" customFormat="1" ht="26.25" customHeight="1">
      <c r="A36" s="93" t="s">
        <v>29</v>
      </c>
      <c r="B36" s="93"/>
      <c r="C36" s="93"/>
      <c r="D36" s="93"/>
      <c r="E36" s="93"/>
      <c r="F36" s="93"/>
      <c r="G36" s="93"/>
      <c r="H36" s="93"/>
      <c r="I36" s="93"/>
      <c r="J36" s="93"/>
      <c r="K36" s="93"/>
      <c r="L36" s="93"/>
      <c r="M36" s="93"/>
      <c r="N36" s="93"/>
      <c r="O36" s="93"/>
      <c r="P36" s="93"/>
      <c r="Q36" s="93"/>
      <c r="R36" s="93"/>
      <c r="S36" s="93"/>
      <c r="T36" s="93"/>
      <c r="U36" s="93"/>
      <c r="V36" s="38"/>
      <c r="W36" s="38"/>
      <c r="X36" s="38"/>
      <c r="Y36" s="38"/>
      <c r="Z36" s="38"/>
      <c r="AA36" s="38"/>
      <c r="AB36" s="38"/>
      <c r="AC36" s="38"/>
      <c r="AD36" s="38"/>
      <c r="AE36" s="38"/>
      <c r="AF36" s="38"/>
      <c r="AG36" s="38"/>
      <c r="AH36" s="38"/>
      <c r="AI36" s="38"/>
      <c r="AJ36" s="38"/>
      <c r="AK36" s="38"/>
      <c r="AL36" s="83"/>
    </row>
    <row r="37" spans="1:38" s="28" customFormat="1" ht="13.5" customHeight="1">
      <c r="A37" s="36"/>
      <c r="B37" s="36"/>
      <c r="C37" s="36"/>
      <c r="D37" s="36"/>
      <c r="E37" s="36"/>
      <c r="F37" s="40"/>
      <c r="G37" s="41"/>
      <c r="H37" s="41"/>
      <c r="I37" s="41"/>
      <c r="J37" s="41"/>
      <c r="K37" s="41"/>
      <c r="L37" s="41"/>
      <c r="M37" s="41"/>
      <c r="N37" s="40"/>
      <c r="O37" s="40"/>
      <c r="P37" s="40"/>
      <c r="Q37" s="40"/>
      <c r="R37" s="40"/>
      <c r="S37" s="40"/>
      <c r="T37" s="40"/>
      <c r="U37" s="40"/>
      <c r="V37" s="40"/>
      <c r="W37" s="40"/>
      <c r="X37" s="40"/>
      <c r="Y37" s="38"/>
      <c r="Z37" s="38"/>
      <c r="AA37" s="38"/>
      <c r="AB37" s="38"/>
      <c r="AC37" s="38"/>
      <c r="AD37" s="38"/>
      <c r="AE37" s="38"/>
      <c r="AF37" s="38"/>
      <c r="AG37" s="38"/>
      <c r="AH37" s="38"/>
      <c r="AI37" s="38"/>
      <c r="AJ37" s="38"/>
      <c r="AK37" s="38"/>
      <c r="AL37" s="83"/>
    </row>
    <row r="38" spans="1:38" s="28" customFormat="1" ht="21">
      <c r="A38" s="36"/>
      <c r="B38" s="36"/>
      <c r="C38" s="36"/>
      <c r="D38" s="36"/>
      <c r="E38" s="36"/>
      <c r="F38" s="40"/>
      <c r="G38" s="42"/>
      <c r="H38" s="42"/>
      <c r="I38" s="42"/>
      <c r="J38" s="42"/>
      <c r="K38" s="42"/>
      <c r="L38" s="43" t="s">
        <v>30</v>
      </c>
      <c r="M38" s="43" t="s">
        <v>31</v>
      </c>
      <c r="N38" s="40"/>
      <c r="O38" s="40"/>
      <c r="P38" s="40"/>
      <c r="Q38" s="40"/>
      <c r="R38" s="40"/>
      <c r="S38" s="40"/>
      <c r="T38" s="40"/>
      <c r="U38" s="40"/>
      <c r="V38" s="40"/>
      <c r="W38" s="40"/>
      <c r="X38" s="38"/>
      <c r="Y38" s="38"/>
      <c r="Z38" s="38"/>
      <c r="AA38" s="38"/>
      <c r="AB38" s="38"/>
      <c r="AC38" s="38"/>
      <c r="AD38" s="38"/>
      <c r="AE38" s="38"/>
      <c r="AF38" s="38"/>
      <c r="AG38" s="38"/>
      <c r="AH38" s="38"/>
      <c r="AI38" s="38"/>
      <c r="AJ38" s="38"/>
      <c r="AK38" s="38"/>
      <c r="AL38" s="83"/>
    </row>
    <row r="39" spans="1:38" s="28" customFormat="1" ht="27.75" customHeight="1">
      <c r="A39" s="36"/>
      <c r="B39" s="36"/>
      <c r="C39" s="36"/>
      <c r="D39" s="36"/>
      <c r="E39" s="36"/>
      <c r="F39" s="40"/>
      <c r="G39" s="95" t="s">
        <v>32</v>
      </c>
      <c r="H39" s="95"/>
      <c r="I39" s="95"/>
      <c r="J39" s="95"/>
      <c r="K39" s="95"/>
      <c r="L39" s="43">
        <v>72</v>
      </c>
      <c r="M39" s="43">
        <v>49</v>
      </c>
      <c r="N39" s="40"/>
      <c r="O39" s="40"/>
      <c r="P39" s="40"/>
      <c r="Q39" s="40"/>
      <c r="R39" s="40"/>
      <c r="S39" s="40"/>
      <c r="T39" s="40"/>
      <c r="U39" s="40"/>
      <c r="V39" s="40"/>
      <c r="W39" s="40"/>
      <c r="X39" s="38"/>
      <c r="Y39" s="38"/>
      <c r="Z39" s="38"/>
      <c r="AA39" s="38"/>
      <c r="AB39" s="38"/>
      <c r="AC39" s="38"/>
      <c r="AD39" s="38"/>
      <c r="AE39" s="38"/>
      <c r="AF39" s="38"/>
      <c r="AG39" s="38"/>
      <c r="AH39" s="38"/>
      <c r="AI39" s="38"/>
      <c r="AJ39" s="38"/>
      <c r="AK39" s="38"/>
      <c r="AL39" s="83"/>
    </row>
    <row r="40" spans="1:38" s="28" customFormat="1" ht="21">
      <c r="A40" s="36"/>
      <c r="B40" s="36"/>
      <c r="C40" s="36"/>
      <c r="D40" s="36"/>
      <c r="E40" s="36"/>
      <c r="F40" s="40"/>
      <c r="G40" s="95" t="s">
        <v>33</v>
      </c>
      <c r="H40" s="95"/>
      <c r="I40" s="95"/>
      <c r="J40" s="95"/>
      <c r="K40" s="95"/>
      <c r="L40" s="43">
        <v>55</v>
      </c>
      <c r="M40" s="43">
        <v>66</v>
      </c>
      <c r="N40" s="40"/>
      <c r="O40" s="40"/>
      <c r="P40" s="40"/>
      <c r="Q40" s="40"/>
      <c r="R40" s="40"/>
      <c r="S40" s="40"/>
      <c r="T40" s="40"/>
      <c r="U40" s="40"/>
      <c r="V40" s="40"/>
      <c r="W40" s="40"/>
      <c r="X40" s="38"/>
      <c r="Y40" s="38"/>
      <c r="Z40" s="38"/>
      <c r="AA40" s="38"/>
      <c r="AB40" s="38"/>
      <c r="AC40" s="38"/>
      <c r="AD40" s="38"/>
      <c r="AE40" s="38"/>
      <c r="AF40" s="38"/>
      <c r="AG40" s="38"/>
      <c r="AH40" s="38"/>
      <c r="AI40" s="38"/>
      <c r="AJ40" s="38"/>
      <c r="AK40" s="38"/>
      <c r="AL40" s="83"/>
    </row>
    <row r="41" spans="1:38" s="28" customFormat="1" ht="21">
      <c r="A41" s="36"/>
      <c r="B41" s="36"/>
      <c r="C41" s="36"/>
      <c r="D41" s="36"/>
      <c r="E41" s="36"/>
      <c r="F41" s="40"/>
      <c r="G41" s="95" t="s">
        <v>34</v>
      </c>
      <c r="H41" s="95"/>
      <c r="I41" s="95"/>
      <c r="J41" s="95"/>
      <c r="K41" s="95"/>
      <c r="L41" s="43">
        <v>44</v>
      </c>
      <c r="M41" s="43">
        <v>77</v>
      </c>
      <c r="N41" s="40"/>
      <c r="O41" s="40"/>
      <c r="P41" s="40"/>
      <c r="Q41" s="40"/>
      <c r="R41" s="40"/>
      <c r="S41" s="40"/>
      <c r="T41" s="40"/>
      <c r="U41" s="40"/>
      <c r="V41" s="40"/>
      <c r="W41" s="40"/>
      <c r="X41" s="38"/>
      <c r="Y41" s="38"/>
      <c r="Z41" s="38"/>
      <c r="AA41" s="38"/>
      <c r="AB41" s="38"/>
      <c r="AC41" s="38"/>
      <c r="AD41" s="38"/>
      <c r="AE41" s="38"/>
      <c r="AF41" s="38"/>
      <c r="AG41" s="38"/>
      <c r="AH41" s="38"/>
      <c r="AI41" s="38"/>
      <c r="AJ41" s="38"/>
      <c r="AK41" s="38"/>
      <c r="AL41" s="83"/>
    </row>
    <row r="42" spans="1:38" s="28" customFormat="1" ht="21">
      <c r="A42" s="36"/>
      <c r="B42" s="36"/>
      <c r="C42" s="36"/>
      <c r="D42" s="36"/>
      <c r="E42" s="36"/>
      <c r="F42" s="40"/>
      <c r="G42" s="95" t="s">
        <v>35</v>
      </c>
      <c r="H42" s="95"/>
      <c r="I42" s="95"/>
      <c r="J42" s="95"/>
      <c r="K42" s="95"/>
      <c r="L42" s="43">
        <v>5</v>
      </c>
      <c r="M42" s="43">
        <v>116</v>
      </c>
      <c r="N42" s="40"/>
      <c r="O42" s="40"/>
      <c r="P42" s="40"/>
      <c r="Q42" s="40"/>
      <c r="R42" s="40"/>
      <c r="S42" s="40"/>
      <c r="T42" s="40"/>
      <c r="U42" s="40"/>
      <c r="V42" s="40"/>
      <c r="W42" s="40"/>
      <c r="X42" s="38"/>
      <c r="Y42" s="38"/>
      <c r="Z42" s="38"/>
      <c r="AA42" s="38"/>
      <c r="AB42" s="38"/>
      <c r="AC42" s="38"/>
      <c r="AD42" s="38"/>
      <c r="AE42" s="38"/>
      <c r="AF42" s="38"/>
      <c r="AG42" s="38"/>
      <c r="AH42" s="38"/>
      <c r="AI42" s="38"/>
      <c r="AJ42" s="38"/>
      <c r="AK42" s="38"/>
      <c r="AL42" s="83"/>
    </row>
    <row r="43" spans="1:38" s="28" customFormat="1" ht="21">
      <c r="A43" s="36"/>
      <c r="B43" s="36"/>
      <c r="C43" s="36"/>
      <c r="D43" s="36"/>
      <c r="E43" s="36"/>
      <c r="F43" s="40"/>
      <c r="G43" s="95" t="s">
        <v>36</v>
      </c>
      <c r="H43" s="95"/>
      <c r="I43" s="95"/>
      <c r="J43" s="95"/>
      <c r="K43" s="95"/>
      <c r="L43" s="43">
        <v>11</v>
      </c>
      <c r="M43" s="43">
        <v>110</v>
      </c>
      <c r="N43" s="40"/>
      <c r="O43" s="40"/>
      <c r="P43" s="40"/>
      <c r="Q43" s="40"/>
      <c r="R43" s="40"/>
      <c r="S43" s="40"/>
      <c r="T43" s="40"/>
      <c r="U43" s="40"/>
      <c r="V43" s="40"/>
      <c r="W43" s="40"/>
      <c r="X43" s="38"/>
      <c r="Y43" s="38"/>
      <c r="Z43" s="38"/>
      <c r="AA43" s="38"/>
      <c r="AB43" s="38"/>
      <c r="AC43" s="38"/>
      <c r="AD43" s="38"/>
      <c r="AE43" s="38"/>
      <c r="AF43" s="38"/>
      <c r="AG43" s="38"/>
      <c r="AH43" s="38"/>
      <c r="AI43" s="38"/>
      <c r="AJ43" s="38"/>
      <c r="AK43" s="38"/>
      <c r="AL43" s="83"/>
    </row>
    <row r="44" spans="1:38" s="28" customFormat="1" ht="15.75" customHeight="1">
      <c r="A44" s="36"/>
      <c r="B44" s="36"/>
      <c r="C44" s="36"/>
      <c r="D44" s="36"/>
      <c r="E44" s="36"/>
      <c r="F44" s="40"/>
      <c r="G44" s="40"/>
      <c r="H44" s="40"/>
      <c r="I44" s="40"/>
      <c r="J44" s="40"/>
      <c r="K44" s="40"/>
      <c r="L44" s="40"/>
      <c r="M44" s="40"/>
      <c r="N44" s="40"/>
      <c r="O44" s="40"/>
      <c r="P44" s="40"/>
      <c r="Q44" s="40"/>
      <c r="R44" s="40"/>
      <c r="S44" s="40"/>
      <c r="T44" s="40"/>
      <c r="U44" s="40"/>
      <c r="V44" s="40"/>
      <c r="W44" s="40"/>
      <c r="X44" s="40"/>
      <c r="Y44" s="38"/>
      <c r="Z44" s="38"/>
      <c r="AA44" s="38"/>
      <c r="AB44" s="38"/>
      <c r="AC44" s="38"/>
      <c r="AD44" s="38"/>
      <c r="AE44" s="38"/>
      <c r="AF44" s="38"/>
      <c r="AG44" s="38"/>
      <c r="AH44" s="38"/>
      <c r="AI44" s="38"/>
      <c r="AJ44" s="38"/>
      <c r="AK44" s="38"/>
      <c r="AL44" s="83"/>
    </row>
    <row r="45" spans="1:38" s="28" customFormat="1" ht="25.5" customHeight="1">
      <c r="A45" s="36"/>
      <c r="B45" s="114"/>
      <c r="C45" s="114"/>
      <c r="D45" s="114"/>
      <c r="E45" s="114"/>
      <c r="F45" s="114"/>
      <c r="G45" s="114"/>
      <c r="H45" s="114"/>
      <c r="I45" s="114"/>
      <c r="J45" s="114"/>
      <c r="K45" s="114"/>
      <c r="L45" s="114"/>
      <c r="M45" s="114"/>
      <c r="N45" s="114"/>
      <c r="O45" s="114"/>
      <c r="P45" s="114"/>
      <c r="Q45" s="114"/>
      <c r="R45" s="114"/>
      <c r="S45" s="114"/>
      <c r="T45" s="114"/>
      <c r="U45" s="114"/>
      <c r="V45" s="40"/>
      <c r="W45" s="40"/>
      <c r="X45" s="40"/>
      <c r="Y45" s="38"/>
      <c r="Z45" s="38"/>
      <c r="AA45" s="38"/>
      <c r="AB45" s="38"/>
      <c r="AC45" s="38"/>
      <c r="AD45" s="38"/>
      <c r="AE45" s="38"/>
      <c r="AF45" s="38"/>
      <c r="AG45" s="38"/>
      <c r="AH45" s="38"/>
      <c r="AI45" s="38"/>
      <c r="AJ45" s="38"/>
      <c r="AK45" s="38"/>
      <c r="AL45" s="83"/>
    </row>
    <row r="46" spans="1:38" s="28" customFormat="1" ht="12.75" customHeight="1">
      <c r="A46" s="36"/>
      <c r="B46" s="44"/>
      <c r="C46" s="44"/>
      <c r="D46" s="44"/>
      <c r="E46" s="44"/>
      <c r="F46" s="44"/>
      <c r="G46" s="44"/>
      <c r="H46" s="44"/>
      <c r="I46" s="44"/>
      <c r="J46" s="44"/>
      <c r="K46" s="44"/>
      <c r="L46" s="44"/>
      <c r="M46" s="44"/>
      <c r="N46" s="44"/>
      <c r="O46" s="44"/>
      <c r="P46" s="44"/>
      <c r="Q46" s="44"/>
      <c r="R46" s="44"/>
      <c r="S46" s="44"/>
      <c r="T46" s="44"/>
      <c r="U46" s="44"/>
      <c r="V46" s="40"/>
      <c r="W46" s="40"/>
      <c r="X46" s="40"/>
      <c r="Y46" s="38"/>
      <c r="Z46" s="38"/>
      <c r="AA46" s="38"/>
      <c r="AB46" s="38"/>
      <c r="AC46" s="38"/>
      <c r="AD46" s="38"/>
      <c r="AE46" s="38"/>
      <c r="AF46" s="38"/>
      <c r="AG46" s="38"/>
      <c r="AH46" s="38"/>
      <c r="AI46" s="38"/>
      <c r="AJ46" s="38"/>
      <c r="AK46" s="38"/>
      <c r="AL46" s="83"/>
    </row>
    <row r="47" spans="1:38" s="28" customFormat="1" ht="21">
      <c r="A47" s="40"/>
      <c r="B47" s="115"/>
      <c r="C47" s="115"/>
      <c r="D47" s="115"/>
      <c r="E47" s="115"/>
      <c r="F47" s="115"/>
      <c r="G47" s="115"/>
      <c r="H47" s="115"/>
      <c r="I47" s="115"/>
      <c r="J47" s="115"/>
      <c r="K47" s="42"/>
      <c r="L47" s="42"/>
      <c r="M47" s="42"/>
      <c r="N47" s="42"/>
      <c r="O47" s="42"/>
      <c r="P47" s="42"/>
      <c r="Q47" s="42"/>
      <c r="R47" s="42"/>
      <c r="S47" s="42"/>
      <c r="T47" s="42"/>
      <c r="U47" s="42"/>
      <c r="V47" s="38"/>
      <c r="W47" s="38"/>
      <c r="X47" s="38"/>
      <c r="Y47" s="38"/>
      <c r="Z47" s="38"/>
      <c r="AA47" s="38"/>
      <c r="AB47" s="38"/>
      <c r="AC47" s="38"/>
      <c r="AD47" s="38"/>
      <c r="AE47" s="38"/>
      <c r="AF47" s="38"/>
      <c r="AG47" s="38"/>
      <c r="AH47" s="38"/>
      <c r="AI47" s="38"/>
      <c r="AJ47" s="38"/>
      <c r="AK47" s="36"/>
      <c r="AL47" s="84"/>
    </row>
    <row r="48" spans="1:38" s="28" customFormat="1" ht="21">
      <c r="A48" s="40"/>
      <c r="B48" s="115"/>
      <c r="C48" s="115"/>
      <c r="D48" s="115"/>
      <c r="E48" s="115"/>
      <c r="F48" s="115"/>
      <c r="G48" s="115"/>
      <c r="H48" s="115"/>
      <c r="I48" s="115"/>
      <c r="J48" s="115"/>
      <c r="K48" s="42"/>
      <c r="L48" s="42"/>
      <c r="M48" s="42"/>
      <c r="N48" s="42"/>
      <c r="O48" s="42"/>
      <c r="P48" s="42"/>
      <c r="Q48" s="42"/>
      <c r="R48" s="42"/>
      <c r="S48" s="42"/>
      <c r="T48" s="42"/>
      <c r="U48" s="42"/>
      <c r="V48" s="38"/>
      <c r="W48" s="38"/>
      <c r="X48" s="38"/>
      <c r="Y48" s="38"/>
      <c r="Z48" s="38"/>
      <c r="AA48" s="38"/>
      <c r="AB48" s="38"/>
      <c r="AC48" s="38"/>
      <c r="AD48" s="38"/>
      <c r="AE48" s="38"/>
      <c r="AF48" s="38"/>
      <c r="AG48" s="38"/>
      <c r="AH48" s="38"/>
      <c r="AI48" s="38"/>
      <c r="AJ48" s="38"/>
      <c r="AK48" s="38"/>
      <c r="AL48" s="83"/>
    </row>
    <row r="49" spans="1:38" s="28" customFormat="1" ht="21">
      <c r="A49" s="40"/>
      <c r="B49" s="115"/>
      <c r="C49" s="115"/>
      <c r="D49" s="115"/>
      <c r="E49" s="115"/>
      <c r="F49" s="115"/>
      <c r="G49" s="115"/>
      <c r="H49" s="115"/>
      <c r="I49" s="115"/>
      <c r="J49" s="115"/>
      <c r="K49" s="42"/>
      <c r="L49" s="42"/>
      <c r="M49" s="42"/>
      <c r="N49" s="42"/>
      <c r="O49" s="42"/>
      <c r="P49" s="42"/>
      <c r="Q49" s="42"/>
      <c r="R49" s="42"/>
      <c r="S49" s="42"/>
      <c r="T49" s="42"/>
      <c r="U49" s="42"/>
      <c r="V49" s="38"/>
      <c r="W49" s="38"/>
      <c r="X49" s="38"/>
      <c r="Y49" s="38"/>
      <c r="Z49" s="38"/>
      <c r="AA49" s="38"/>
      <c r="AB49" s="38"/>
      <c r="AC49" s="38"/>
      <c r="AD49" s="38"/>
      <c r="AE49" s="38"/>
      <c r="AF49" s="38"/>
      <c r="AG49" s="38"/>
      <c r="AH49" s="38"/>
      <c r="AI49" s="38"/>
      <c r="AJ49" s="38"/>
      <c r="AK49" s="38"/>
      <c r="AL49" s="83"/>
    </row>
    <row r="50" spans="1:38" s="28" customFormat="1" ht="21">
      <c r="A50" s="40"/>
      <c r="B50" s="45"/>
      <c r="C50" s="45"/>
      <c r="D50" s="45"/>
      <c r="E50" s="45"/>
      <c r="F50" s="45"/>
      <c r="G50" s="45"/>
      <c r="H50" s="45"/>
      <c r="I50" s="45"/>
      <c r="J50" s="45"/>
      <c r="K50" s="42"/>
      <c r="L50" s="42"/>
      <c r="M50" s="42"/>
      <c r="N50" s="42"/>
      <c r="O50" s="42"/>
      <c r="P50" s="42"/>
      <c r="Q50" s="42"/>
      <c r="R50" s="42"/>
      <c r="S50" s="42"/>
      <c r="T50" s="42"/>
      <c r="U50" s="42"/>
      <c r="V50" s="38"/>
      <c r="W50" s="38"/>
      <c r="X50" s="38"/>
      <c r="Y50" s="38"/>
      <c r="Z50" s="38"/>
      <c r="AA50" s="38"/>
      <c r="AB50" s="38"/>
      <c r="AC50" s="38"/>
      <c r="AD50" s="38"/>
      <c r="AE50" s="38"/>
      <c r="AF50" s="38"/>
      <c r="AG50" s="38"/>
      <c r="AH50" s="38"/>
      <c r="AI50" s="38"/>
      <c r="AJ50" s="38"/>
      <c r="AK50" s="38"/>
      <c r="AL50" s="83"/>
    </row>
    <row r="51" spans="1:38" s="28" customFormat="1" ht="20.25" customHeight="1">
      <c r="A51" s="46"/>
      <c r="B51" s="47"/>
      <c r="C51" s="46"/>
      <c r="D51" s="46"/>
      <c r="E51" s="46"/>
      <c r="F51" s="46"/>
      <c r="G51" s="46"/>
      <c r="H51" s="40"/>
      <c r="I51" s="40"/>
      <c r="J51" s="40"/>
      <c r="K51" s="40"/>
      <c r="L51" s="40"/>
      <c r="M51" s="40"/>
      <c r="N51" s="40"/>
      <c r="O51" s="40"/>
      <c r="P51" s="40"/>
      <c r="Q51" s="40"/>
      <c r="R51" s="40"/>
      <c r="S51" s="40"/>
      <c r="T51" s="40"/>
      <c r="U51" s="38"/>
      <c r="V51" s="38"/>
      <c r="W51" s="38"/>
      <c r="X51" s="38"/>
      <c r="Y51" s="38"/>
      <c r="Z51" s="38"/>
      <c r="AA51" s="38"/>
      <c r="AB51" s="38"/>
      <c r="AC51" s="38"/>
      <c r="AD51" s="38"/>
      <c r="AE51" s="38"/>
      <c r="AF51" s="38"/>
      <c r="AG51" s="38"/>
      <c r="AH51" s="38"/>
      <c r="AI51" s="38"/>
      <c r="AJ51" s="38"/>
      <c r="AK51" s="38"/>
      <c r="AL51" s="84"/>
    </row>
    <row r="52" spans="1:38" s="34" customFormat="1" ht="18.75" customHeight="1">
      <c r="A52" s="48"/>
      <c r="B52" s="49"/>
      <c r="C52" s="49"/>
      <c r="D52" s="49"/>
      <c r="E52" s="49"/>
      <c r="F52" s="49"/>
      <c r="G52" s="49"/>
      <c r="H52" s="49"/>
      <c r="I52" s="49"/>
      <c r="J52" s="49"/>
      <c r="K52" s="49"/>
      <c r="L52" s="49"/>
      <c r="M52" s="49"/>
      <c r="N52" s="49"/>
      <c r="O52" s="49"/>
      <c r="P52" s="49"/>
      <c r="Q52" s="49"/>
      <c r="R52" s="49"/>
      <c r="S52" s="49"/>
      <c r="T52" s="49"/>
      <c r="U52" s="49"/>
      <c r="V52" s="116" t="s">
        <v>12</v>
      </c>
      <c r="W52" s="116"/>
      <c r="X52" s="116"/>
      <c r="Y52" s="116"/>
      <c r="Z52" s="116"/>
      <c r="AA52" s="116"/>
      <c r="AB52" s="27"/>
      <c r="AC52" s="116" t="s">
        <v>13</v>
      </c>
      <c r="AD52" s="116"/>
      <c r="AE52" s="116"/>
      <c r="AF52" s="116"/>
      <c r="AG52" s="116"/>
      <c r="AH52" s="116"/>
      <c r="AI52" s="119" t="s">
        <v>186</v>
      </c>
      <c r="AJ52" s="119"/>
      <c r="AK52" s="119"/>
      <c r="AL52" s="119"/>
    </row>
    <row r="53" spans="1:38" s="28" customFormat="1" ht="30.75" customHeight="1">
      <c r="A53" s="40"/>
      <c r="B53" s="94"/>
      <c r="C53" s="94"/>
      <c r="D53" s="50"/>
      <c r="E53" s="50"/>
      <c r="F53" s="50"/>
      <c r="G53" s="38"/>
      <c r="H53" s="38"/>
      <c r="I53" s="38"/>
      <c r="J53" s="38"/>
      <c r="K53" s="38"/>
      <c r="L53" s="38"/>
      <c r="M53" s="38"/>
      <c r="N53" s="38"/>
      <c r="O53" s="38"/>
      <c r="P53" s="38"/>
      <c r="Q53" s="38"/>
      <c r="R53" s="38"/>
      <c r="S53" s="38"/>
      <c r="T53" s="38"/>
      <c r="U53" s="38"/>
      <c r="V53" s="116"/>
      <c r="W53" s="116"/>
      <c r="X53" s="116"/>
      <c r="Y53" s="116"/>
      <c r="Z53" s="116"/>
      <c r="AA53" s="116"/>
      <c r="AB53" s="27"/>
      <c r="AC53" s="116"/>
      <c r="AD53" s="116"/>
      <c r="AE53" s="116"/>
      <c r="AF53" s="116"/>
      <c r="AG53" s="116"/>
      <c r="AH53" s="116"/>
      <c r="AI53" s="119"/>
      <c r="AJ53" s="119"/>
      <c r="AK53" s="119"/>
      <c r="AL53" s="119"/>
    </row>
    <row r="54" spans="1:38" s="28" customFormat="1" ht="36.75" customHeight="1">
      <c r="A54" s="93" t="s">
        <v>37</v>
      </c>
      <c r="B54" s="93"/>
      <c r="C54" s="93"/>
      <c r="D54" s="93"/>
      <c r="E54" s="93"/>
      <c r="F54" s="93"/>
      <c r="G54" s="93"/>
      <c r="H54" s="93"/>
      <c r="I54" s="93"/>
      <c r="J54" s="93"/>
      <c r="K54" s="93"/>
      <c r="L54" s="93"/>
      <c r="M54" s="93"/>
      <c r="N54" s="93"/>
      <c r="O54" s="93"/>
      <c r="P54" s="93"/>
      <c r="Q54" s="93"/>
      <c r="R54" s="93"/>
      <c r="S54" s="93"/>
      <c r="T54" s="93"/>
      <c r="U54" s="93"/>
      <c r="V54" s="51">
        <v>1</v>
      </c>
      <c r="W54" s="51">
        <v>2</v>
      </c>
      <c r="X54" s="51">
        <v>3</v>
      </c>
      <c r="Y54" s="51">
        <v>4</v>
      </c>
      <c r="Z54" s="51">
        <v>5</v>
      </c>
      <c r="AA54" s="51" t="s">
        <v>38</v>
      </c>
      <c r="AB54" s="60" t="s">
        <v>15</v>
      </c>
      <c r="AC54" s="51">
        <v>1</v>
      </c>
      <c r="AD54" s="51">
        <v>2</v>
      </c>
      <c r="AE54" s="51">
        <v>3</v>
      </c>
      <c r="AF54" s="51">
        <v>4</v>
      </c>
      <c r="AG54" s="51">
        <v>5</v>
      </c>
      <c r="AH54" s="51" t="s">
        <v>38</v>
      </c>
      <c r="AI54" s="61" t="s">
        <v>16</v>
      </c>
      <c r="AJ54" s="61" t="s">
        <v>17</v>
      </c>
      <c r="AK54" s="61" t="s">
        <v>18</v>
      </c>
      <c r="AL54" s="85" t="s">
        <v>19</v>
      </c>
    </row>
    <row r="55" spans="1:38" s="34" customFormat="1" ht="18.75">
      <c r="A55" s="29" t="s">
        <v>39</v>
      </c>
      <c r="B55" s="89" t="s">
        <v>163</v>
      </c>
      <c r="C55" s="90"/>
      <c r="D55" s="90"/>
      <c r="E55" s="90"/>
      <c r="F55" s="90"/>
      <c r="G55" s="90"/>
      <c r="H55" s="90"/>
      <c r="I55" s="90"/>
      <c r="J55" s="90"/>
      <c r="K55" s="90"/>
      <c r="L55" s="90"/>
      <c r="M55" s="90"/>
      <c r="N55" s="90"/>
      <c r="O55" s="90"/>
      <c r="P55" s="90"/>
      <c r="Q55" s="90"/>
      <c r="R55" s="90"/>
      <c r="S55" s="90"/>
      <c r="T55" s="90"/>
      <c r="U55" s="90"/>
      <c r="V55" s="30">
        <v>25</v>
      </c>
      <c r="W55" s="30">
        <v>25</v>
      </c>
      <c r="X55" s="30">
        <v>31</v>
      </c>
      <c r="Y55" s="30">
        <v>25</v>
      </c>
      <c r="Z55" s="30">
        <v>9</v>
      </c>
      <c r="AA55" s="30">
        <v>3</v>
      </c>
      <c r="AB55" s="31">
        <v>118</v>
      </c>
      <c r="AC55" s="32">
        <f>V55/$AB55</f>
        <v>0.21186440677966101</v>
      </c>
      <c r="AD55" s="32">
        <f t="shared" ref="AD55:AH57" si="2">W55/$AB55</f>
        <v>0.21186440677966101</v>
      </c>
      <c r="AE55" s="32">
        <f t="shared" si="2"/>
        <v>0.26271186440677968</v>
      </c>
      <c r="AF55" s="32">
        <f t="shared" si="2"/>
        <v>0.21186440677966101</v>
      </c>
      <c r="AG55" s="32">
        <f t="shared" si="2"/>
        <v>7.6271186440677971E-2</v>
      </c>
      <c r="AH55" s="32">
        <f t="shared" si="2"/>
        <v>2.5423728813559324E-2</v>
      </c>
      <c r="AI55" s="33">
        <v>2.7217391304347838</v>
      </c>
      <c r="AJ55" s="33">
        <v>1.2463830202247226</v>
      </c>
      <c r="AK55" s="30">
        <v>3</v>
      </c>
      <c r="AL55" s="86">
        <v>3</v>
      </c>
    </row>
    <row r="56" spans="1:38" s="34" customFormat="1" ht="18.75">
      <c r="A56" s="29" t="s">
        <v>40</v>
      </c>
      <c r="B56" s="89" t="s">
        <v>164</v>
      </c>
      <c r="C56" s="90"/>
      <c r="D56" s="90"/>
      <c r="E56" s="90"/>
      <c r="F56" s="90"/>
      <c r="G56" s="90"/>
      <c r="H56" s="90"/>
      <c r="I56" s="90"/>
      <c r="J56" s="90"/>
      <c r="K56" s="90"/>
      <c r="L56" s="90"/>
      <c r="M56" s="90"/>
      <c r="N56" s="90"/>
      <c r="O56" s="90"/>
      <c r="P56" s="90"/>
      <c r="Q56" s="90"/>
      <c r="R56" s="90"/>
      <c r="S56" s="90"/>
      <c r="T56" s="90"/>
      <c r="U56" s="90"/>
      <c r="V56" s="30">
        <v>37</v>
      </c>
      <c r="W56" s="30">
        <v>25</v>
      </c>
      <c r="X56" s="30">
        <v>30</v>
      </c>
      <c r="Y56" s="30">
        <v>18</v>
      </c>
      <c r="Z56" s="30">
        <v>5</v>
      </c>
      <c r="AA56" s="30">
        <v>3</v>
      </c>
      <c r="AB56" s="31">
        <v>118</v>
      </c>
      <c r="AC56" s="32">
        <f t="shared" ref="AC56:AC57" si="3">V56/$AB56</f>
        <v>0.3135593220338983</v>
      </c>
      <c r="AD56" s="32">
        <f t="shared" si="2"/>
        <v>0.21186440677966101</v>
      </c>
      <c r="AE56" s="32">
        <f t="shared" si="2"/>
        <v>0.25423728813559321</v>
      </c>
      <c r="AF56" s="32">
        <f t="shared" si="2"/>
        <v>0.15254237288135594</v>
      </c>
      <c r="AG56" s="32">
        <f t="shared" si="2"/>
        <v>4.2372881355932202E-2</v>
      </c>
      <c r="AH56" s="32">
        <f t="shared" si="2"/>
        <v>2.5423728813559324E-2</v>
      </c>
      <c r="AI56" s="33">
        <v>2.3826086956521735</v>
      </c>
      <c r="AJ56" s="33">
        <v>1.2109341666928364</v>
      </c>
      <c r="AK56" s="30">
        <v>2</v>
      </c>
      <c r="AL56" s="86">
        <v>1</v>
      </c>
    </row>
    <row r="57" spans="1:38" s="34" customFormat="1" ht="18.75">
      <c r="A57" s="29" t="s">
        <v>41</v>
      </c>
      <c r="B57" s="89" t="s">
        <v>165</v>
      </c>
      <c r="C57" s="90"/>
      <c r="D57" s="90"/>
      <c r="E57" s="90"/>
      <c r="F57" s="90"/>
      <c r="G57" s="90"/>
      <c r="H57" s="90"/>
      <c r="I57" s="90"/>
      <c r="J57" s="90"/>
      <c r="K57" s="90"/>
      <c r="L57" s="90"/>
      <c r="M57" s="90"/>
      <c r="N57" s="90"/>
      <c r="O57" s="90"/>
      <c r="P57" s="90"/>
      <c r="Q57" s="90"/>
      <c r="R57" s="90"/>
      <c r="S57" s="90"/>
      <c r="T57" s="90"/>
      <c r="U57" s="90"/>
      <c r="V57" s="30">
        <v>8</v>
      </c>
      <c r="W57" s="30">
        <v>7</v>
      </c>
      <c r="X57" s="30">
        <v>18</v>
      </c>
      <c r="Y57" s="30">
        <v>39</v>
      </c>
      <c r="Z57" s="30">
        <v>39</v>
      </c>
      <c r="AA57" s="30">
        <v>7</v>
      </c>
      <c r="AB57" s="31">
        <v>118</v>
      </c>
      <c r="AC57" s="32">
        <f t="shared" si="3"/>
        <v>6.7796610169491525E-2</v>
      </c>
      <c r="AD57" s="32">
        <f t="shared" si="2"/>
        <v>5.9322033898305086E-2</v>
      </c>
      <c r="AE57" s="32">
        <f t="shared" si="2"/>
        <v>0.15254237288135594</v>
      </c>
      <c r="AF57" s="32">
        <f t="shared" si="2"/>
        <v>0.33050847457627119</v>
      </c>
      <c r="AG57" s="32">
        <f t="shared" si="2"/>
        <v>0.33050847457627119</v>
      </c>
      <c r="AH57" s="32">
        <f t="shared" si="2"/>
        <v>5.9322033898305086E-2</v>
      </c>
      <c r="AI57" s="33">
        <v>3.8468468468468475</v>
      </c>
      <c r="AJ57" s="33">
        <v>1.1847377784149553</v>
      </c>
      <c r="AK57" s="30">
        <v>4</v>
      </c>
      <c r="AL57" s="86" t="s">
        <v>199</v>
      </c>
    </row>
    <row r="58" spans="1:38" s="28" customFormat="1" ht="16.5" customHeight="1">
      <c r="A58" s="40"/>
      <c r="B58" s="52"/>
      <c r="C58" s="40"/>
      <c r="D58" s="40"/>
      <c r="E58" s="40"/>
      <c r="F58" s="40"/>
      <c r="G58" s="40"/>
      <c r="H58" s="40"/>
      <c r="I58" s="40"/>
      <c r="J58" s="40"/>
      <c r="K58" s="40"/>
      <c r="L58" s="40"/>
      <c r="M58" s="40"/>
      <c r="N58" s="40"/>
      <c r="O58" s="40"/>
      <c r="P58" s="40"/>
      <c r="Q58" s="40"/>
      <c r="R58" s="40"/>
      <c r="S58" s="38"/>
      <c r="T58" s="38"/>
      <c r="U58" s="38"/>
      <c r="V58" s="38"/>
      <c r="W58" s="38"/>
      <c r="X58" s="38"/>
      <c r="Y58" s="38"/>
      <c r="Z58" s="38"/>
      <c r="AA58" s="36"/>
      <c r="AB58" s="36"/>
      <c r="AC58" s="36"/>
      <c r="AD58" s="36"/>
      <c r="AE58" s="36"/>
      <c r="AF58" s="36"/>
      <c r="AG58" s="36"/>
      <c r="AH58" s="36"/>
      <c r="AI58" s="36"/>
      <c r="AJ58" s="36"/>
      <c r="AK58" s="36"/>
      <c r="AL58" s="84"/>
    </row>
    <row r="59" spans="1:38" s="28" customFormat="1" ht="16.5" customHeight="1">
      <c r="A59" s="46"/>
      <c r="B59" s="46"/>
      <c r="C59" s="53"/>
      <c r="D59" s="40"/>
      <c r="E59" s="40"/>
      <c r="F59" s="40"/>
      <c r="G59" s="40"/>
      <c r="H59" s="40"/>
      <c r="I59" s="40"/>
      <c r="J59" s="40"/>
      <c r="K59" s="54"/>
      <c r="L59" s="54"/>
      <c r="M59" s="40"/>
      <c r="N59" s="40"/>
      <c r="O59" s="40"/>
      <c r="P59" s="38"/>
      <c r="Q59" s="38"/>
      <c r="R59" s="38"/>
      <c r="S59" s="38"/>
      <c r="T59" s="54"/>
      <c r="U59" s="54"/>
      <c r="V59" s="38"/>
      <c r="W59" s="38"/>
      <c r="X59" s="38"/>
      <c r="Y59" s="38"/>
      <c r="Z59" s="38"/>
      <c r="AA59" s="36"/>
      <c r="AB59" s="36"/>
      <c r="AC59" s="36"/>
      <c r="AD59" s="36"/>
      <c r="AE59" s="36"/>
      <c r="AF59" s="36"/>
      <c r="AG59" s="36"/>
      <c r="AH59" s="36"/>
      <c r="AI59" s="36"/>
      <c r="AJ59" s="36"/>
      <c r="AK59" s="36"/>
      <c r="AL59" s="84"/>
    </row>
    <row r="60" spans="1:38" s="28" customFormat="1" ht="36.75" customHeight="1">
      <c r="A60" s="93" t="s">
        <v>53</v>
      </c>
      <c r="B60" s="93"/>
      <c r="C60" s="93"/>
      <c r="D60" s="93"/>
      <c r="E60" s="93"/>
      <c r="F60" s="93"/>
      <c r="G60" s="93"/>
      <c r="H60" s="93"/>
      <c r="I60" s="93"/>
      <c r="J60" s="93"/>
      <c r="K60" s="93"/>
      <c r="L60" s="93"/>
      <c r="M60" s="93"/>
      <c r="N60" s="93"/>
      <c r="O60" s="93"/>
      <c r="P60" s="93"/>
      <c r="Q60" s="93"/>
      <c r="R60" s="93"/>
      <c r="S60" s="93"/>
      <c r="T60" s="93"/>
      <c r="U60" s="93"/>
      <c r="V60" s="38"/>
      <c r="W60" s="38"/>
      <c r="X60" s="38"/>
      <c r="Y60" s="38"/>
      <c r="Z60" s="93" t="s">
        <v>54</v>
      </c>
      <c r="AA60" s="93"/>
      <c r="AB60" s="93"/>
      <c r="AC60" s="93"/>
      <c r="AD60" s="93"/>
      <c r="AE60" s="93"/>
      <c r="AF60" s="93"/>
      <c r="AG60" s="93"/>
      <c r="AH60" s="93"/>
      <c r="AI60" s="93"/>
      <c r="AJ60" s="93"/>
      <c r="AK60" s="93"/>
      <c r="AL60" s="93"/>
    </row>
    <row r="61" spans="1:38" s="28" customFormat="1" ht="16.5" customHeight="1">
      <c r="A61" s="46"/>
      <c r="B61" s="46"/>
      <c r="C61" s="53"/>
      <c r="D61" s="40"/>
      <c r="E61" s="40"/>
      <c r="F61" s="40"/>
      <c r="G61" s="40"/>
      <c r="H61" s="40"/>
      <c r="I61" s="40"/>
      <c r="J61" s="40"/>
      <c r="K61" s="54"/>
      <c r="L61" s="54"/>
      <c r="M61" s="40"/>
      <c r="N61" s="40"/>
      <c r="O61" s="40"/>
      <c r="P61" s="38"/>
      <c r="Q61" s="38"/>
      <c r="R61" s="38"/>
      <c r="S61" s="38"/>
      <c r="T61" s="54"/>
      <c r="U61" s="54"/>
      <c r="V61" s="38"/>
      <c r="W61" s="38"/>
      <c r="X61" s="38"/>
      <c r="Y61" s="38"/>
      <c r="Z61" s="38"/>
      <c r="AA61" s="36"/>
      <c r="AB61" s="36"/>
      <c r="AC61" s="36"/>
      <c r="AD61" s="36"/>
      <c r="AE61" s="36"/>
      <c r="AF61" s="36"/>
      <c r="AG61" s="36"/>
      <c r="AH61" s="36"/>
      <c r="AI61" s="36"/>
      <c r="AJ61" s="36"/>
      <c r="AK61" s="36"/>
      <c r="AL61" s="84"/>
    </row>
    <row r="62" spans="1:38" s="28" customFormat="1" ht="16.5" customHeight="1">
      <c r="A62" s="46"/>
      <c r="B62" s="46"/>
      <c r="C62" s="53"/>
      <c r="D62" s="40"/>
      <c r="E62" s="40"/>
      <c r="F62" s="40"/>
      <c r="G62" s="40"/>
      <c r="H62" s="40"/>
      <c r="I62" s="40"/>
      <c r="J62" s="40"/>
      <c r="K62" s="54"/>
      <c r="L62" s="54"/>
      <c r="M62" s="40"/>
      <c r="N62" s="40"/>
      <c r="O62" s="40"/>
      <c r="P62" s="38"/>
      <c r="Q62" s="38"/>
      <c r="R62" s="38"/>
      <c r="S62" s="38"/>
      <c r="T62" s="54"/>
      <c r="U62" s="54"/>
      <c r="V62" s="38"/>
      <c r="W62" s="38"/>
      <c r="X62" s="38"/>
      <c r="Y62" s="38"/>
      <c r="Z62" s="38"/>
      <c r="AA62" s="36"/>
      <c r="AB62" s="36"/>
      <c r="AC62" s="36"/>
      <c r="AD62" s="36"/>
      <c r="AE62" s="36"/>
      <c r="AF62" s="36"/>
      <c r="AG62" s="36"/>
      <c r="AH62" s="36"/>
      <c r="AI62" s="36"/>
      <c r="AJ62" s="36"/>
      <c r="AK62" s="36"/>
      <c r="AL62" s="84"/>
    </row>
    <row r="63" spans="1:38" s="28" customFormat="1" ht="16.5" customHeight="1">
      <c r="A63" s="46"/>
      <c r="B63" s="46"/>
      <c r="C63" s="53"/>
      <c r="D63" s="40"/>
      <c r="E63" s="40"/>
      <c r="F63" s="40"/>
      <c r="G63" s="40"/>
      <c r="H63" s="40"/>
      <c r="I63" s="40"/>
      <c r="J63" s="40"/>
      <c r="K63" s="54"/>
      <c r="L63" s="54"/>
      <c r="M63" s="40"/>
      <c r="N63" s="40"/>
      <c r="O63" s="40"/>
      <c r="P63" s="38"/>
      <c r="Q63" s="38"/>
      <c r="R63" s="38"/>
      <c r="S63" s="38"/>
      <c r="T63" s="54"/>
      <c r="U63" s="54"/>
      <c r="V63" s="38"/>
      <c r="W63" s="38"/>
      <c r="X63" s="38"/>
      <c r="Y63" s="38"/>
      <c r="Z63" s="38"/>
      <c r="AA63" s="36"/>
      <c r="AB63" s="36"/>
      <c r="AC63" s="36"/>
      <c r="AD63" s="36"/>
      <c r="AE63" s="36"/>
      <c r="AF63" s="36"/>
      <c r="AG63" s="36"/>
      <c r="AH63" s="36"/>
      <c r="AI63" s="36"/>
      <c r="AJ63" s="36"/>
      <c r="AK63" s="36"/>
      <c r="AL63" s="84"/>
    </row>
    <row r="64" spans="1:38" s="28" customFormat="1" ht="16.5" customHeight="1">
      <c r="A64" s="46"/>
      <c r="B64" s="46"/>
      <c r="C64" s="53"/>
      <c r="D64" s="40"/>
      <c r="E64" s="40"/>
      <c r="F64" s="40"/>
      <c r="G64" s="40"/>
      <c r="H64" s="40"/>
      <c r="I64" s="40"/>
      <c r="J64" s="40"/>
      <c r="K64" s="54"/>
      <c r="L64" s="54"/>
      <c r="M64" s="40"/>
      <c r="N64" s="40"/>
      <c r="O64" s="40"/>
      <c r="P64" s="38"/>
      <c r="Q64" s="38"/>
      <c r="R64" s="38"/>
      <c r="S64" s="38"/>
      <c r="T64" s="54"/>
      <c r="U64" s="54"/>
      <c r="V64" s="38"/>
      <c r="W64" s="38"/>
      <c r="X64" s="38"/>
      <c r="Y64" s="38"/>
      <c r="Z64" s="38"/>
      <c r="AA64" s="36"/>
      <c r="AB64" s="36"/>
      <c r="AC64" s="36"/>
      <c r="AD64" s="36"/>
      <c r="AE64" s="36"/>
      <c r="AF64" s="36"/>
      <c r="AG64" s="36"/>
      <c r="AH64" s="36"/>
      <c r="AI64" s="36"/>
      <c r="AJ64" s="36"/>
      <c r="AK64" s="36"/>
      <c r="AL64" s="84"/>
    </row>
    <row r="65" spans="1:38" s="28" customFormat="1" ht="16.5" customHeight="1">
      <c r="A65" s="46"/>
      <c r="B65" s="46"/>
      <c r="C65" s="53"/>
      <c r="D65" s="40"/>
      <c r="E65" s="40"/>
      <c r="F65" s="40"/>
      <c r="G65" s="40"/>
      <c r="H65" s="40"/>
      <c r="I65" s="40"/>
      <c r="J65" s="40"/>
      <c r="K65" s="54"/>
      <c r="L65" s="54"/>
      <c r="M65" s="40"/>
      <c r="N65" s="40"/>
      <c r="O65" s="40"/>
      <c r="P65" s="38"/>
      <c r="Q65" s="38"/>
      <c r="R65" s="38"/>
      <c r="S65" s="38"/>
      <c r="T65" s="54"/>
      <c r="U65" s="54"/>
      <c r="V65" s="38"/>
      <c r="W65" s="38"/>
      <c r="X65" s="38"/>
      <c r="Y65" s="38"/>
      <c r="Z65" s="38"/>
      <c r="AA65" s="36"/>
      <c r="AB65" s="36"/>
      <c r="AC65" s="36"/>
      <c r="AD65" s="36"/>
      <c r="AE65" s="36"/>
      <c r="AF65" s="36"/>
      <c r="AG65" s="36"/>
      <c r="AH65" s="36"/>
      <c r="AI65" s="36"/>
      <c r="AJ65" s="36"/>
      <c r="AK65" s="36"/>
      <c r="AL65" s="84"/>
    </row>
    <row r="66" spans="1:38" s="28" customFormat="1" ht="16.5" customHeight="1">
      <c r="A66" s="46"/>
      <c r="B66" s="46"/>
      <c r="C66" s="53"/>
      <c r="D66" s="40"/>
      <c r="E66" s="40"/>
      <c r="F66" s="40"/>
      <c r="G66" s="40"/>
      <c r="H66" s="40"/>
      <c r="I66" s="40"/>
      <c r="J66" s="40"/>
      <c r="K66" s="54"/>
      <c r="L66" s="54"/>
      <c r="M66" s="40"/>
      <c r="N66" s="40"/>
      <c r="O66" s="40"/>
      <c r="P66" s="38"/>
      <c r="Q66" s="38"/>
      <c r="R66" s="38"/>
      <c r="S66" s="38"/>
      <c r="T66" s="54"/>
      <c r="U66" s="54"/>
      <c r="V66" s="38"/>
      <c r="W66" s="38"/>
      <c r="X66" s="38"/>
      <c r="Y66" s="38"/>
      <c r="Z66" s="38"/>
      <c r="AA66" s="36"/>
      <c r="AB66" s="36"/>
      <c r="AC66" s="36"/>
      <c r="AD66" s="36"/>
      <c r="AE66" s="36"/>
      <c r="AF66" s="36"/>
      <c r="AG66" s="36"/>
      <c r="AH66" s="36"/>
      <c r="AI66" s="36"/>
      <c r="AJ66" s="36"/>
      <c r="AK66" s="36"/>
      <c r="AL66" s="84"/>
    </row>
    <row r="67" spans="1:38" s="28" customFormat="1" ht="16.5" customHeight="1">
      <c r="A67" s="46"/>
      <c r="B67" s="46"/>
      <c r="C67" s="53"/>
      <c r="D67" s="40"/>
      <c r="E67" s="40"/>
      <c r="F67" s="40"/>
      <c r="G67" s="40"/>
      <c r="H67" s="40"/>
      <c r="I67" s="40"/>
      <c r="J67" s="40"/>
      <c r="K67" s="54"/>
      <c r="L67" s="54"/>
      <c r="M67" s="40"/>
      <c r="N67" s="40"/>
      <c r="O67" s="40"/>
      <c r="P67" s="38"/>
      <c r="Q67" s="38"/>
      <c r="R67" s="38"/>
      <c r="S67" s="38"/>
      <c r="T67" s="54"/>
      <c r="U67" s="54"/>
      <c r="V67" s="38"/>
      <c r="W67" s="38"/>
      <c r="X67" s="38"/>
      <c r="Y67" s="38"/>
      <c r="Z67" s="38"/>
      <c r="AA67" s="36"/>
      <c r="AB67" s="36"/>
      <c r="AC67" s="36"/>
      <c r="AD67" s="36"/>
      <c r="AE67" s="36"/>
      <c r="AF67" s="36"/>
      <c r="AG67" s="36"/>
      <c r="AH67" s="36"/>
      <c r="AI67" s="36"/>
      <c r="AJ67" s="36"/>
      <c r="AK67" s="36"/>
      <c r="AL67" s="84"/>
    </row>
    <row r="68" spans="1:38" s="28" customFormat="1" ht="16.5" customHeight="1">
      <c r="A68" s="46"/>
      <c r="B68" s="46"/>
      <c r="C68" s="53"/>
      <c r="D68" s="40"/>
      <c r="E68" s="40"/>
      <c r="F68" s="40"/>
      <c r="G68" s="40"/>
      <c r="H68" s="40"/>
      <c r="I68" s="40"/>
      <c r="J68" s="40"/>
      <c r="K68" s="54"/>
      <c r="L68" s="54"/>
      <c r="M68" s="40"/>
      <c r="N68" s="40"/>
      <c r="O68" s="40"/>
      <c r="P68" s="38"/>
      <c r="Q68" s="38"/>
      <c r="R68" s="38"/>
      <c r="S68" s="38"/>
      <c r="T68" s="54"/>
      <c r="U68" s="54"/>
      <c r="V68" s="38"/>
      <c r="W68" s="38"/>
      <c r="X68" s="38"/>
      <c r="Y68" s="38"/>
      <c r="Z68" s="38"/>
      <c r="AA68" s="36"/>
      <c r="AB68" s="36"/>
      <c r="AC68" s="36"/>
      <c r="AD68" s="36"/>
      <c r="AE68" s="36"/>
      <c r="AF68" s="36"/>
      <c r="AG68" s="36"/>
      <c r="AH68" s="36"/>
      <c r="AI68" s="36"/>
      <c r="AJ68" s="36"/>
      <c r="AK68" s="36"/>
      <c r="AL68" s="84"/>
    </row>
    <row r="69" spans="1:38" s="28" customFormat="1" ht="16.5" customHeight="1">
      <c r="A69" s="46"/>
      <c r="B69" s="46"/>
      <c r="C69" s="53"/>
      <c r="D69" s="40"/>
      <c r="E69" s="40"/>
      <c r="F69" s="40"/>
      <c r="G69" s="40"/>
      <c r="H69" s="40"/>
      <c r="I69" s="40"/>
      <c r="J69" s="40"/>
      <c r="K69" s="54"/>
      <c r="L69" s="54"/>
      <c r="M69" s="40"/>
      <c r="N69" s="40"/>
      <c r="O69" s="40"/>
      <c r="P69" s="38"/>
      <c r="Q69" s="38"/>
      <c r="R69" s="38"/>
      <c r="S69" s="38"/>
      <c r="T69" s="54"/>
      <c r="U69" s="54"/>
      <c r="V69" s="38"/>
      <c r="W69" s="38"/>
      <c r="X69" s="38"/>
      <c r="Y69" s="38"/>
      <c r="Z69" s="38"/>
      <c r="AA69" s="36"/>
      <c r="AB69" s="36"/>
      <c r="AC69" s="36"/>
      <c r="AD69" s="36"/>
      <c r="AE69" s="36"/>
      <c r="AF69" s="36"/>
      <c r="AG69" s="36"/>
      <c r="AH69" s="36"/>
      <c r="AI69" s="36"/>
      <c r="AJ69" s="36"/>
      <c r="AK69" s="36"/>
      <c r="AL69" s="84"/>
    </row>
    <row r="70" spans="1:38" s="28" customFormat="1" ht="16.5" customHeight="1">
      <c r="A70" s="46"/>
      <c r="B70" s="46"/>
      <c r="C70" s="53"/>
      <c r="D70" s="40"/>
      <c r="E70" s="40"/>
      <c r="F70" s="40"/>
      <c r="G70" s="40"/>
      <c r="H70" s="40"/>
      <c r="I70" s="40"/>
      <c r="J70" s="40"/>
      <c r="K70" s="54"/>
      <c r="L70" s="54"/>
      <c r="M70" s="40"/>
      <c r="N70" s="40"/>
      <c r="O70" s="40"/>
      <c r="P70" s="38"/>
      <c r="Q70" s="38"/>
      <c r="R70" s="38"/>
      <c r="S70" s="38"/>
      <c r="T70" s="54"/>
      <c r="U70" s="54"/>
      <c r="V70" s="38"/>
      <c r="W70" s="38"/>
      <c r="X70" s="38"/>
      <c r="Y70" s="38"/>
      <c r="Z70" s="38"/>
      <c r="AA70" s="36"/>
      <c r="AB70" s="36"/>
      <c r="AC70" s="36"/>
      <c r="AD70" s="36"/>
      <c r="AE70" s="36"/>
      <c r="AF70" s="36"/>
      <c r="AG70" s="36"/>
      <c r="AH70" s="36"/>
      <c r="AI70" s="36"/>
      <c r="AJ70" s="36"/>
      <c r="AK70" s="36"/>
      <c r="AL70" s="84"/>
    </row>
    <row r="71" spans="1:38" s="28" customFormat="1" ht="16.5" customHeight="1">
      <c r="A71" s="46"/>
      <c r="B71" s="46"/>
      <c r="C71" s="53"/>
      <c r="D71" s="40"/>
      <c r="E71" s="40"/>
      <c r="F71" s="40"/>
      <c r="G71" s="40"/>
      <c r="H71" s="40"/>
      <c r="I71" s="40"/>
      <c r="J71" s="40"/>
      <c r="K71" s="54"/>
      <c r="L71" s="54"/>
      <c r="M71" s="40"/>
      <c r="N71" s="40"/>
      <c r="O71" s="40"/>
      <c r="P71" s="38"/>
      <c r="Q71" s="38"/>
      <c r="R71" s="38"/>
      <c r="S71" s="38"/>
      <c r="T71" s="54"/>
      <c r="U71" s="54"/>
      <c r="V71" s="38"/>
      <c r="W71" s="38"/>
      <c r="X71" s="38"/>
      <c r="Y71" s="38"/>
      <c r="Z71" s="38"/>
      <c r="AA71" s="36"/>
      <c r="AB71" s="36"/>
      <c r="AC71" s="36"/>
      <c r="AD71" s="36"/>
      <c r="AE71" s="36"/>
      <c r="AF71" s="36"/>
      <c r="AG71" s="36"/>
      <c r="AH71" s="36"/>
      <c r="AI71" s="36"/>
      <c r="AJ71" s="36"/>
      <c r="AK71" s="36"/>
      <c r="AL71" s="84"/>
    </row>
    <row r="72" spans="1:38" s="28" customFormat="1" ht="16.5" customHeight="1">
      <c r="A72" s="46"/>
      <c r="B72" s="46"/>
      <c r="C72" s="53"/>
      <c r="D72" s="40"/>
      <c r="E72" s="40"/>
      <c r="F72" s="40"/>
      <c r="G72" s="40"/>
      <c r="H72" s="40"/>
      <c r="I72" s="40"/>
      <c r="J72" s="40"/>
      <c r="K72" s="54"/>
      <c r="L72" s="54"/>
      <c r="M72" s="40"/>
      <c r="N72" s="40"/>
      <c r="O72" s="40"/>
      <c r="P72" s="38"/>
      <c r="Q72" s="38"/>
      <c r="R72" s="38"/>
      <c r="S72" s="38"/>
      <c r="T72" s="54"/>
      <c r="U72" s="54"/>
      <c r="V72" s="38"/>
      <c r="W72" s="38"/>
      <c r="X72" s="38"/>
      <c r="Y72" s="38"/>
      <c r="Z72" s="38"/>
      <c r="AA72" s="36"/>
      <c r="AB72" s="36"/>
      <c r="AC72" s="36"/>
      <c r="AD72" s="36"/>
      <c r="AE72" s="36"/>
      <c r="AF72" s="36"/>
      <c r="AG72" s="36"/>
      <c r="AH72" s="36"/>
      <c r="AI72" s="36"/>
      <c r="AJ72" s="36"/>
      <c r="AK72" s="36"/>
      <c r="AL72" s="84"/>
    </row>
    <row r="73" spans="1:38" s="28" customFormat="1" ht="16.5" customHeight="1">
      <c r="A73" s="46"/>
      <c r="B73" s="46"/>
      <c r="C73" s="53"/>
      <c r="D73" s="40"/>
      <c r="E73" s="40"/>
      <c r="F73" s="40"/>
      <c r="G73" s="40"/>
      <c r="H73" s="40"/>
      <c r="I73" s="40"/>
      <c r="J73" s="40"/>
      <c r="K73" s="54"/>
      <c r="L73" s="54"/>
      <c r="M73" s="40"/>
      <c r="N73" s="40"/>
      <c r="O73" s="40"/>
      <c r="P73" s="38"/>
      <c r="Q73" s="38"/>
      <c r="R73" s="38"/>
      <c r="S73" s="38"/>
      <c r="T73" s="54"/>
      <c r="U73" s="54"/>
      <c r="V73" s="38"/>
      <c r="W73" s="38"/>
      <c r="X73" s="38"/>
      <c r="Y73" s="38"/>
      <c r="Z73" s="38"/>
      <c r="AA73" s="36"/>
      <c r="AB73" s="36"/>
      <c r="AC73" s="36"/>
      <c r="AD73" s="36"/>
      <c r="AE73" s="36"/>
      <c r="AF73" s="36"/>
      <c r="AG73" s="36"/>
      <c r="AH73" s="36"/>
      <c r="AI73" s="36"/>
      <c r="AJ73" s="36"/>
      <c r="AK73" s="36"/>
      <c r="AL73" s="84"/>
    </row>
    <row r="74" spans="1:38" s="28" customFormat="1" ht="16.5" customHeight="1">
      <c r="A74" s="46"/>
      <c r="B74" s="46"/>
      <c r="C74" s="53"/>
      <c r="D74" s="40"/>
      <c r="E74" s="40"/>
      <c r="F74" s="40"/>
      <c r="G74" s="40"/>
      <c r="H74" s="40"/>
      <c r="I74" s="40"/>
      <c r="J74" s="40"/>
      <c r="K74" s="54"/>
      <c r="L74" s="54"/>
      <c r="M74" s="40"/>
      <c r="N74" s="40"/>
      <c r="O74" s="40"/>
      <c r="P74" s="38"/>
      <c r="Q74" s="38"/>
      <c r="R74" s="38"/>
      <c r="S74" s="38"/>
      <c r="T74" s="54"/>
      <c r="U74" s="54"/>
      <c r="V74" s="38"/>
      <c r="W74" s="38"/>
      <c r="X74" s="38"/>
      <c r="Y74" s="38"/>
      <c r="Z74" s="38"/>
      <c r="AA74" s="36"/>
      <c r="AB74" s="36"/>
      <c r="AC74" s="36"/>
      <c r="AD74" s="36"/>
      <c r="AE74" s="36"/>
      <c r="AF74" s="36"/>
      <c r="AG74" s="36"/>
      <c r="AH74" s="36"/>
      <c r="AI74" s="36"/>
      <c r="AJ74" s="36"/>
      <c r="AK74" s="36"/>
      <c r="AL74" s="84"/>
    </row>
    <row r="75" spans="1:38" s="28" customFormat="1" ht="16.5" customHeight="1">
      <c r="A75" s="46"/>
      <c r="B75" s="46"/>
      <c r="C75" s="53"/>
      <c r="D75" s="40"/>
      <c r="E75" s="40"/>
      <c r="F75" s="40"/>
      <c r="G75" s="40"/>
      <c r="H75" s="40"/>
      <c r="I75" s="40"/>
      <c r="J75" s="40"/>
      <c r="K75" s="54"/>
      <c r="L75" s="54"/>
      <c r="M75" s="40"/>
      <c r="N75" s="40"/>
      <c r="O75" s="40"/>
      <c r="P75" s="38"/>
      <c r="Q75" s="38"/>
      <c r="R75" s="38"/>
      <c r="S75" s="38"/>
      <c r="T75" s="54"/>
      <c r="U75" s="54"/>
      <c r="V75" s="38"/>
      <c r="W75" s="38"/>
      <c r="X75" s="38"/>
      <c r="Y75" s="38"/>
      <c r="Z75" s="38"/>
      <c r="AA75" s="36"/>
      <c r="AB75" s="36"/>
      <c r="AC75" s="36"/>
      <c r="AD75" s="36"/>
      <c r="AE75" s="36"/>
      <c r="AF75" s="36"/>
      <c r="AG75" s="36"/>
      <c r="AH75" s="36"/>
      <c r="AI75" s="36"/>
      <c r="AJ75" s="36"/>
      <c r="AK75" s="36"/>
      <c r="AL75" s="84"/>
    </row>
    <row r="76" spans="1:38" s="28" customFormat="1" ht="16.5" customHeight="1">
      <c r="A76" s="46"/>
      <c r="B76" s="46"/>
      <c r="C76" s="53"/>
      <c r="D76" s="40"/>
      <c r="E76" s="40"/>
      <c r="F76" s="40"/>
      <c r="G76" s="40"/>
      <c r="H76" s="40"/>
      <c r="I76" s="40"/>
      <c r="J76" s="40"/>
      <c r="K76" s="54"/>
      <c r="L76" s="54"/>
      <c r="M76" s="40"/>
      <c r="N76" s="40"/>
      <c r="O76" s="40"/>
      <c r="P76" s="38"/>
      <c r="Q76" s="38"/>
      <c r="R76" s="38"/>
      <c r="S76" s="38"/>
      <c r="T76" s="54"/>
      <c r="U76" s="54"/>
      <c r="V76" s="38"/>
      <c r="W76" s="38"/>
      <c r="X76" s="38"/>
      <c r="Y76" s="38"/>
      <c r="Z76" s="38"/>
      <c r="AA76" s="36"/>
      <c r="AB76" s="36"/>
      <c r="AC76" s="36"/>
      <c r="AD76" s="36"/>
      <c r="AE76" s="36"/>
      <c r="AF76" s="36"/>
      <c r="AG76" s="36"/>
      <c r="AH76" s="36"/>
      <c r="AI76" s="36"/>
      <c r="AJ76" s="36"/>
      <c r="AK76" s="36"/>
      <c r="AL76" s="84"/>
    </row>
    <row r="77" spans="1:38" s="28" customFormat="1" ht="16.5" customHeight="1">
      <c r="A77" s="46"/>
      <c r="B77" s="46"/>
      <c r="C77" s="53"/>
      <c r="D77" s="40"/>
      <c r="E77" s="40"/>
      <c r="F77" s="40"/>
      <c r="G77" s="40"/>
      <c r="H77" s="40"/>
      <c r="I77" s="40"/>
      <c r="J77" s="40"/>
      <c r="K77" s="54"/>
      <c r="L77" s="54"/>
      <c r="M77" s="40"/>
      <c r="N77" s="40"/>
      <c r="O77" s="40"/>
      <c r="P77" s="38"/>
      <c r="Q77" s="38"/>
      <c r="R77" s="38"/>
      <c r="S77" s="38"/>
      <c r="T77" s="54"/>
      <c r="U77" s="54"/>
      <c r="V77" s="38"/>
      <c r="W77" s="38"/>
      <c r="X77" s="38"/>
      <c r="Y77" s="38"/>
      <c r="Z77" s="38"/>
      <c r="AA77" s="36"/>
      <c r="AB77" s="36"/>
      <c r="AC77" s="36"/>
      <c r="AD77" s="36"/>
      <c r="AE77" s="36"/>
      <c r="AF77" s="36"/>
      <c r="AG77" s="36"/>
      <c r="AH77" s="36"/>
      <c r="AI77" s="36"/>
      <c r="AJ77" s="36"/>
      <c r="AK77" s="36"/>
      <c r="AL77" s="84"/>
    </row>
    <row r="78" spans="1:38" s="28" customFormat="1" ht="16.5" customHeight="1">
      <c r="A78" s="46"/>
      <c r="B78" s="46"/>
      <c r="C78" s="53"/>
      <c r="D78" s="40"/>
      <c r="E78" s="40"/>
      <c r="F78" s="40"/>
      <c r="G78" s="40"/>
      <c r="H78" s="40"/>
      <c r="I78" s="40"/>
      <c r="J78" s="40"/>
      <c r="K78" s="54"/>
      <c r="L78" s="54"/>
      <c r="M78" s="40"/>
      <c r="N78" s="40"/>
      <c r="O78" s="40"/>
      <c r="P78" s="38"/>
      <c r="Q78" s="38"/>
      <c r="R78" s="38"/>
      <c r="S78" s="38"/>
      <c r="T78" s="54"/>
      <c r="U78" s="54"/>
      <c r="V78" s="38"/>
      <c r="W78" s="38"/>
      <c r="X78" s="38"/>
      <c r="Y78" s="38"/>
      <c r="Z78" s="38"/>
      <c r="AA78" s="36"/>
      <c r="AB78" s="36"/>
      <c r="AC78" s="36"/>
      <c r="AD78" s="36"/>
      <c r="AE78" s="36"/>
      <c r="AF78" s="36"/>
      <c r="AG78" s="36"/>
      <c r="AH78" s="36"/>
      <c r="AI78" s="36"/>
      <c r="AJ78" s="36"/>
      <c r="AK78" s="36"/>
      <c r="AL78" s="84"/>
    </row>
    <row r="79" spans="1:38" s="28" customFormat="1" ht="16.5" customHeight="1">
      <c r="A79" s="46"/>
      <c r="B79" s="46"/>
      <c r="C79" s="53"/>
      <c r="D79" s="40"/>
      <c r="E79" s="40"/>
      <c r="F79" s="40"/>
      <c r="G79" s="40"/>
      <c r="H79" s="40"/>
      <c r="I79" s="40"/>
      <c r="J79" s="40"/>
      <c r="K79" s="54"/>
      <c r="L79" s="54"/>
      <c r="M79" s="40"/>
      <c r="N79" s="40"/>
      <c r="O79" s="40"/>
      <c r="P79" s="38"/>
      <c r="Q79" s="38"/>
      <c r="R79" s="38"/>
      <c r="S79" s="38"/>
      <c r="T79" s="54"/>
      <c r="U79" s="54"/>
      <c r="V79" s="38"/>
      <c r="W79" s="38"/>
      <c r="X79" s="38"/>
      <c r="Y79" s="38"/>
      <c r="Z79" s="38"/>
      <c r="AA79" s="36"/>
      <c r="AB79" s="36"/>
      <c r="AC79" s="36"/>
      <c r="AD79" s="36"/>
      <c r="AE79" s="36"/>
      <c r="AF79" s="36"/>
      <c r="AG79" s="36"/>
      <c r="AH79" s="36"/>
      <c r="AI79" s="36"/>
      <c r="AJ79" s="36"/>
      <c r="AK79" s="36"/>
      <c r="AL79" s="84"/>
    </row>
    <row r="80" spans="1:38" s="28" customFormat="1" ht="16.5" customHeight="1">
      <c r="A80" s="46"/>
      <c r="B80" s="46"/>
      <c r="C80" s="53"/>
      <c r="D80" s="40"/>
      <c r="E80" s="40"/>
      <c r="F80" s="40"/>
      <c r="G80" s="40"/>
      <c r="H80" s="40"/>
      <c r="I80" s="40"/>
      <c r="J80" s="40"/>
      <c r="K80" s="54"/>
      <c r="L80" s="54"/>
      <c r="M80" s="40"/>
      <c r="N80" s="40"/>
      <c r="O80" s="40"/>
      <c r="P80" s="38"/>
      <c r="Q80" s="38"/>
      <c r="R80" s="38"/>
      <c r="S80" s="38"/>
      <c r="T80" s="54"/>
      <c r="U80" s="54"/>
      <c r="V80" s="38"/>
      <c r="W80" s="38"/>
      <c r="X80" s="38"/>
      <c r="Y80" s="38"/>
      <c r="Z80" s="38"/>
      <c r="AA80" s="36"/>
      <c r="AB80" s="36"/>
      <c r="AC80" s="36"/>
      <c r="AD80" s="36"/>
      <c r="AE80" s="36"/>
      <c r="AF80" s="36"/>
      <c r="AG80" s="36"/>
      <c r="AH80" s="36"/>
      <c r="AI80" s="36"/>
      <c r="AJ80" s="36"/>
      <c r="AK80" s="36"/>
      <c r="AL80" s="84"/>
    </row>
    <row r="81" spans="1:38" s="28" customFormat="1" ht="16.5" customHeight="1">
      <c r="A81" s="46"/>
      <c r="B81" s="46"/>
      <c r="C81" s="53"/>
      <c r="D81" s="40"/>
      <c r="E81" s="40"/>
      <c r="F81" s="40"/>
      <c r="G81" s="40"/>
      <c r="H81" s="40"/>
      <c r="I81" s="40"/>
      <c r="J81" s="40"/>
      <c r="K81" s="54"/>
      <c r="L81" s="54"/>
      <c r="M81" s="40"/>
      <c r="N81" s="40"/>
      <c r="O81" s="40"/>
      <c r="P81" s="38"/>
      <c r="Q81" s="38"/>
      <c r="R81" s="38"/>
      <c r="S81" s="38"/>
      <c r="T81" s="54"/>
      <c r="U81" s="54"/>
      <c r="V81" s="38"/>
      <c r="W81" s="38"/>
      <c r="X81" s="38"/>
      <c r="Y81" s="38"/>
      <c r="Z81" s="38"/>
      <c r="AA81" s="36"/>
      <c r="AB81" s="36"/>
      <c r="AC81" s="36"/>
      <c r="AD81" s="36"/>
      <c r="AE81" s="36"/>
      <c r="AF81" s="36"/>
      <c r="AG81" s="36"/>
      <c r="AH81" s="36"/>
      <c r="AI81" s="36"/>
      <c r="AJ81" s="36"/>
      <c r="AK81" s="36"/>
      <c r="AL81" s="84"/>
    </row>
    <row r="82" spans="1:38" s="28" customFormat="1" ht="35.25" customHeight="1">
      <c r="A82" s="93" t="s">
        <v>56</v>
      </c>
      <c r="B82" s="93"/>
      <c r="C82" s="93"/>
      <c r="D82" s="93"/>
      <c r="E82" s="93"/>
      <c r="F82" s="93"/>
      <c r="G82" s="93"/>
      <c r="H82" s="93"/>
      <c r="I82" s="93"/>
      <c r="J82" s="93"/>
      <c r="K82" s="93"/>
      <c r="L82" s="93"/>
      <c r="M82" s="93"/>
      <c r="N82" s="93"/>
      <c r="O82" s="93"/>
      <c r="P82" s="93"/>
      <c r="Q82" s="93"/>
      <c r="R82" s="93"/>
      <c r="S82" s="93"/>
      <c r="T82" s="93"/>
      <c r="U82" s="93"/>
      <c r="V82" s="36"/>
      <c r="W82" s="36"/>
      <c r="X82" s="36"/>
      <c r="Y82" s="36"/>
      <c r="Z82" s="93" t="s">
        <v>55</v>
      </c>
      <c r="AA82" s="93"/>
      <c r="AB82" s="93"/>
      <c r="AC82" s="93"/>
      <c r="AD82" s="93"/>
      <c r="AE82" s="93"/>
      <c r="AF82" s="93"/>
      <c r="AG82" s="93"/>
      <c r="AH82" s="93"/>
      <c r="AI82" s="93"/>
      <c r="AJ82" s="93"/>
      <c r="AK82" s="93"/>
      <c r="AL82" s="93"/>
    </row>
    <row r="83" spans="1:38" s="57" customFormat="1" ht="16.5" customHeight="1">
      <c r="A83" s="55"/>
      <c r="B83" s="55"/>
      <c r="C83" s="55"/>
      <c r="D83" s="55"/>
      <c r="E83" s="55"/>
      <c r="F83" s="55"/>
      <c r="G83" s="55"/>
      <c r="H83" s="55"/>
      <c r="I83" s="55"/>
      <c r="J83" s="55"/>
      <c r="K83" s="55"/>
      <c r="L83" s="55"/>
      <c r="M83" s="55"/>
      <c r="N83" s="55"/>
      <c r="O83" s="55"/>
      <c r="P83" s="55"/>
      <c r="Q83" s="55"/>
      <c r="R83" s="55"/>
      <c r="S83" s="55"/>
      <c r="T83" s="55"/>
      <c r="U83" s="55"/>
      <c r="V83" s="56"/>
      <c r="W83" s="56"/>
      <c r="X83" s="56"/>
      <c r="Y83" s="56"/>
      <c r="Z83" s="56"/>
      <c r="AA83" s="56"/>
      <c r="AB83" s="56"/>
      <c r="AC83" s="56"/>
      <c r="AD83" s="56"/>
      <c r="AE83" s="56"/>
      <c r="AF83" s="56"/>
      <c r="AG83" s="56"/>
      <c r="AH83" s="56"/>
      <c r="AI83" s="56"/>
      <c r="AJ83" s="56"/>
      <c r="AK83" s="56"/>
      <c r="AL83" s="87"/>
    </row>
    <row r="84" spans="1:38" s="28" customFormat="1" ht="16.5" customHeight="1">
      <c r="A84" s="46"/>
      <c r="B84" s="46"/>
      <c r="C84" s="46"/>
      <c r="D84" s="46"/>
      <c r="E84" s="46"/>
      <c r="F84" s="46"/>
      <c r="G84" s="36"/>
      <c r="H84" s="36"/>
      <c r="I84" s="36"/>
      <c r="J84" s="36"/>
      <c r="K84" s="38"/>
      <c r="L84" s="38"/>
      <c r="M84" s="40"/>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84"/>
    </row>
    <row r="85" spans="1:38" s="28" customFormat="1" ht="18.75" customHeight="1">
      <c r="A85" s="46"/>
      <c r="B85" s="46"/>
      <c r="C85" s="46"/>
      <c r="D85" s="46"/>
      <c r="E85" s="46"/>
      <c r="F85" s="46"/>
      <c r="G85" s="36"/>
      <c r="H85" s="36"/>
      <c r="I85" s="36"/>
      <c r="J85" s="36"/>
      <c r="K85" s="40"/>
      <c r="L85" s="40"/>
      <c r="M85" s="40"/>
      <c r="N85" s="40"/>
      <c r="O85" s="36"/>
      <c r="P85" s="36"/>
      <c r="Q85" s="36"/>
      <c r="R85" s="36"/>
      <c r="S85" s="36"/>
      <c r="T85" s="36"/>
      <c r="U85" s="36"/>
      <c r="V85" s="36"/>
      <c r="W85" s="36"/>
      <c r="X85" s="36"/>
      <c r="Y85" s="36"/>
      <c r="Z85" s="36"/>
      <c r="AA85" s="36"/>
      <c r="AB85" s="36"/>
      <c r="AC85" s="36"/>
      <c r="AD85" s="36"/>
      <c r="AE85" s="36"/>
      <c r="AF85" s="36"/>
      <c r="AG85" s="36"/>
      <c r="AH85" s="36"/>
      <c r="AI85" s="36"/>
      <c r="AJ85" s="36"/>
      <c r="AK85" s="36"/>
      <c r="AL85" s="84"/>
    </row>
    <row r="86" spans="1:38" s="28" customFormat="1" ht="16.5" customHeight="1">
      <c r="A86" s="40"/>
      <c r="B86" s="40"/>
      <c r="C86" s="40"/>
      <c r="D86" s="40"/>
      <c r="E86" s="40"/>
      <c r="F86" s="40"/>
      <c r="G86" s="40"/>
      <c r="H86" s="40"/>
      <c r="I86" s="40"/>
      <c r="J86" s="40"/>
      <c r="K86" s="40"/>
      <c r="L86" s="40"/>
      <c r="M86" s="40"/>
      <c r="N86" s="40"/>
      <c r="O86" s="40"/>
      <c r="P86" s="40"/>
      <c r="Q86" s="40"/>
      <c r="R86" s="40"/>
      <c r="S86" s="40"/>
      <c r="T86" s="38"/>
      <c r="U86" s="38"/>
      <c r="V86" s="38"/>
      <c r="W86" s="38"/>
      <c r="X86" s="38"/>
      <c r="Y86" s="38"/>
      <c r="Z86" s="38"/>
      <c r="AA86" s="38"/>
      <c r="AB86" s="38"/>
      <c r="AC86" s="38"/>
      <c r="AD86" s="38"/>
      <c r="AE86" s="38"/>
      <c r="AF86" s="36"/>
      <c r="AG86" s="36"/>
      <c r="AH86" s="36"/>
      <c r="AI86" s="36"/>
      <c r="AJ86" s="36"/>
      <c r="AK86" s="36"/>
      <c r="AL86" s="84"/>
    </row>
    <row r="87" spans="1:38" s="28" customFormat="1" ht="16.5" customHeight="1">
      <c r="A87" s="40"/>
      <c r="B87" s="40"/>
      <c r="C87" s="40"/>
      <c r="D87" s="40"/>
      <c r="E87" s="40"/>
      <c r="F87" s="40"/>
      <c r="G87" s="40"/>
      <c r="H87" s="40"/>
      <c r="I87" s="40"/>
      <c r="J87" s="40"/>
      <c r="K87" s="40"/>
      <c r="L87" s="40"/>
      <c r="M87" s="40"/>
      <c r="N87" s="40"/>
      <c r="O87" s="40"/>
      <c r="P87" s="40"/>
      <c r="Q87" s="40"/>
      <c r="R87" s="40"/>
      <c r="S87" s="40"/>
      <c r="T87" s="38"/>
      <c r="U87" s="38"/>
      <c r="V87" s="38"/>
      <c r="W87" s="38"/>
      <c r="X87" s="38"/>
      <c r="Y87" s="38"/>
      <c r="Z87" s="38"/>
      <c r="AA87" s="38"/>
      <c r="AB87" s="38"/>
      <c r="AC87" s="38"/>
      <c r="AD87" s="38"/>
      <c r="AE87" s="38"/>
      <c r="AF87" s="36"/>
      <c r="AG87" s="36"/>
      <c r="AH87" s="36"/>
      <c r="AI87" s="36"/>
      <c r="AJ87" s="36"/>
      <c r="AK87" s="36"/>
      <c r="AL87" s="84"/>
    </row>
    <row r="88" spans="1:38" s="28" customFormat="1" ht="16.5" customHeight="1">
      <c r="A88" s="40"/>
      <c r="B88" s="40"/>
      <c r="C88" s="40"/>
      <c r="D88" s="40"/>
      <c r="E88" s="40"/>
      <c r="F88" s="40"/>
      <c r="G88" s="40"/>
      <c r="H88" s="40"/>
      <c r="I88" s="40"/>
      <c r="J88" s="40"/>
      <c r="K88" s="40"/>
      <c r="L88" s="40"/>
      <c r="M88" s="40"/>
      <c r="N88" s="40"/>
      <c r="O88" s="40"/>
      <c r="P88" s="40"/>
      <c r="Q88" s="40"/>
      <c r="R88" s="40"/>
      <c r="S88" s="40"/>
      <c r="T88" s="38"/>
      <c r="U88" s="38"/>
      <c r="V88" s="38"/>
      <c r="W88" s="38"/>
      <c r="X88" s="38"/>
      <c r="Y88" s="38"/>
      <c r="Z88" s="38"/>
      <c r="AA88" s="38"/>
      <c r="AB88" s="38"/>
      <c r="AC88" s="38"/>
      <c r="AD88" s="38"/>
      <c r="AE88" s="38"/>
      <c r="AF88" s="36"/>
      <c r="AG88" s="36"/>
      <c r="AH88" s="36"/>
      <c r="AI88" s="36"/>
      <c r="AJ88" s="36"/>
      <c r="AK88" s="36"/>
      <c r="AL88" s="84"/>
    </row>
    <row r="89" spans="1:38" s="28" customFormat="1" ht="16.5" customHeight="1">
      <c r="A89" s="40"/>
      <c r="B89" s="40"/>
      <c r="C89" s="40"/>
      <c r="D89" s="40"/>
      <c r="E89" s="40"/>
      <c r="F89" s="40"/>
      <c r="G89" s="40"/>
      <c r="H89" s="40"/>
      <c r="I89" s="40"/>
      <c r="J89" s="40"/>
      <c r="K89" s="40"/>
      <c r="L89" s="40"/>
      <c r="M89" s="40"/>
      <c r="N89" s="40"/>
      <c r="O89" s="40"/>
      <c r="P89" s="40"/>
      <c r="Q89" s="40"/>
      <c r="R89" s="40"/>
      <c r="S89" s="40"/>
      <c r="T89" s="38"/>
      <c r="U89" s="38"/>
      <c r="V89" s="38"/>
      <c r="W89" s="38"/>
      <c r="X89" s="38"/>
      <c r="Y89" s="38"/>
      <c r="Z89" s="38"/>
      <c r="AA89" s="38"/>
      <c r="AB89" s="38"/>
      <c r="AC89" s="38"/>
      <c r="AD89" s="38"/>
      <c r="AE89" s="38"/>
      <c r="AF89" s="36"/>
      <c r="AG89" s="36"/>
      <c r="AH89" s="36"/>
      <c r="AI89" s="36"/>
      <c r="AJ89" s="36"/>
      <c r="AK89" s="36"/>
      <c r="AL89" s="84"/>
    </row>
    <row r="90" spans="1:38" s="28" customFormat="1" ht="16.5" customHeight="1">
      <c r="A90" s="40"/>
      <c r="B90" s="40"/>
      <c r="C90" s="40"/>
      <c r="D90" s="40"/>
      <c r="E90" s="40"/>
      <c r="F90" s="40"/>
      <c r="G90" s="40"/>
      <c r="H90" s="40"/>
      <c r="I90" s="40"/>
      <c r="J90" s="40"/>
      <c r="K90" s="40"/>
      <c r="L90" s="40"/>
      <c r="M90" s="40"/>
      <c r="N90" s="40"/>
      <c r="O90" s="40"/>
      <c r="P90" s="40"/>
      <c r="Q90" s="40"/>
      <c r="R90" s="40"/>
      <c r="S90" s="40"/>
      <c r="T90" s="38"/>
      <c r="U90" s="38"/>
      <c r="V90" s="38"/>
      <c r="W90" s="38"/>
      <c r="X90" s="38"/>
      <c r="Y90" s="38"/>
      <c r="Z90" s="38"/>
      <c r="AA90" s="38"/>
      <c r="AB90" s="38"/>
      <c r="AC90" s="38"/>
      <c r="AD90" s="38"/>
      <c r="AE90" s="38"/>
      <c r="AF90" s="36"/>
      <c r="AG90" s="36"/>
      <c r="AH90" s="36"/>
      <c r="AI90" s="36"/>
      <c r="AJ90" s="36"/>
      <c r="AK90" s="36"/>
      <c r="AL90" s="84"/>
    </row>
    <row r="91" spans="1:38" s="28" customFormat="1" ht="16.5" customHeight="1">
      <c r="A91" s="40"/>
      <c r="B91" s="40"/>
      <c r="C91" s="40"/>
      <c r="D91" s="40"/>
      <c r="E91" s="40"/>
      <c r="F91" s="40"/>
      <c r="G91" s="40"/>
      <c r="H91" s="40"/>
      <c r="I91" s="40"/>
      <c r="J91" s="40"/>
      <c r="K91" s="40"/>
      <c r="L91" s="40"/>
      <c r="M91" s="40"/>
      <c r="N91" s="40"/>
      <c r="O91" s="40"/>
      <c r="P91" s="40"/>
      <c r="Q91" s="40"/>
      <c r="R91" s="40"/>
      <c r="S91" s="40"/>
      <c r="T91" s="38"/>
      <c r="U91" s="38"/>
      <c r="V91" s="38"/>
      <c r="W91" s="38"/>
      <c r="X91" s="38"/>
      <c r="Y91" s="38"/>
      <c r="Z91" s="38"/>
      <c r="AA91" s="38"/>
      <c r="AB91" s="38"/>
      <c r="AC91" s="38"/>
      <c r="AD91" s="38"/>
      <c r="AE91" s="38"/>
      <c r="AF91" s="36"/>
      <c r="AG91" s="36"/>
      <c r="AH91" s="36"/>
      <c r="AI91" s="36"/>
      <c r="AJ91" s="36"/>
      <c r="AK91" s="36"/>
      <c r="AL91" s="84"/>
    </row>
    <row r="92" spans="1:38" s="28" customFormat="1" ht="16.5" customHeight="1">
      <c r="A92" s="40"/>
      <c r="B92" s="52"/>
      <c r="C92" s="40"/>
      <c r="D92" s="40"/>
      <c r="E92" s="40"/>
      <c r="F92" s="40"/>
      <c r="G92" s="40"/>
      <c r="H92" s="40"/>
      <c r="I92" s="40"/>
      <c r="J92" s="40"/>
      <c r="K92" s="40"/>
      <c r="L92" s="40"/>
      <c r="M92" s="40"/>
      <c r="N92" s="40"/>
      <c r="O92" s="40"/>
      <c r="P92" s="40"/>
      <c r="Q92" s="40"/>
      <c r="R92" s="40"/>
      <c r="S92" s="40"/>
      <c r="T92" s="40"/>
      <c r="U92" s="40"/>
      <c r="V92" s="38"/>
      <c r="W92" s="38"/>
      <c r="X92" s="38"/>
      <c r="Y92" s="38"/>
      <c r="Z92" s="38"/>
      <c r="AA92" s="38"/>
      <c r="AB92" s="38"/>
      <c r="AC92" s="38"/>
      <c r="AD92" s="38"/>
      <c r="AE92" s="38"/>
      <c r="AF92" s="36"/>
      <c r="AG92" s="36"/>
      <c r="AH92" s="36"/>
      <c r="AI92" s="36"/>
      <c r="AJ92" s="36"/>
      <c r="AK92" s="36"/>
      <c r="AL92" s="84"/>
    </row>
    <row r="93" spans="1:38" s="28" customFormat="1" ht="16.5" customHeight="1">
      <c r="A93" s="40"/>
      <c r="B93" s="52"/>
      <c r="C93" s="40"/>
      <c r="D93" s="40"/>
      <c r="E93" s="40"/>
      <c r="F93" s="40"/>
      <c r="G93" s="40"/>
      <c r="H93" s="40"/>
      <c r="I93" s="40"/>
      <c r="J93" s="40"/>
      <c r="K93" s="40"/>
      <c r="L93" s="40"/>
      <c r="M93" s="40"/>
      <c r="N93" s="40"/>
      <c r="O93" s="40"/>
      <c r="P93" s="40"/>
      <c r="Q93" s="40"/>
      <c r="R93" s="40"/>
      <c r="S93" s="40"/>
      <c r="T93" s="40"/>
      <c r="U93" s="40"/>
      <c r="V93" s="38"/>
      <c r="W93" s="38"/>
      <c r="X93" s="38"/>
      <c r="Y93" s="38"/>
      <c r="Z93" s="38"/>
      <c r="AA93" s="38"/>
      <c r="AB93" s="38"/>
      <c r="AC93" s="38"/>
      <c r="AD93" s="38"/>
      <c r="AE93" s="38"/>
      <c r="AF93" s="38"/>
      <c r="AG93" s="38"/>
      <c r="AH93" s="38"/>
      <c r="AI93" s="38"/>
      <c r="AJ93" s="38"/>
      <c r="AK93" s="38"/>
      <c r="AL93" s="84"/>
    </row>
    <row r="94" spans="1:38" s="28" customFormat="1" ht="16.5" customHeight="1">
      <c r="A94" s="40"/>
      <c r="B94" s="52"/>
      <c r="C94" s="40"/>
      <c r="D94" s="40"/>
      <c r="E94" s="40"/>
      <c r="F94" s="40"/>
      <c r="G94" s="40"/>
      <c r="H94" s="40"/>
      <c r="I94" s="40"/>
      <c r="J94" s="40"/>
      <c r="K94" s="40"/>
      <c r="L94" s="40"/>
      <c r="M94" s="40"/>
      <c r="N94" s="40"/>
      <c r="O94" s="40"/>
      <c r="P94" s="40"/>
      <c r="Q94" s="40"/>
      <c r="R94" s="40"/>
      <c r="S94" s="40"/>
      <c r="T94" s="40"/>
      <c r="U94" s="40"/>
      <c r="V94" s="38"/>
      <c r="W94" s="38"/>
      <c r="X94" s="38"/>
      <c r="Y94" s="38"/>
      <c r="Z94" s="38"/>
      <c r="AA94" s="38"/>
      <c r="AB94" s="38"/>
      <c r="AC94" s="38"/>
      <c r="AD94" s="38"/>
      <c r="AE94" s="38"/>
      <c r="AF94" s="38"/>
      <c r="AG94" s="38"/>
      <c r="AH94" s="38"/>
      <c r="AI94" s="38"/>
      <c r="AJ94" s="38"/>
      <c r="AK94" s="38"/>
      <c r="AL94" s="84"/>
    </row>
    <row r="95" spans="1:38" s="28" customFormat="1" ht="16.5" customHeight="1">
      <c r="A95" s="40"/>
      <c r="B95" s="52"/>
      <c r="C95" s="40"/>
      <c r="D95" s="40"/>
      <c r="E95" s="40"/>
      <c r="F95" s="40"/>
      <c r="G95" s="40"/>
      <c r="H95" s="40"/>
      <c r="I95" s="40"/>
      <c r="J95" s="40"/>
      <c r="K95" s="40"/>
      <c r="L95" s="40"/>
      <c r="M95" s="40"/>
      <c r="N95" s="40"/>
      <c r="O95" s="40"/>
      <c r="P95" s="40"/>
      <c r="Q95" s="40"/>
      <c r="R95" s="40"/>
      <c r="S95" s="40"/>
      <c r="T95" s="40"/>
      <c r="U95" s="40"/>
      <c r="V95" s="38"/>
      <c r="W95" s="38"/>
      <c r="X95" s="38"/>
      <c r="Y95" s="38"/>
      <c r="Z95" s="38"/>
      <c r="AA95" s="38"/>
      <c r="AB95" s="38"/>
      <c r="AC95" s="38"/>
      <c r="AD95" s="38"/>
      <c r="AE95" s="38"/>
      <c r="AF95" s="38"/>
      <c r="AG95" s="38"/>
      <c r="AH95" s="38"/>
      <c r="AI95" s="38"/>
      <c r="AJ95" s="38"/>
      <c r="AK95" s="38"/>
      <c r="AL95" s="84"/>
    </row>
    <row r="96" spans="1:38" s="28" customFormat="1" ht="16.5" customHeight="1">
      <c r="A96" s="40"/>
      <c r="B96" s="52"/>
      <c r="C96" s="40"/>
      <c r="D96" s="40"/>
      <c r="E96" s="40"/>
      <c r="F96" s="40"/>
      <c r="G96" s="40"/>
      <c r="H96" s="40"/>
      <c r="I96" s="40"/>
      <c r="J96" s="40"/>
      <c r="K96" s="40"/>
      <c r="L96" s="40"/>
      <c r="M96" s="40"/>
      <c r="N96" s="40"/>
      <c r="O96" s="40"/>
      <c r="P96" s="40"/>
      <c r="Q96" s="40"/>
      <c r="R96" s="40"/>
      <c r="S96" s="40"/>
      <c r="T96" s="40"/>
      <c r="U96" s="40"/>
      <c r="V96" s="38"/>
      <c r="W96" s="38"/>
      <c r="X96" s="38"/>
      <c r="Y96" s="38"/>
      <c r="Z96" s="38"/>
      <c r="AA96" s="38"/>
      <c r="AB96" s="38"/>
      <c r="AC96" s="38"/>
      <c r="AD96" s="38"/>
      <c r="AE96" s="38"/>
      <c r="AF96" s="38"/>
      <c r="AG96" s="38"/>
      <c r="AH96" s="38"/>
      <c r="AI96" s="38"/>
      <c r="AJ96" s="38"/>
      <c r="AK96" s="38"/>
      <c r="AL96" s="84"/>
    </row>
    <row r="97" spans="1:38" s="28" customFormat="1" ht="16.5" customHeight="1">
      <c r="A97" s="40"/>
      <c r="B97" s="52"/>
      <c r="C97" s="40"/>
      <c r="D97" s="40"/>
      <c r="E97" s="40"/>
      <c r="F97" s="40"/>
      <c r="G97" s="40"/>
      <c r="H97" s="40"/>
      <c r="I97" s="40"/>
      <c r="J97" s="40"/>
      <c r="K97" s="40"/>
      <c r="L97" s="40"/>
      <c r="M97" s="40"/>
      <c r="N97" s="40"/>
      <c r="O97" s="40"/>
      <c r="P97" s="40"/>
      <c r="Q97" s="40"/>
      <c r="R97" s="40"/>
      <c r="S97" s="40"/>
      <c r="T97" s="40"/>
      <c r="U97" s="40"/>
      <c r="V97" s="38"/>
      <c r="W97" s="38"/>
      <c r="X97" s="38"/>
      <c r="Y97" s="38"/>
      <c r="Z97" s="38"/>
      <c r="AA97" s="38"/>
      <c r="AB97" s="38"/>
      <c r="AC97" s="38"/>
      <c r="AD97" s="38"/>
      <c r="AE97" s="38"/>
      <c r="AF97" s="38"/>
      <c r="AG97" s="38"/>
      <c r="AH97" s="38"/>
      <c r="AI97" s="38"/>
      <c r="AJ97" s="38"/>
      <c r="AK97" s="38"/>
      <c r="AL97" s="84"/>
    </row>
    <row r="98" spans="1:38" s="28" customFormat="1" ht="16.5" customHeight="1">
      <c r="A98" s="40"/>
      <c r="B98" s="52"/>
      <c r="C98" s="40"/>
      <c r="D98" s="40"/>
      <c r="E98" s="40"/>
      <c r="F98" s="40"/>
      <c r="G98" s="40"/>
      <c r="H98" s="40"/>
      <c r="I98" s="40"/>
      <c r="J98" s="40"/>
      <c r="K98" s="40"/>
      <c r="L98" s="40"/>
      <c r="M98" s="40"/>
      <c r="N98" s="40"/>
      <c r="O98" s="40"/>
      <c r="P98" s="40"/>
      <c r="Q98" s="40"/>
      <c r="R98" s="40"/>
      <c r="S98" s="40"/>
      <c r="T98" s="40"/>
      <c r="U98" s="40"/>
      <c r="V98" s="38"/>
      <c r="W98" s="38"/>
      <c r="X98" s="38"/>
      <c r="Y98" s="38"/>
      <c r="Z98" s="38"/>
      <c r="AA98" s="38"/>
      <c r="AB98" s="38"/>
      <c r="AC98" s="38"/>
      <c r="AD98" s="38"/>
      <c r="AE98" s="38"/>
      <c r="AF98" s="38"/>
      <c r="AG98" s="38"/>
      <c r="AH98" s="38"/>
      <c r="AI98" s="38"/>
      <c r="AJ98" s="38"/>
      <c r="AK98" s="38"/>
      <c r="AL98" s="84"/>
    </row>
    <row r="99" spans="1:38" s="28" customFormat="1" ht="16.5" customHeight="1">
      <c r="A99" s="40"/>
      <c r="B99" s="52"/>
      <c r="C99" s="40"/>
      <c r="D99" s="40"/>
      <c r="E99" s="40"/>
      <c r="F99" s="40"/>
      <c r="G99" s="40"/>
      <c r="H99" s="40"/>
      <c r="I99" s="40"/>
      <c r="J99" s="40"/>
      <c r="K99" s="40"/>
      <c r="L99" s="40"/>
      <c r="M99" s="40"/>
      <c r="N99" s="40"/>
      <c r="O99" s="40"/>
      <c r="P99" s="40"/>
      <c r="Q99" s="40"/>
      <c r="R99" s="40"/>
      <c r="S99" s="40"/>
      <c r="T99" s="40"/>
      <c r="U99" s="40"/>
      <c r="V99" s="38"/>
      <c r="W99" s="38"/>
      <c r="X99" s="38"/>
      <c r="Y99" s="38"/>
      <c r="Z99" s="38"/>
      <c r="AA99" s="38"/>
      <c r="AB99" s="38"/>
      <c r="AC99" s="38"/>
      <c r="AD99" s="38"/>
      <c r="AE99" s="38"/>
      <c r="AF99" s="38"/>
      <c r="AG99" s="38"/>
      <c r="AH99" s="38"/>
      <c r="AI99" s="38"/>
      <c r="AJ99" s="38"/>
      <c r="AK99" s="38"/>
      <c r="AL99" s="84"/>
    </row>
    <row r="100" spans="1:38" s="28" customFormat="1" ht="16.5" customHeight="1">
      <c r="A100" s="40"/>
      <c r="B100" s="52"/>
      <c r="C100" s="40"/>
      <c r="D100" s="40"/>
      <c r="E100" s="40"/>
      <c r="F100" s="40"/>
      <c r="G100" s="40"/>
      <c r="H100" s="40"/>
      <c r="I100" s="40"/>
      <c r="J100" s="40"/>
      <c r="K100" s="40"/>
      <c r="L100" s="40"/>
      <c r="M100" s="40"/>
      <c r="N100" s="40"/>
      <c r="O100" s="40"/>
      <c r="P100" s="40"/>
      <c r="Q100" s="40"/>
      <c r="R100" s="40"/>
      <c r="S100" s="40"/>
      <c r="T100" s="40"/>
      <c r="U100" s="40"/>
      <c r="V100" s="38"/>
      <c r="W100" s="38"/>
      <c r="X100" s="38"/>
      <c r="Y100" s="38"/>
      <c r="Z100" s="38"/>
      <c r="AA100" s="38"/>
      <c r="AB100" s="38"/>
      <c r="AC100" s="38"/>
      <c r="AD100" s="38"/>
      <c r="AE100" s="38"/>
      <c r="AF100" s="38"/>
      <c r="AG100" s="38"/>
      <c r="AH100" s="38"/>
      <c r="AI100" s="38"/>
      <c r="AJ100" s="38"/>
      <c r="AK100" s="38"/>
      <c r="AL100" s="84"/>
    </row>
    <row r="101" spans="1:38" s="28" customFormat="1" ht="16.5" customHeight="1">
      <c r="A101" s="40"/>
      <c r="B101" s="52"/>
      <c r="C101" s="40"/>
      <c r="D101" s="40"/>
      <c r="E101" s="40"/>
      <c r="F101" s="40"/>
      <c r="G101" s="40"/>
      <c r="H101" s="40"/>
      <c r="I101" s="40"/>
      <c r="J101" s="40"/>
      <c r="K101" s="40"/>
      <c r="L101" s="40"/>
      <c r="M101" s="40"/>
      <c r="N101" s="40"/>
      <c r="O101" s="40"/>
      <c r="P101" s="40"/>
      <c r="Q101" s="40"/>
      <c r="R101" s="40"/>
      <c r="S101" s="40"/>
      <c r="T101" s="40"/>
      <c r="U101" s="40"/>
      <c r="V101" s="38"/>
      <c r="W101" s="38"/>
      <c r="X101" s="38"/>
      <c r="Y101" s="38"/>
      <c r="Z101" s="38"/>
      <c r="AA101" s="38"/>
      <c r="AB101" s="38"/>
      <c r="AC101" s="38"/>
      <c r="AD101" s="38"/>
      <c r="AE101" s="38"/>
      <c r="AF101" s="38"/>
      <c r="AG101" s="38"/>
      <c r="AH101" s="38"/>
      <c r="AI101" s="38"/>
      <c r="AJ101" s="38"/>
      <c r="AK101" s="38"/>
      <c r="AL101" s="84"/>
    </row>
    <row r="102" spans="1:38" s="28" customFormat="1" ht="16.5" customHeight="1">
      <c r="A102" s="40"/>
      <c r="B102" s="52"/>
      <c r="C102" s="40"/>
      <c r="D102" s="40"/>
      <c r="E102" s="40"/>
      <c r="F102" s="40"/>
      <c r="G102" s="40"/>
      <c r="H102" s="40"/>
      <c r="I102" s="40"/>
      <c r="J102" s="40"/>
      <c r="K102" s="40"/>
      <c r="L102" s="40"/>
      <c r="M102" s="40"/>
      <c r="N102" s="40"/>
      <c r="O102" s="40"/>
      <c r="P102" s="40"/>
      <c r="Q102" s="40"/>
      <c r="R102" s="40"/>
      <c r="S102" s="40"/>
      <c r="T102" s="40"/>
      <c r="U102" s="40"/>
      <c r="V102" s="38"/>
      <c r="W102" s="38"/>
      <c r="X102" s="38"/>
      <c r="Y102" s="38"/>
      <c r="Z102" s="38"/>
      <c r="AA102" s="38"/>
      <c r="AB102" s="38"/>
      <c r="AC102" s="38"/>
      <c r="AD102" s="38"/>
      <c r="AE102" s="38"/>
      <c r="AF102" s="38"/>
      <c r="AG102" s="38"/>
      <c r="AH102" s="38"/>
      <c r="AI102" s="38"/>
      <c r="AJ102" s="38"/>
      <c r="AK102" s="38"/>
      <c r="AL102" s="84"/>
    </row>
    <row r="103" spans="1:38" s="28" customFormat="1" ht="16.5" customHeight="1">
      <c r="A103" s="40"/>
      <c r="B103" s="52"/>
      <c r="C103" s="40"/>
      <c r="D103" s="40"/>
      <c r="E103" s="40"/>
      <c r="F103" s="40"/>
      <c r="G103" s="40"/>
      <c r="H103" s="40"/>
      <c r="I103" s="40"/>
      <c r="J103" s="40"/>
      <c r="K103" s="40"/>
      <c r="L103" s="40"/>
      <c r="M103" s="40"/>
      <c r="N103" s="40"/>
      <c r="O103" s="40"/>
      <c r="P103" s="40"/>
      <c r="Q103" s="40"/>
      <c r="R103" s="40"/>
      <c r="S103" s="40"/>
      <c r="T103" s="40"/>
      <c r="U103" s="40"/>
      <c r="V103" s="38"/>
      <c r="W103" s="38"/>
      <c r="X103" s="38"/>
      <c r="Y103" s="38"/>
      <c r="Z103" s="38"/>
      <c r="AA103" s="38"/>
      <c r="AB103" s="38"/>
      <c r="AC103" s="38"/>
      <c r="AD103" s="38"/>
      <c r="AE103" s="38"/>
      <c r="AF103" s="38"/>
      <c r="AG103" s="38"/>
      <c r="AH103" s="38"/>
      <c r="AI103" s="38"/>
      <c r="AJ103" s="38"/>
      <c r="AK103" s="38"/>
      <c r="AL103" s="84"/>
    </row>
    <row r="104" spans="1:38" s="28" customFormat="1" ht="16.5" customHeight="1">
      <c r="A104" s="40"/>
      <c r="B104" s="52"/>
      <c r="C104" s="40"/>
      <c r="D104" s="40"/>
      <c r="E104" s="40"/>
      <c r="F104" s="40"/>
      <c r="G104" s="40"/>
      <c r="H104" s="40"/>
      <c r="I104" s="40"/>
      <c r="J104" s="40"/>
      <c r="K104" s="40"/>
      <c r="L104" s="40"/>
      <c r="M104" s="40"/>
      <c r="N104" s="40"/>
      <c r="O104" s="36"/>
      <c r="P104" s="36"/>
      <c r="Q104" s="36"/>
      <c r="R104" s="36"/>
      <c r="S104" s="36"/>
      <c r="T104" s="36"/>
      <c r="U104" s="36"/>
      <c r="V104" s="116" t="s">
        <v>12</v>
      </c>
      <c r="W104" s="116"/>
      <c r="X104" s="116"/>
      <c r="Y104" s="116"/>
      <c r="Z104" s="116"/>
      <c r="AA104" s="116"/>
      <c r="AB104" s="27"/>
      <c r="AC104" s="116" t="s">
        <v>13</v>
      </c>
      <c r="AD104" s="116"/>
      <c r="AE104" s="116"/>
      <c r="AF104" s="116"/>
      <c r="AG104" s="116"/>
      <c r="AH104" s="116"/>
      <c r="AI104" s="119" t="s">
        <v>186</v>
      </c>
      <c r="AJ104" s="119"/>
      <c r="AK104" s="119"/>
      <c r="AL104" s="119"/>
    </row>
    <row r="105" spans="1:38" s="28" customFormat="1" ht="16.5" customHeight="1">
      <c r="A105" s="40"/>
      <c r="B105" s="52"/>
      <c r="C105" s="40"/>
      <c r="D105" s="40"/>
      <c r="E105" s="40"/>
      <c r="F105" s="40"/>
      <c r="G105" s="40"/>
      <c r="H105" s="40"/>
      <c r="I105" s="40"/>
      <c r="J105" s="40"/>
      <c r="K105" s="40"/>
      <c r="L105" s="40"/>
      <c r="M105" s="40"/>
      <c r="N105" s="40"/>
      <c r="O105" s="58"/>
      <c r="P105" s="58"/>
      <c r="Q105" s="58"/>
      <c r="R105" s="58"/>
      <c r="S105" s="58"/>
      <c r="T105" s="36"/>
      <c r="U105" s="36"/>
      <c r="V105" s="116"/>
      <c r="W105" s="116"/>
      <c r="X105" s="116"/>
      <c r="Y105" s="116"/>
      <c r="Z105" s="116"/>
      <c r="AA105" s="116"/>
      <c r="AB105" s="27"/>
      <c r="AC105" s="116"/>
      <c r="AD105" s="116"/>
      <c r="AE105" s="116"/>
      <c r="AF105" s="116"/>
      <c r="AG105" s="116"/>
      <c r="AH105" s="116"/>
      <c r="AI105" s="119"/>
      <c r="AJ105" s="119"/>
      <c r="AK105" s="119"/>
      <c r="AL105" s="119"/>
    </row>
    <row r="106" spans="1:38" s="28" customFormat="1" ht="18.75">
      <c r="A106" s="40"/>
      <c r="B106" s="52"/>
      <c r="C106" s="40"/>
      <c r="D106" s="40"/>
      <c r="E106" s="40"/>
      <c r="F106" s="40"/>
      <c r="G106" s="40"/>
      <c r="H106" s="40"/>
      <c r="I106" s="40"/>
      <c r="J106" s="40"/>
      <c r="K106" s="40"/>
      <c r="L106" s="40"/>
      <c r="M106" s="40"/>
      <c r="N106" s="40"/>
      <c r="O106" s="70"/>
      <c r="P106" s="70"/>
      <c r="Q106" s="70"/>
      <c r="R106" s="70"/>
      <c r="S106" s="70"/>
      <c r="T106" s="70"/>
      <c r="U106" s="70"/>
      <c r="V106" s="51">
        <v>1</v>
      </c>
      <c r="W106" s="51">
        <v>2</v>
      </c>
      <c r="X106" s="51">
        <v>3</v>
      </c>
      <c r="Y106" s="51">
        <v>4</v>
      </c>
      <c r="Z106" s="51">
        <v>5</v>
      </c>
      <c r="AA106" s="51" t="s">
        <v>38</v>
      </c>
      <c r="AB106" s="60" t="s">
        <v>15</v>
      </c>
      <c r="AC106" s="51">
        <v>1</v>
      </c>
      <c r="AD106" s="51">
        <v>2</v>
      </c>
      <c r="AE106" s="51">
        <v>3</v>
      </c>
      <c r="AF106" s="51">
        <v>4</v>
      </c>
      <c r="AG106" s="51">
        <v>5</v>
      </c>
      <c r="AH106" s="51" t="s">
        <v>38</v>
      </c>
      <c r="AI106" s="61" t="s">
        <v>16</v>
      </c>
      <c r="AJ106" s="61" t="s">
        <v>42</v>
      </c>
      <c r="AK106" s="61" t="s">
        <v>18</v>
      </c>
      <c r="AL106" s="85" t="s">
        <v>19</v>
      </c>
    </row>
    <row r="107" spans="1:38" s="28" customFormat="1" ht="18.75">
      <c r="A107" s="118" t="s">
        <v>167</v>
      </c>
      <c r="B107" s="118"/>
      <c r="C107" s="118"/>
      <c r="D107" s="118"/>
      <c r="E107" s="118"/>
      <c r="F107" s="118"/>
      <c r="G107" s="118"/>
      <c r="H107" s="118"/>
      <c r="I107" s="118"/>
      <c r="J107" s="118"/>
      <c r="K107" s="118"/>
      <c r="L107" s="118"/>
      <c r="M107" s="118"/>
      <c r="N107" s="118"/>
      <c r="O107" s="118"/>
      <c r="P107" s="118"/>
      <c r="Q107" s="118"/>
      <c r="R107" s="118"/>
      <c r="S107" s="118"/>
      <c r="T107" s="118"/>
      <c r="U107" s="118"/>
      <c r="V107" s="62">
        <v>1</v>
      </c>
      <c r="W107" s="62">
        <v>0</v>
      </c>
      <c r="X107" s="62">
        <v>3</v>
      </c>
      <c r="Y107" s="62">
        <v>3</v>
      </c>
      <c r="Z107" s="62">
        <v>9</v>
      </c>
      <c r="AA107" s="62">
        <v>1</v>
      </c>
      <c r="AB107" s="31">
        <v>17</v>
      </c>
      <c r="AC107" s="32">
        <f t="shared" ref="AC107:AH107" si="4">V107/$AB107</f>
        <v>5.8823529411764705E-2</v>
      </c>
      <c r="AD107" s="32">
        <f t="shared" si="4"/>
        <v>0</v>
      </c>
      <c r="AE107" s="32">
        <f t="shared" si="4"/>
        <v>0.17647058823529413</v>
      </c>
      <c r="AF107" s="32">
        <f t="shared" si="4"/>
        <v>0.17647058823529413</v>
      </c>
      <c r="AG107" s="32">
        <f t="shared" si="4"/>
        <v>0.52941176470588236</v>
      </c>
      <c r="AH107" s="32">
        <f t="shared" si="4"/>
        <v>5.8823529411764705E-2</v>
      </c>
      <c r="AI107" s="63">
        <v>4.1875</v>
      </c>
      <c r="AJ107" s="63">
        <v>1.1672617529928753</v>
      </c>
      <c r="AK107" s="62">
        <v>5</v>
      </c>
      <c r="AL107" s="88">
        <v>5</v>
      </c>
    </row>
    <row r="108" spans="1:38" s="28" customFormat="1" ht="16.5" customHeight="1">
      <c r="A108" s="40"/>
      <c r="B108" s="52"/>
      <c r="C108" s="40"/>
      <c r="D108" s="40"/>
      <c r="E108" s="40"/>
      <c r="F108" s="40"/>
      <c r="G108" s="40"/>
      <c r="H108" s="40"/>
      <c r="I108" s="40"/>
      <c r="J108" s="40"/>
      <c r="K108" s="40"/>
      <c r="L108" s="40"/>
      <c r="M108" s="40"/>
      <c r="N108" s="40"/>
      <c r="O108" s="40"/>
      <c r="P108" s="40"/>
      <c r="Q108" s="40"/>
      <c r="R108" s="40"/>
      <c r="S108" s="40"/>
      <c r="T108" s="40"/>
      <c r="U108" s="40"/>
      <c r="V108" s="38"/>
      <c r="W108" s="38"/>
      <c r="X108" s="38"/>
      <c r="Y108" s="38"/>
      <c r="Z108" s="38"/>
      <c r="AA108" s="38"/>
      <c r="AB108" s="38"/>
      <c r="AC108" s="38"/>
      <c r="AD108" s="38"/>
      <c r="AE108" s="38"/>
      <c r="AF108" s="38"/>
      <c r="AG108" s="38"/>
      <c r="AH108" s="38"/>
      <c r="AI108" s="38"/>
      <c r="AJ108" s="38"/>
      <c r="AK108" s="38"/>
      <c r="AL108" s="84"/>
    </row>
    <row r="109" spans="1:38" s="28" customFormat="1" ht="16.5" customHeight="1">
      <c r="A109" s="40"/>
      <c r="B109" s="52"/>
      <c r="C109" s="40"/>
      <c r="D109" s="40"/>
      <c r="E109" s="40"/>
      <c r="F109" s="40"/>
      <c r="G109" s="40"/>
      <c r="H109" s="40"/>
      <c r="I109" s="40"/>
      <c r="J109" s="40"/>
      <c r="K109" s="40"/>
      <c r="L109" s="40"/>
      <c r="M109" s="40"/>
      <c r="N109" s="40"/>
      <c r="O109" s="40"/>
      <c r="P109" s="40"/>
      <c r="Q109" s="40"/>
      <c r="R109" s="40"/>
      <c r="S109" s="40"/>
      <c r="T109" s="40"/>
      <c r="U109" s="40"/>
      <c r="V109" s="38"/>
      <c r="W109" s="38"/>
      <c r="X109" s="38"/>
      <c r="Y109" s="38"/>
      <c r="Z109" s="38"/>
      <c r="AA109" s="38"/>
      <c r="AB109" s="38"/>
      <c r="AC109" s="38"/>
      <c r="AD109" s="38"/>
      <c r="AE109" s="38"/>
      <c r="AF109" s="38"/>
      <c r="AG109" s="38"/>
      <c r="AH109" s="38"/>
      <c r="AI109" s="38"/>
      <c r="AJ109" s="38"/>
      <c r="AK109" s="38"/>
      <c r="AL109" s="84"/>
    </row>
    <row r="110" spans="1:38" s="28" customFormat="1" ht="16.5" customHeight="1">
      <c r="A110" s="40"/>
      <c r="B110" s="52"/>
      <c r="C110" s="40"/>
      <c r="D110" s="40"/>
      <c r="E110" s="40"/>
      <c r="F110" s="40"/>
      <c r="G110" s="40"/>
      <c r="H110" s="40"/>
      <c r="I110" s="40"/>
      <c r="J110" s="40"/>
      <c r="K110" s="40"/>
      <c r="L110" s="40"/>
      <c r="M110" s="40"/>
      <c r="N110" s="40"/>
      <c r="O110" s="40"/>
      <c r="P110" s="40"/>
      <c r="Q110" s="40"/>
      <c r="R110" s="40"/>
      <c r="S110" s="40"/>
      <c r="T110" s="40"/>
      <c r="U110" s="40"/>
      <c r="V110" s="38"/>
      <c r="W110" s="38"/>
      <c r="X110" s="38"/>
      <c r="Y110" s="38"/>
      <c r="Z110" s="38"/>
      <c r="AA110" s="38"/>
      <c r="AB110" s="38"/>
      <c r="AC110" s="38"/>
      <c r="AD110" s="38"/>
      <c r="AE110" s="38"/>
      <c r="AF110" s="38"/>
      <c r="AG110" s="38"/>
      <c r="AH110" s="38"/>
      <c r="AI110" s="38"/>
      <c r="AJ110" s="38"/>
      <c r="AK110" s="38"/>
      <c r="AL110" s="84"/>
    </row>
    <row r="111" spans="1:38" s="28" customFormat="1" ht="16.5" customHeight="1">
      <c r="A111" s="40"/>
      <c r="B111" s="52"/>
      <c r="C111" s="40"/>
      <c r="D111" s="40"/>
      <c r="E111" s="40"/>
      <c r="F111" s="40"/>
      <c r="G111" s="40"/>
      <c r="H111" s="40"/>
      <c r="I111" s="40"/>
      <c r="J111" s="40"/>
      <c r="K111" s="40"/>
      <c r="L111" s="40"/>
      <c r="M111" s="40"/>
      <c r="N111" s="40"/>
      <c r="O111" s="40"/>
      <c r="P111" s="40"/>
      <c r="Q111" s="40"/>
      <c r="R111" s="40"/>
      <c r="S111" s="40"/>
      <c r="T111" s="40"/>
      <c r="U111" s="40"/>
      <c r="V111" s="38"/>
      <c r="W111" s="38"/>
      <c r="X111" s="38"/>
      <c r="Y111" s="38"/>
      <c r="Z111" s="38"/>
      <c r="AA111" s="38"/>
      <c r="AB111" s="38"/>
      <c r="AC111" s="38"/>
      <c r="AD111" s="38"/>
      <c r="AE111" s="38"/>
      <c r="AF111" s="38"/>
      <c r="AG111" s="38"/>
      <c r="AH111" s="38"/>
      <c r="AI111" s="38"/>
      <c r="AJ111" s="38"/>
      <c r="AK111" s="38"/>
      <c r="AL111" s="84"/>
    </row>
    <row r="112" spans="1:38" s="28" customFormat="1" ht="16.5" customHeight="1">
      <c r="A112" s="40"/>
      <c r="B112" s="52"/>
      <c r="C112" s="40"/>
      <c r="D112" s="40"/>
      <c r="E112" s="40"/>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8"/>
      <c r="AG112" s="38"/>
      <c r="AH112" s="38"/>
      <c r="AI112" s="38"/>
      <c r="AJ112" s="38"/>
      <c r="AK112" s="38"/>
      <c r="AL112" s="84"/>
    </row>
    <row r="113" spans="1:38" s="28" customFormat="1" ht="36.75" customHeight="1">
      <c r="A113" s="93" t="s">
        <v>57</v>
      </c>
      <c r="B113" s="93"/>
      <c r="C113" s="93"/>
      <c r="D113" s="93"/>
      <c r="E113" s="93"/>
      <c r="F113" s="93"/>
      <c r="G113" s="93"/>
      <c r="H113" s="93"/>
      <c r="I113" s="93"/>
      <c r="J113" s="93"/>
      <c r="K113" s="93"/>
      <c r="L113" s="93"/>
      <c r="M113" s="93"/>
      <c r="N113" s="93"/>
      <c r="O113" s="93"/>
      <c r="P113" s="93"/>
      <c r="Q113" s="93"/>
      <c r="R113" s="93"/>
      <c r="S113" s="93"/>
      <c r="T113" s="93"/>
      <c r="U113" s="93"/>
      <c r="AB113" s="36"/>
      <c r="AC113" s="36"/>
      <c r="AD113" s="36"/>
      <c r="AE113" s="36"/>
      <c r="AF113" s="36"/>
      <c r="AG113" s="36"/>
      <c r="AH113" s="36"/>
      <c r="AI113" s="36"/>
      <c r="AJ113" s="36"/>
      <c r="AK113" s="36"/>
      <c r="AL113" s="84"/>
    </row>
    <row r="114" spans="1:38" s="64" customFormat="1" ht="16.5" customHeight="1">
      <c r="A114" s="117"/>
      <c r="B114" s="117"/>
      <c r="C114" s="117"/>
      <c r="D114" s="117"/>
      <c r="E114" s="117"/>
      <c r="F114" s="117"/>
      <c r="K114" s="65"/>
      <c r="L114" s="65"/>
      <c r="M114" s="66"/>
      <c r="N114" s="34"/>
      <c r="O114" s="34"/>
      <c r="P114" s="34"/>
      <c r="Q114" s="34"/>
      <c r="R114" s="34"/>
      <c r="S114" s="34"/>
      <c r="T114" s="34"/>
      <c r="U114" s="34"/>
      <c r="AB114" s="34"/>
      <c r="AC114" s="34"/>
      <c r="AD114" s="34"/>
      <c r="AE114" s="34"/>
      <c r="AF114" s="34"/>
      <c r="AG114" s="34"/>
      <c r="AH114" s="34"/>
      <c r="AI114" s="34"/>
      <c r="AJ114" s="34"/>
      <c r="AK114" s="34"/>
      <c r="AL114" s="82"/>
    </row>
    <row r="115" spans="1:38" s="64" customFormat="1" ht="16.5" customHeight="1">
      <c r="A115" s="117"/>
      <c r="B115" s="117"/>
      <c r="C115" s="117"/>
      <c r="D115" s="117"/>
      <c r="E115" s="117"/>
      <c r="F115" s="117"/>
      <c r="K115" s="67"/>
      <c r="L115" s="67"/>
      <c r="M115" s="66"/>
      <c r="N115" s="34"/>
      <c r="O115" s="34"/>
      <c r="P115" s="34"/>
      <c r="Q115" s="34"/>
      <c r="R115" s="34"/>
      <c r="S115" s="34"/>
      <c r="T115" s="34"/>
      <c r="U115" s="34"/>
      <c r="AB115" s="34"/>
      <c r="AC115" s="34"/>
      <c r="AD115" s="34"/>
      <c r="AE115" s="34"/>
      <c r="AF115" s="34"/>
      <c r="AG115" s="34"/>
      <c r="AH115" s="34"/>
      <c r="AI115" s="34"/>
      <c r="AJ115" s="34"/>
      <c r="AK115" s="34"/>
      <c r="AL115" s="82"/>
    </row>
    <row r="116" spans="1:38" s="64" customFormat="1" ht="18.75" customHeight="1">
      <c r="A116" s="117"/>
      <c r="B116" s="117"/>
      <c r="C116" s="117"/>
      <c r="D116" s="117"/>
      <c r="E116" s="117"/>
      <c r="F116" s="117"/>
      <c r="K116" s="66"/>
      <c r="L116" s="66"/>
      <c r="M116" s="66"/>
      <c r="N116" s="66"/>
      <c r="O116" s="34"/>
      <c r="P116" s="34"/>
      <c r="Q116" s="34"/>
      <c r="R116" s="34"/>
      <c r="S116" s="34"/>
      <c r="T116" s="34"/>
      <c r="U116" s="34"/>
      <c r="AB116" s="34"/>
      <c r="AC116" s="34"/>
      <c r="AD116" s="34"/>
      <c r="AE116" s="34"/>
      <c r="AF116" s="34"/>
      <c r="AG116" s="34"/>
      <c r="AH116" s="34"/>
      <c r="AI116" s="34"/>
      <c r="AJ116" s="34"/>
      <c r="AK116" s="34"/>
      <c r="AL116" s="82"/>
    </row>
    <row r="117" spans="1:38" s="28" customFormat="1" ht="16.5" customHeight="1">
      <c r="A117" s="40"/>
      <c r="B117" s="40"/>
      <c r="C117" s="40"/>
      <c r="D117" s="40"/>
      <c r="E117" s="40"/>
      <c r="F117" s="40"/>
      <c r="G117" s="40"/>
      <c r="H117" s="40"/>
      <c r="I117" s="40"/>
      <c r="J117" s="40"/>
      <c r="K117" s="40"/>
      <c r="L117" s="40"/>
      <c r="M117" s="40"/>
      <c r="N117" s="40"/>
      <c r="O117" s="40"/>
      <c r="P117" s="40"/>
      <c r="Q117" s="40"/>
      <c r="R117" s="40"/>
      <c r="S117" s="40"/>
      <c r="T117" s="38"/>
      <c r="U117" s="38"/>
      <c r="V117" s="38"/>
      <c r="W117" s="38"/>
      <c r="X117" s="38"/>
      <c r="Y117" s="38"/>
      <c r="Z117" s="38"/>
      <c r="AA117" s="38"/>
      <c r="AB117" s="38"/>
      <c r="AC117" s="38"/>
      <c r="AD117" s="38"/>
      <c r="AE117" s="38"/>
      <c r="AF117" s="36"/>
      <c r="AG117" s="36"/>
      <c r="AH117" s="36"/>
      <c r="AI117" s="36"/>
      <c r="AJ117" s="36"/>
      <c r="AK117" s="36"/>
      <c r="AL117" s="84"/>
    </row>
    <row r="118" spans="1:38" s="28" customFormat="1" ht="16.5" customHeight="1">
      <c r="A118" s="40"/>
      <c r="B118" s="52"/>
      <c r="C118" s="40"/>
      <c r="D118" s="40"/>
      <c r="E118" s="40"/>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6"/>
      <c r="AG118" s="36"/>
      <c r="AH118" s="36"/>
      <c r="AI118" s="36"/>
      <c r="AJ118" s="36"/>
      <c r="AK118" s="36"/>
      <c r="AL118" s="84"/>
    </row>
    <row r="119" spans="1:38" s="28" customFormat="1" ht="16.5" customHeight="1">
      <c r="A119" s="40"/>
      <c r="B119" s="52"/>
      <c r="C119" s="40"/>
      <c r="D119" s="40"/>
      <c r="E119" s="40"/>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8"/>
      <c r="AK119" s="38"/>
      <c r="AL119" s="84"/>
    </row>
    <row r="120" spans="1:38" s="28" customFormat="1" ht="16.5" customHeight="1">
      <c r="A120" s="40"/>
      <c r="B120" s="52"/>
      <c r="C120" s="40"/>
      <c r="D120" s="40"/>
      <c r="E120" s="40"/>
      <c r="F120" s="40"/>
      <c r="G120" s="40"/>
      <c r="H120" s="40"/>
      <c r="I120" s="40"/>
      <c r="J120" s="40"/>
      <c r="K120" s="40"/>
      <c r="L120" s="40"/>
      <c r="M120" s="40"/>
      <c r="N120" s="40"/>
      <c r="O120" s="36"/>
      <c r="P120" s="36"/>
      <c r="Q120" s="36"/>
      <c r="R120" s="36"/>
      <c r="S120" s="36"/>
      <c r="T120" s="36"/>
      <c r="U120" s="36"/>
      <c r="V120" s="116" t="s">
        <v>12</v>
      </c>
      <c r="W120" s="116"/>
      <c r="X120" s="116"/>
      <c r="Y120" s="116"/>
      <c r="Z120" s="116"/>
      <c r="AA120" s="116"/>
      <c r="AB120" s="27"/>
      <c r="AC120" s="116" t="s">
        <v>13</v>
      </c>
      <c r="AD120" s="116"/>
      <c r="AE120" s="116"/>
      <c r="AF120" s="116"/>
      <c r="AG120" s="116"/>
      <c r="AH120" s="116"/>
      <c r="AI120" s="119" t="s">
        <v>186</v>
      </c>
      <c r="AJ120" s="119"/>
      <c r="AK120" s="119"/>
      <c r="AL120" s="119"/>
    </row>
    <row r="121" spans="1:38" s="28" customFormat="1" ht="16.5" customHeight="1">
      <c r="A121" s="40"/>
      <c r="B121" s="52"/>
      <c r="C121" s="40"/>
      <c r="D121" s="40"/>
      <c r="E121" s="40"/>
      <c r="F121" s="40"/>
      <c r="G121" s="40"/>
      <c r="H121" s="40"/>
      <c r="I121" s="40"/>
      <c r="J121" s="40"/>
      <c r="K121" s="40"/>
      <c r="L121" s="40"/>
      <c r="M121" s="40"/>
      <c r="N121" s="40"/>
      <c r="O121" s="58"/>
      <c r="P121" s="58"/>
      <c r="Q121" s="58"/>
      <c r="R121" s="58"/>
      <c r="S121" s="58"/>
      <c r="T121" s="36"/>
      <c r="U121" s="36"/>
      <c r="V121" s="116"/>
      <c r="W121" s="116"/>
      <c r="X121" s="116"/>
      <c r="Y121" s="116"/>
      <c r="Z121" s="116"/>
      <c r="AA121" s="116"/>
      <c r="AB121" s="27"/>
      <c r="AC121" s="116"/>
      <c r="AD121" s="116"/>
      <c r="AE121" s="116"/>
      <c r="AF121" s="116"/>
      <c r="AG121" s="116"/>
      <c r="AH121" s="116"/>
      <c r="AI121" s="119"/>
      <c r="AJ121" s="119"/>
      <c r="AK121" s="119"/>
      <c r="AL121" s="119"/>
    </row>
    <row r="122" spans="1:38" s="28" customFormat="1" ht="46.5" customHeight="1">
      <c r="A122" s="40"/>
      <c r="B122" s="52"/>
      <c r="C122" s="40"/>
      <c r="D122" s="40"/>
      <c r="E122" s="40"/>
      <c r="F122" s="40"/>
      <c r="G122" s="40"/>
      <c r="H122" s="40"/>
      <c r="I122" s="40"/>
      <c r="J122" s="40"/>
      <c r="K122" s="40"/>
      <c r="L122" s="40"/>
      <c r="M122" s="40"/>
      <c r="N122" s="40"/>
      <c r="O122" s="59"/>
      <c r="P122" s="59"/>
      <c r="Q122" s="59"/>
      <c r="R122" s="59"/>
      <c r="S122" s="59"/>
      <c r="T122" s="59"/>
      <c r="U122" s="59"/>
      <c r="V122" s="51">
        <v>1</v>
      </c>
      <c r="W122" s="51">
        <v>2</v>
      </c>
      <c r="X122" s="51">
        <v>3</v>
      </c>
      <c r="Y122" s="51">
        <v>4</v>
      </c>
      <c r="Z122" s="51">
        <v>5</v>
      </c>
      <c r="AA122" s="51" t="s">
        <v>38</v>
      </c>
      <c r="AB122" s="60" t="s">
        <v>15</v>
      </c>
      <c r="AC122" s="51">
        <v>1</v>
      </c>
      <c r="AD122" s="51">
        <v>2</v>
      </c>
      <c r="AE122" s="51">
        <v>3</v>
      </c>
      <c r="AF122" s="51">
        <v>4</v>
      </c>
      <c r="AG122" s="51">
        <v>5</v>
      </c>
      <c r="AH122" s="51" t="s">
        <v>38</v>
      </c>
      <c r="AI122" s="61" t="s">
        <v>16</v>
      </c>
      <c r="AJ122" s="61" t="s">
        <v>42</v>
      </c>
      <c r="AK122" s="61" t="s">
        <v>18</v>
      </c>
      <c r="AL122" s="85" t="s">
        <v>19</v>
      </c>
    </row>
    <row r="123" spans="1:38" s="28" customFormat="1" ht="42" customHeight="1">
      <c r="A123" s="40"/>
      <c r="B123" s="52"/>
      <c r="C123" s="40"/>
      <c r="D123" s="40"/>
      <c r="E123" s="40"/>
      <c r="F123" s="40"/>
      <c r="G123" s="40"/>
      <c r="H123" s="40"/>
      <c r="I123" s="40"/>
      <c r="J123" s="40"/>
      <c r="K123" s="40"/>
      <c r="L123" s="40"/>
      <c r="M123" s="40"/>
      <c r="N123" s="40"/>
      <c r="O123" s="89" t="s">
        <v>166</v>
      </c>
      <c r="P123" s="90"/>
      <c r="Q123" s="90"/>
      <c r="R123" s="90"/>
      <c r="S123" s="90"/>
      <c r="T123" s="90"/>
      <c r="U123" s="90"/>
      <c r="V123" s="62">
        <v>1</v>
      </c>
      <c r="W123" s="62">
        <v>5</v>
      </c>
      <c r="X123" s="62">
        <v>28</v>
      </c>
      <c r="Y123" s="62">
        <v>40</v>
      </c>
      <c r="Z123" s="62">
        <v>11</v>
      </c>
      <c r="AA123" s="62">
        <v>4</v>
      </c>
      <c r="AB123" s="31">
        <v>89</v>
      </c>
      <c r="AC123" s="32">
        <f>V123/$AB123</f>
        <v>1.1235955056179775E-2</v>
      </c>
      <c r="AD123" s="32">
        <f t="shared" ref="AD123:AH123" si="5">W123/$AB123</f>
        <v>5.6179775280898875E-2</v>
      </c>
      <c r="AE123" s="32">
        <f t="shared" si="5"/>
        <v>0.3146067415730337</v>
      </c>
      <c r="AF123" s="32">
        <f t="shared" si="5"/>
        <v>0.449438202247191</v>
      </c>
      <c r="AG123" s="32">
        <f t="shared" si="5"/>
        <v>0.12359550561797752</v>
      </c>
      <c r="AH123" s="32">
        <f t="shared" si="5"/>
        <v>4.49438202247191E-2</v>
      </c>
      <c r="AI123" s="63">
        <v>3.6470588235294117</v>
      </c>
      <c r="AJ123" s="63">
        <v>0.82672449422751582</v>
      </c>
      <c r="AK123" s="62">
        <v>4</v>
      </c>
      <c r="AL123" s="88">
        <v>4</v>
      </c>
    </row>
    <row r="124" spans="1:38" s="28" customFormat="1" ht="16.5" customHeight="1">
      <c r="A124" s="40"/>
      <c r="B124" s="52"/>
      <c r="C124" s="40"/>
      <c r="D124" s="40"/>
      <c r="E124" s="40"/>
      <c r="F124" s="40"/>
      <c r="G124" s="40"/>
      <c r="H124" s="40"/>
      <c r="I124" s="40"/>
      <c r="J124" s="40"/>
      <c r="K124" s="40"/>
      <c r="L124" s="40"/>
      <c r="M124" s="40"/>
      <c r="N124" s="40"/>
      <c r="O124" s="40"/>
      <c r="P124" s="40"/>
      <c r="Q124" s="40"/>
      <c r="R124" s="40"/>
      <c r="S124" s="40"/>
      <c r="T124" s="40"/>
      <c r="U124" s="40"/>
      <c r="V124" s="38"/>
      <c r="W124" s="38"/>
      <c r="X124" s="38"/>
      <c r="Y124" s="38"/>
      <c r="Z124" s="38"/>
      <c r="AA124" s="38"/>
      <c r="AB124" s="38"/>
      <c r="AC124" s="38"/>
      <c r="AD124" s="38"/>
      <c r="AE124" s="38"/>
      <c r="AF124" s="38"/>
      <c r="AG124" s="38"/>
      <c r="AH124" s="38"/>
      <c r="AI124" s="38"/>
      <c r="AJ124" s="38"/>
      <c r="AK124" s="38"/>
      <c r="AL124" s="84"/>
    </row>
    <row r="125" spans="1:38" s="28" customFormat="1" ht="16.5" customHeight="1">
      <c r="A125" s="40"/>
      <c r="B125" s="52"/>
      <c r="C125" s="40"/>
      <c r="D125" s="40"/>
      <c r="E125" s="40"/>
      <c r="F125" s="40"/>
      <c r="G125" s="40"/>
      <c r="H125" s="40"/>
      <c r="I125" s="40"/>
      <c r="J125" s="40"/>
      <c r="K125" s="40"/>
      <c r="L125" s="40"/>
      <c r="M125" s="40"/>
      <c r="N125" s="40"/>
      <c r="O125" s="40"/>
      <c r="P125" s="40"/>
      <c r="Q125" s="40"/>
      <c r="R125" s="40"/>
      <c r="S125" s="40"/>
      <c r="T125" s="40"/>
      <c r="U125" s="40"/>
      <c r="V125" s="38"/>
      <c r="W125" s="38"/>
      <c r="X125" s="38"/>
      <c r="Y125" s="38"/>
      <c r="Z125" s="38"/>
      <c r="AA125" s="38"/>
      <c r="AB125" s="38"/>
      <c r="AC125" s="38"/>
      <c r="AD125" s="38"/>
      <c r="AE125" s="38"/>
      <c r="AF125" s="38"/>
      <c r="AG125" s="38"/>
      <c r="AH125" s="38"/>
      <c r="AI125" s="38"/>
      <c r="AJ125" s="38"/>
      <c r="AK125" s="38"/>
      <c r="AL125" s="84"/>
    </row>
    <row r="126" spans="1:38" s="28" customFormat="1" ht="16.5" customHeight="1">
      <c r="A126" s="40"/>
      <c r="B126" s="52"/>
      <c r="C126" s="40"/>
      <c r="D126" s="40"/>
      <c r="E126" s="40"/>
      <c r="F126" s="40"/>
      <c r="G126" s="40"/>
      <c r="H126" s="40"/>
      <c r="I126" s="40"/>
      <c r="J126" s="40"/>
      <c r="K126" s="40"/>
      <c r="L126" s="40"/>
      <c r="M126" s="40"/>
      <c r="N126" s="40"/>
      <c r="O126" s="40"/>
      <c r="P126" s="40"/>
      <c r="Q126" s="40"/>
      <c r="R126" s="40"/>
      <c r="S126" s="40"/>
      <c r="T126" s="40"/>
      <c r="U126" s="40"/>
      <c r="V126" s="38"/>
      <c r="W126" s="38"/>
      <c r="X126" s="38"/>
      <c r="Y126" s="38"/>
      <c r="Z126" s="38"/>
      <c r="AA126" s="38"/>
      <c r="AB126" s="38"/>
      <c r="AC126" s="38"/>
      <c r="AD126" s="38"/>
      <c r="AE126" s="38"/>
      <c r="AF126" s="38"/>
      <c r="AG126" s="38"/>
      <c r="AH126" s="38"/>
      <c r="AI126" s="38"/>
      <c r="AJ126" s="38"/>
      <c r="AK126" s="38"/>
      <c r="AL126" s="84"/>
    </row>
    <row r="127" spans="1:38" s="28" customFormat="1" ht="16.5" customHeight="1">
      <c r="A127" s="40"/>
      <c r="B127" s="52"/>
      <c r="C127" s="40"/>
      <c r="D127" s="40"/>
      <c r="E127" s="40"/>
      <c r="F127" s="40"/>
      <c r="G127" s="40"/>
      <c r="H127" s="40"/>
      <c r="I127" s="40"/>
      <c r="J127" s="40"/>
      <c r="K127" s="40"/>
      <c r="L127" s="40"/>
      <c r="M127" s="40"/>
      <c r="N127" s="40"/>
      <c r="O127" s="40"/>
      <c r="P127" s="40"/>
      <c r="Q127" s="40"/>
      <c r="R127" s="40"/>
      <c r="S127" s="40"/>
      <c r="T127" s="40"/>
      <c r="U127" s="40"/>
      <c r="V127" s="38"/>
      <c r="W127" s="38"/>
      <c r="X127" s="38"/>
      <c r="Y127" s="38"/>
      <c r="Z127" s="38"/>
      <c r="AA127" s="38"/>
      <c r="AB127" s="38"/>
      <c r="AC127" s="38"/>
      <c r="AD127" s="38"/>
      <c r="AE127" s="38"/>
      <c r="AF127" s="38"/>
      <c r="AG127" s="38"/>
      <c r="AH127" s="38"/>
      <c r="AI127" s="38"/>
      <c r="AJ127" s="38"/>
      <c r="AK127" s="38"/>
      <c r="AL127" s="84"/>
    </row>
    <row r="128" spans="1:38" s="28" customFormat="1" ht="16.5" customHeight="1">
      <c r="A128" s="40"/>
      <c r="B128" s="52"/>
      <c r="C128" s="40"/>
      <c r="D128" s="40"/>
      <c r="E128" s="40"/>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8"/>
      <c r="AK128" s="38"/>
      <c r="AL128" s="84"/>
    </row>
    <row r="129" spans="1:38" s="28" customFormat="1" ht="16.5" customHeight="1">
      <c r="A129" s="40"/>
      <c r="B129" s="52"/>
      <c r="C129" s="40"/>
      <c r="D129" s="40"/>
      <c r="E129" s="40"/>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8"/>
      <c r="AK129" s="38"/>
      <c r="AL129" s="84"/>
    </row>
    <row r="130" spans="1:38" s="28" customFormat="1" ht="16.5" customHeight="1">
      <c r="A130" s="40"/>
      <c r="B130" s="52"/>
      <c r="C130" s="40"/>
      <c r="D130" s="40"/>
      <c r="E130" s="40"/>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8"/>
      <c r="AK130" s="38"/>
      <c r="AL130" s="84"/>
    </row>
    <row r="131" spans="1:38" s="28" customFormat="1" ht="16.5" customHeight="1">
      <c r="A131" s="40"/>
      <c r="B131" s="52"/>
      <c r="C131" s="40"/>
      <c r="D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8"/>
      <c r="AK131" s="38"/>
      <c r="AL131" s="84"/>
    </row>
    <row r="132" spans="1:38" s="28" customFormat="1" ht="39" customHeight="1">
      <c r="A132" s="93" t="s">
        <v>58</v>
      </c>
      <c r="B132" s="93"/>
      <c r="C132" s="93"/>
      <c r="D132" s="93"/>
      <c r="E132" s="93"/>
      <c r="F132" s="93"/>
      <c r="G132" s="93"/>
      <c r="H132" s="93"/>
      <c r="I132" s="93"/>
      <c r="J132" s="93"/>
      <c r="K132" s="93"/>
      <c r="L132" s="93"/>
      <c r="M132" s="93"/>
      <c r="N132" s="93"/>
      <c r="O132" s="93"/>
      <c r="P132" s="93"/>
      <c r="Q132" s="93"/>
      <c r="R132" s="93"/>
      <c r="S132" s="93"/>
      <c r="T132" s="93"/>
      <c r="U132" s="93"/>
      <c r="V132" s="38"/>
      <c r="W132" s="38"/>
      <c r="X132" s="93" t="s">
        <v>59</v>
      </c>
      <c r="Y132" s="93"/>
      <c r="Z132" s="93"/>
      <c r="AA132" s="93"/>
      <c r="AB132" s="93"/>
      <c r="AC132" s="93"/>
      <c r="AD132" s="93"/>
      <c r="AE132" s="93"/>
      <c r="AF132" s="93"/>
      <c r="AG132" s="93"/>
      <c r="AH132" s="93"/>
      <c r="AI132" s="93"/>
      <c r="AJ132" s="93"/>
      <c r="AK132" s="93"/>
      <c r="AL132" s="93"/>
    </row>
    <row r="133" spans="1:38" s="28" customFormat="1" ht="16.5" customHeight="1">
      <c r="A133" s="46"/>
      <c r="B133" s="46"/>
      <c r="C133" s="46"/>
      <c r="D133" s="46"/>
      <c r="E133" s="46"/>
      <c r="F133" s="46"/>
      <c r="K133" s="40"/>
      <c r="L133" s="40"/>
      <c r="M133" s="40"/>
      <c r="N133" s="40"/>
      <c r="O133" s="36"/>
      <c r="P133" s="36"/>
      <c r="Q133" s="36"/>
      <c r="X133" s="46"/>
      <c r="Y133" s="46"/>
      <c r="Z133" s="46"/>
      <c r="AA133" s="46"/>
      <c r="AB133" s="46"/>
      <c r="AC133" s="36"/>
      <c r="AD133" s="36"/>
      <c r="AE133" s="36"/>
      <c r="AF133" s="36"/>
      <c r="AG133" s="36"/>
      <c r="AH133" s="36"/>
      <c r="AI133" s="36"/>
      <c r="AJ133" s="36"/>
      <c r="AK133" s="36"/>
      <c r="AL133" s="84"/>
    </row>
    <row r="134" spans="1:38" s="28" customFormat="1" ht="16.5" customHeight="1">
      <c r="A134" s="46"/>
      <c r="B134" s="46"/>
      <c r="C134" s="46"/>
      <c r="D134" s="46"/>
      <c r="E134" s="46"/>
      <c r="F134" s="46"/>
      <c r="K134" s="40"/>
      <c r="L134" s="40"/>
      <c r="M134" s="40"/>
      <c r="N134" s="40"/>
      <c r="O134" s="36"/>
      <c r="P134" s="36"/>
      <c r="Q134" s="36"/>
      <c r="X134" s="46"/>
      <c r="Y134" s="46"/>
      <c r="Z134" s="46"/>
      <c r="AA134" s="46"/>
      <c r="AB134" s="46"/>
      <c r="AC134" s="36"/>
      <c r="AD134" s="36"/>
      <c r="AE134" s="36"/>
      <c r="AF134" s="36"/>
      <c r="AG134" s="36"/>
      <c r="AH134" s="36"/>
      <c r="AI134" s="36"/>
      <c r="AJ134" s="36"/>
      <c r="AK134" s="36"/>
      <c r="AL134" s="84"/>
    </row>
    <row r="135" spans="1:38" s="28" customFormat="1" ht="16.5" customHeight="1">
      <c r="A135" s="46"/>
      <c r="B135" s="46"/>
      <c r="C135" s="46"/>
      <c r="D135" s="46"/>
      <c r="E135" s="46"/>
      <c r="F135" s="46"/>
      <c r="G135" s="40"/>
      <c r="H135" s="40"/>
      <c r="I135" s="40"/>
      <c r="J135" s="40"/>
      <c r="K135" s="40"/>
      <c r="L135" s="40"/>
      <c r="M135" s="40"/>
      <c r="N135" s="40"/>
      <c r="O135" s="36"/>
      <c r="P135" s="36"/>
      <c r="Q135" s="36"/>
      <c r="X135" s="46"/>
      <c r="Y135" s="46"/>
      <c r="Z135" s="46"/>
      <c r="AA135" s="46"/>
      <c r="AB135" s="46"/>
      <c r="AC135" s="36"/>
      <c r="AD135" s="36"/>
      <c r="AE135" s="36"/>
      <c r="AF135" s="36"/>
      <c r="AG135" s="36"/>
      <c r="AH135" s="36"/>
      <c r="AI135" s="36"/>
      <c r="AJ135" s="36"/>
      <c r="AK135" s="36"/>
      <c r="AL135" s="84"/>
    </row>
    <row r="136" spans="1:38" s="28" customFormat="1" ht="16.5" customHeight="1">
      <c r="A136" s="40"/>
      <c r="B136" s="52"/>
      <c r="C136" s="40"/>
      <c r="D136" s="40"/>
      <c r="E136" s="40"/>
      <c r="F136" s="40"/>
      <c r="G136" s="40"/>
      <c r="H136" s="40"/>
      <c r="I136" s="40"/>
      <c r="J136" s="40"/>
      <c r="K136" s="40"/>
      <c r="L136" s="40"/>
      <c r="M136" s="40"/>
      <c r="N136" s="40"/>
      <c r="O136" s="36"/>
      <c r="P136" s="36"/>
      <c r="Q136" s="36"/>
      <c r="X136" s="36"/>
      <c r="Y136" s="36"/>
      <c r="Z136" s="36"/>
      <c r="AA136" s="36"/>
      <c r="AB136" s="36"/>
      <c r="AC136" s="36"/>
      <c r="AD136" s="36"/>
      <c r="AE136" s="36"/>
      <c r="AF136" s="36"/>
      <c r="AG136" s="36"/>
      <c r="AH136" s="36"/>
      <c r="AI136" s="36"/>
      <c r="AJ136" s="36"/>
      <c r="AK136" s="36"/>
      <c r="AL136" s="84"/>
    </row>
    <row r="137" spans="1:38" s="28" customFormat="1" ht="16.5" customHeight="1">
      <c r="A137" s="40"/>
      <c r="B137" s="52"/>
      <c r="C137" s="40"/>
      <c r="D137" s="40"/>
      <c r="E137" s="40"/>
      <c r="F137" s="40"/>
      <c r="G137" s="40"/>
      <c r="H137" s="40"/>
      <c r="I137" s="40"/>
      <c r="J137" s="40"/>
      <c r="K137" s="40"/>
      <c r="L137" s="40"/>
      <c r="M137" s="40"/>
      <c r="N137" s="40"/>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84"/>
    </row>
    <row r="138" spans="1:38" s="28" customFormat="1" ht="16.5" customHeight="1">
      <c r="A138" s="40"/>
      <c r="B138" s="52"/>
      <c r="C138" s="40"/>
      <c r="D138" s="40"/>
      <c r="E138" s="40"/>
      <c r="F138" s="40"/>
      <c r="G138" s="40"/>
      <c r="H138" s="40"/>
      <c r="I138" s="40"/>
      <c r="J138" s="40"/>
      <c r="K138" s="40"/>
      <c r="L138" s="40"/>
      <c r="M138" s="40"/>
      <c r="N138" s="40"/>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84"/>
    </row>
    <row r="139" spans="1:38" s="28" customFormat="1" ht="16.5" customHeight="1">
      <c r="A139" s="40"/>
      <c r="B139" s="52"/>
      <c r="C139" s="40"/>
      <c r="D139" s="40"/>
      <c r="E139" s="40"/>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8"/>
      <c r="AK139" s="38"/>
      <c r="AL139" s="84"/>
    </row>
    <row r="140" spans="1:38" s="28" customFormat="1" ht="16.5" customHeight="1">
      <c r="A140" s="40"/>
      <c r="B140" s="52"/>
      <c r="C140" s="40"/>
      <c r="D140" s="40"/>
      <c r="E140" s="40"/>
      <c r="F140" s="40"/>
      <c r="G140" s="40"/>
      <c r="H140" s="40"/>
      <c r="I140" s="40"/>
      <c r="J140" s="40"/>
      <c r="K140" s="40"/>
      <c r="L140" s="40"/>
      <c r="M140" s="40"/>
      <c r="N140" s="40"/>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84"/>
    </row>
    <row r="141" spans="1:38" s="28" customFormat="1" ht="16.5" customHeight="1">
      <c r="A141" s="40"/>
      <c r="B141" s="52"/>
      <c r="C141" s="40"/>
      <c r="D141" s="40"/>
      <c r="E141" s="40"/>
      <c r="F141" s="40"/>
      <c r="G141" s="40"/>
      <c r="H141" s="40"/>
      <c r="I141" s="40"/>
      <c r="J141" s="40"/>
      <c r="K141" s="40"/>
      <c r="L141" s="40"/>
      <c r="M141" s="40"/>
      <c r="N141" s="40"/>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84"/>
    </row>
    <row r="142" spans="1:38" s="28" customFormat="1" ht="16.5" customHeight="1">
      <c r="A142" s="40"/>
      <c r="B142" s="52"/>
      <c r="C142" s="40"/>
      <c r="D142" s="40"/>
      <c r="E142" s="40"/>
      <c r="F142" s="40"/>
      <c r="G142" s="40"/>
      <c r="H142" s="40"/>
      <c r="I142" s="40"/>
      <c r="J142" s="40"/>
      <c r="K142" s="40"/>
      <c r="L142" s="40"/>
      <c r="M142" s="40"/>
      <c r="N142" s="40"/>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84"/>
    </row>
    <row r="143" spans="1:38" s="28" customFormat="1" ht="39" customHeight="1">
      <c r="A143" s="40"/>
      <c r="B143" s="52"/>
      <c r="C143" s="40"/>
      <c r="D143" s="40"/>
      <c r="E143" s="40"/>
      <c r="F143" s="40"/>
      <c r="G143" s="40"/>
      <c r="H143" s="40"/>
      <c r="I143" s="40"/>
      <c r="J143" s="40"/>
      <c r="K143" s="40"/>
      <c r="L143" s="40"/>
      <c r="M143" s="40"/>
      <c r="N143" s="40"/>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84"/>
    </row>
    <row r="144" spans="1:38" s="28" customFormat="1" ht="43.5" customHeight="1">
      <c r="A144" s="40"/>
      <c r="B144" s="52"/>
      <c r="C144" s="40"/>
      <c r="D144" s="40"/>
      <c r="E144" s="40"/>
      <c r="F144" s="40"/>
      <c r="G144" s="40"/>
      <c r="H144" s="40"/>
      <c r="I144" s="40"/>
      <c r="J144" s="40"/>
      <c r="K144" s="40"/>
      <c r="L144" s="40"/>
      <c r="M144" s="40"/>
      <c r="N144" s="40"/>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84"/>
    </row>
    <row r="145" spans="1:38" s="28" customFormat="1" ht="16.5" customHeight="1">
      <c r="A145" s="40"/>
      <c r="B145" s="52"/>
      <c r="C145" s="40"/>
      <c r="D145" s="40"/>
      <c r="E145" s="40"/>
      <c r="F145" s="40"/>
      <c r="G145" s="40"/>
      <c r="H145" s="40"/>
      <c r="I145" s="40"/>
      <c r="J145" s="40"/>
      <c r="K145" s="40"/>
      <c r="L145" s="40"/>
      <c r="M145" s="40"/>
      <c r="N145" s="40"/>
      <c r="O145" s="40"/>
      <c r="P145" s="40"/>
      <c r="Q145" s="40"/>
      <c r="R145" s="40"/>
      <c r="S145" s="40"/>
      <c r="T145" s="40"/>
      <c r="U145" s="38"/>
      <c r="V145" s="38"/>
      <c r="W145" s="38"/>
      <c r="X145" s="38"/>
      <c r="Y145" s="38"/>
      <c r="Z145" s="38"/>
      <c r="AA145" s="38"/>
      <c r="AB145" s="38"/>
      <c r="AC145" s="38"/>
      <c r="AD145" s="38"/>
      <c r="AE145" s="38"/>
      <c r="AF145" s="38"/>
      <c r="AG145" s="38"/>
      <c r="AH145" s="38"/>
      <c r="AI145" s="38"/>
      <c r="AJ145" s="38"/>
      <c r="AK145" s="36"/>
      <c r="AL145" s="84"/>
    </row>
    <row r="146" spans="1:38" s="28" customFormat="1" ht="16.5" customHeight="1">
      <c r="A146" s="40"/>
      <c r="B146" s="52"/>
      <c r="C146" s="40"/>
      <c r="D146" s="40"/>
      <c r="E146" s="40"/>
      <c r="F146" s="40"/>
      <c r="G146" s="40"/>
      <c r="H146" s="40"/>
      <c r="I146" s="40"/>
      <c r="J146" s="40"/>
      <c r="K146" s="40"/>
      <c r="L146" s="40"/>
      <c r="M146" s="40"/>
      <c r="N146" s="36"/>
      <c r="AL146" s="81"/>
    </row>
    <row r="147" spans="1:38" s="28" customFormat="1" ht="24" customHeight="1">
      <c r="A147" s="40"/>
      <c r="B147" s="52"/>
      <c r="C147" s="40"/>
      <c r="D147" s="40"/>
      <c r="E147" s="40"/>
      <c r="F147" s="40"/>
      <c r="G147" s="40"/>
      <c r="H147" s="40"/>
      <c r="I147" s="40"/>
      <c r="J147" s="40"/>
      <c r="K147" s="40"/>
      <c r="L147" s="40"/>
      <c r="M147" s="40"/>
      <c r="N147" s="58"/>
      <c r="AL147" s="81"/>
    </row>
    <row r="148" spans="1:38" s="28" customFormat="1" ht="45.75" customHeight="1">
      <c r="A148" s="40"/>
      <c r="B148" s="52"/>
      <c r="C148" s="40"/>
      <c r="D148" s="40"/>
      <c r="E148" s="40"/>
      <c r="F148" s="40"/>
      <c r="G148" s="40"/>
      <c r="H148" s="40"/>
      <c r="I148" s="40"/>
      <c r="J148" s="40"/>
      <c r="K148" s="40"/>
      <c r="L148" s="40"/>
      <c r="M148" s="40"/>
      <c r="N148" s="40"/>
      <c r="AL148" s="81"/>
    </row>
    <row r="149" spans="1:38" s="28" customFormat="1" ht="16.5" customHeight="1">
      <c r="A149" s="40"/>
      <c r="B149" s="52"/>
      <c r="C149" s="40"/>
      <c r="D149" s="40"/>
      <c r="E149" s="40"/>
      <c r="F149" s="40"/>
      <c r="G149" s="40"/>
      <c r="H149" s="40"/>
      <c r="I149" s="40"/>
      <c r="J149" s="40"/>
      <c r="K149" s="40"/>
      <c r="L149" s="40"/>
      <c r="M149" s="40"/>
      <c r="N149" s="40"/>
      <c r="O149" s="36"/>
      <c r="P149" s="36"/>
      <c r="Q149" s="36"/>
      <c r="R149" s="36"/>
      <c r="S149" s="36"/>
      <c r="T149" s="36"/>
      <c r="U149" s="36"/>
      <c r="V149" s="116" t="s">
        <v>12</v>
      </c>
      <c r="W149" s="116"/>
      <c r="X149" s="116"/>
      <c r="Y149" s="116"/>
      <c r="Z149" s="116"/>
      <c r="AA149" s="116"/>
      <c r="AB149" s="27"/>
      <c r="AC149" s="116" t="s">
        <v>13</v>
      </c>
      <c r="AD149" s="116"/>
      <c r="AE149" s="116"/>
      <c r="AF149" s="116"/>
      <c r="AG149" s="116"/>
      <c r="AH149" s="116"/>
      <c r="AI149" s="119" t="s">
        <v>186</v>
      </c>
      <c r="AJ149" s="119"/>
      <c r="AK149" s="119"/>
      <c r="AL149" s="119"/>
    </row>
    <row r="150" spans="1:38" s="28" customFormat="1" ht="16.5" customHeight="1">
      <c r="A150" s="40"/>
      <c r="B150" s="52"/>
      <c r="C150" s="40"/>
      <c r="D150" s="40"/>
      <c r="E150" s="40"/>
      <c r="F150" s="40"/>
      <c r="G150" s="40"/>
      <c r="H150" s="40"/>
      <c r="I150" s="40"/>
      <c r="J150" s="40"/>
      <c r="K150" s="40"/>
      <c r="L150" s="40"/>
      <c r="M150" s="40"/>
      <c r="N150" s="40"/>
      <c r="O150" s="58"/>
      <c r="P150" s="58"/>
      <c r="Q150" s="58"/>
      <c r="R150" s="58"/>
      <c r="S150" s="36"/>
      <c r="T150" s="36"/>
      <c r="U150" s="36"/>
      <c r="V150" s="116"/>
      <c r="W150" s="116"/>
      <c r="X150" s="116"/>
      <c r="Y150" s="116"/>
      <c r="Z150" s="116"/>
      <c r="AA150" s="116"/>
      <c r="AB150" s="27"/>
      <c r="AC150" s="116"/>
      <c r="AD150" s="116"/>
      <c r="AE150" s="116"/>
      <c r="AF150" s="116"/>
      <c r="AG150" s="116"/>
      <c r="AH150" s="116"/>
      <c r="AI150" s="119"/>
      <c r="AJ150" s="119"/>
      <c r="AK150" s="119"/>
      <c r="AL150" s="119"/>
    </row>
    <row r="151" spans="1:38" s="28" customFormat="1" ht="42" customHeight="1">
      <c r="A151" s="40"/>
      <c r="B151" s="52"/>
      <c r="C151" s="40"/>
      <c r="D151" s="40"/>
      <c r="E151" s="40"/>
      <c r="F151" s="40"/>
      <c r="G151" s="40"/>
      <c r="H151" s="40"/>
      <c r="I151" s="40"/>
      <c r="J151" s="40"/>
      <c r="K151" s="40"/>
      <c r="L151" s="40"/>
      <c r="M151" s="40"/>
      <c r="N151" s="40"/>
      <c r="O151" s="59"/>
      <c r="P151" s="59"/>
      <c r="Q151" s="59"/>
      <c r="R151" s="59"/>
      <c r="S151" s="59"/>
      <c r="T151" s="59"/>
      <c r="U151" s="59"/>
      <c r="V151" s="51">
        <v>1</v>
      </c>
      <c r="W151" s="51">
        <v>2</v>
      </c>
      <c r="X151" s="51">
        <v>3</v>
      </c>
      <c r="Y151" s="51">
        <v>4</v>
      </c>
      <c r="Z151" s="51">
        <v>5</v>
      </c>
      <c r="AA151" s="51" t="s">
        <v>38</v>
      </c>
      <c r="AB151" s="60" t="s">
        <v>15</v>
      </c>
      <c r="AC151" s="51">
        <v>1</v>
      </c>
      <c r="AD151" s="51">
        <v>2</v>
      </c>
      <c r="AE151" s="51">
        <v>3</v>
      </c>
      <c r="AF151" s="51">
        <v>4</v>
      </c>
      <c r="AG151" s="51">
        <v>5</v>
      </c>
      <c r="AH151" s="51" t="s">
        <v>38</v>
      </c>
      <c r="AI151" s="61" t="s">
        <v>16</v>
      </c>
      <c r="AJ151" s="61" t="s">
        <v>42</v>
      </c>
      <c r="AK151" s="61" t="s">
        <v>18</v>
      </c>
      <c r="AL151" s="85" t="s">
        <v>19</v>
      </c>
    </row>
    <row r="152" spans="1:38" s="28" customFormat="1" ht="47.25" customHeight="1">
      <c r="A152" s="40"/>
      <c r="B152" s="52"/>
      <c r="C152" s="40"/>
      <c r="D152" s="40"/>
      <c r="E152" s="40"/>
      <c r="F152" s="40"/>
      <c r="G152" s="40"/>
      <c r="H152" s="40"/>
      <c r="I152" s="40"/>
      <c r="J152" s="40"/>
      <c r="K152" s="40"/>
      <c r="L152" s="40"/>
      <c r="M152" s="40"/>
      <c r="N152" s="40"/>
      <c r="O152" s="89" t="s">
        <v>168</v>
      </c>
      <c r="P152" s="90"/>
      <c r="Q152" s="90"/>
      <c r="R152" s="90"/>
      <c r="S152" s="90"/>
      <c r="T152" s="90"/>
      <c r="U152" s="90"/>
      <c r="V152" s="30">
        <v>0</v>
      </c>
      <c r="W152" s="30">
        <v>5</v>
      </c>
      <c r="X152" s="30">
        <v>23</v>
      </c>
      <c r="Y152" s="30">
        <v>39</v>
      </c>
      <c r="Z152" s="30">
        <v>17</v>
      </c>
      <c r="AA152" s="30">
        <v>1</v>
      </c>
      <c r="AB152" s="31">
        <v>85</v>
      </c>
      <c r="AC152" s="32">
        <f>V152/$AB152</f>
        <v>0</v>
      </c>
      <c r="AD152" s="32">
        <f t="shared" ref="AD152:AH153" si="6">W152/$AB152</f>
        <v>5.8823529411764705E-2</v>
      </c>
      <c r="AE152" s="32">
        <f t="shared" si="6"/>
        <v>0.27058823529411763</v>
      </c>
      <c r="AF152" s="32">
        <f t="shared" si="6"/>
        <v>0.45882352941176469</v>
      </c>
      <c r="AG152" s="32">
        <f t="shared" si="6"/>
        <v>0.2</v>
      </c>
      <c r="AH152" s="32">
        <f t="shared" si="6"/>
        <v>1.1764705882352941E-2</v>
      </c>
      <c r="AI152" s="33">
        <v>3.8095238095238106</v>
      </c>
      <c r="AJ152" s="33">
        <v>0.82835575961450114</v>
      </c>
      <c r="AK152" s="30">
        <v>4</v>
      </c>
      <c r="AL152" s="86">
        <v>4</v>
      </c>
    </row>
    <row r="153" spans="1:38" s="28" customFormat="1" ht="54" customHeight="1">
      <c r="A153" s="40"/>
      <c r="B153" s="52"/>
      <c r="C153" s="40"/>
      <c r="D153" s="40"/>
      <c r="E153" s="40"/>
      <c r="F153" s="40"/>
      <c r="G153" s="40"/>
      <c r="H153" s="40"/>
      <c r="I153" s="40"/>
      <c r="J153" s="40"/>
      <c r="K153" s="40"/>
      <c r="L153" s="40"/>
      <c r="M153" s="40"/>
      <c r="N153" s="40"/>
      <c r="O153" s="89" t="s">
        <v>169</v>
      </c>
      <c r="P153" s="90"/>
      <c r="Q153" s="90"/>
      <c r="R153" s="90"/>
      <c r="S153" s="90"/>
      <c r="T153" s="90"/>
      <c r="U153" s="90"/>
      <c r="V153" s="30">
        <v>2</v>
      </c>
      <c r="W153" s="30">
        <v>12</v>
      </c>
      <c r="X153" s="30">
        <v>38</v>
      </c>
      <c r="Y153" s="30">
        <v>26</v>
      </c>
      <c r="Z153" s="30">
        <v>7</v>
      </c>
      <c r="AA153" s="30">
        <v>0</v>
      </c>
      <c r="AB153" s="31">
        <v>85</v>
      </c>
      <c r="AC153" s="32">
        <f>V153/$AB153</f>
        <v>2.3529411764705882E-2</v>
      </c>
      <c r="AD153" s="32">
        <f t="shared" si="6"/>
        <v>0.14117647058823529</v>
      </c>
      <c r="AE153" s="32">
        <f t="shared" si="6"/>
        <v>0.44705882352941179</v>
      </c>
      <c r="AF153" s="32">
        <f t="shared" si="6"/>
        <v>0.30588235294117649</v>
      </c>
      <c r="AG153" s="32">
        <f t="shared" si="6"/>
        <v>8.2352941176470587E-2</v>
      </c>
      <c r="AH153" s="32">
        <f t="shared" si="6"/>
        <v>0</v>
      </c>
      <c r="AI153" s="33">
        <v>3.2823529411764705</v>
      </c>
      <c r="AJ153" s="33">
        <v>0.89458376468881773</v>
      </c>
      <c r="AK153" s="30">
        <v>3</v>
      </c>
      <c r="AL153" s="86">
        <v>3</v>
      </c>
    </row>
    <row r="154" spans="1:38" s="28" customFormat="1" ht="16.5" customHeight="1">
      <c r="A154" s="40"/>
      <c r="B154" s="52"/>
      <c r="C154" s="40"/>
      <c r="D154" s="40"/>
      <c r="E154" s="40"/>
      <c r="F154" s="40"/>
      <c r="G154" s="40"/>
      <c r="H154" s="40"/>
      <c r="I154" s="40"/>
      <c r="J154" s="40"/>
      <c r="K154" s="40"/>
      <c r="L154" s="40"/>
      <c r="M154" s="40"/>
      <c r="N154" s="40"/>
      <c r="O154" s="40"/>
      <c r="P154" s="40"/>
      <c r="Q154" s="40"/>
      <c r="R154" s="40"/>
      <c r="S154" s="40"/>
      <c r="T154" s="40"/>
      <c r="U154" s="40"/>
      <c r="V154" s="38"/>
      <c r="W154" s="38"/>
      <c r="X154" s="38"/>
      <c r="Y154" s="38"/>
      <c r="Z154" s="38"/>
      <c r="AA154" s="38"/>
      <c r="AB154" s="38"/>
      <c r="AC154" s="38"/>
      <c r="AD154" s="38"/>
      <c r="AE154" s="38"/>
      <c r="AF154" s="38"/>
      <c r="AG154" s="38"/>
      <c r="AH154" s="38"/>
      <c r="AI154" s="38"/>
      <c r="AJ154" s="38"/>
      <c r="AK154" s="38"/>
      <c r="AL154" s="84"/>
    </row>
    <row r="155" spans="1:38" s="28" customFormat="1" ht="16.5" customHeight="1">
      <c r="A155" s="40"/>
      <c r="B155" s="52"/>
      <c r="C155" s="40"/>
      <c r="D155" s="40"/>
      <c r="E155" s="40"/>
      <c r="F155" s="40"/>
      <c r="G155" s="40"/>
      <c r="H155" s="40"/>
      <c r="I155" s="40"/>
      <c r="J155" s="40"/>
      <c r="K155" s="40"/>
      <c r="L155" s="40"/>
      <c r="M155" s="40"/>
      <c r="N155" s="40"/>
      <c r="O155" s="40"/>
      <c r="P155" s="40"/>
      <c r="Q155" s="40"/>
      <c r="R155" s="40"/>
      <c r="S155" s="40"/>
      <c r="T155" s="40"/>
      <c r="U155" s="40"/>
      <c r="V155" s="38"/>
      <c r="W155" s="38"/>
      <c r="X155" s="38"/>
      <c r="Y155" s="38"/>
      <c r="Z155" s="38"/>
      <c r="AA155" s="38"/>
      <c r="AB155" s="38"/>
      <c r="AC155" s="38"/>
      <c r="AD155" s="38"/>
      <c r="AE155" s="38"/>
      <c r="AF155" s="38"/>
      <c r="AG155" s="38"/>
      <c r="AH155" s="38"/>
      <c r="AI155" s="38"/>
      <c r="AJ155" s="38"/>
      <c r="AK155" s="38"/>
      <c r="AL155" s="84"/>
    </row>
    <row r="156" spans="1:38" s="28" customFormat="1" ht="16.5" customHeight="1">
      <c r="A156" s="40"/>
      <c r="B156" s="52"/>
      <c r="C156" s="40"/>
      <c r="D156" s="40"/>
      <c r="E156" s="40"/>
      <c r="F156" s="40"/>
      <c r="G156" s="40"/>
      <c r="H156" s="40"/>
      <c r="I156" s="40"/>
      <c r="J156" s="40"/>
      <c r="K156" s="40"/>
      <c r="L156" s="40"/>
      <c r="M156" s="40"/>
      <c r="N156" s="40"/>
      <c r="O156" s="40"/>
      <c r="P156" s="40"/>
      <c r="Q156" s="40"/>
      <c r="R156" s="40"/>
      <c r="S156" s="40"/>
      <c r="T156" s="40"/>
      <c r="U156" s="40"/>
      <c r="V156" s="38"/>
      <c r="W156" s="38"/>
      <c r="X156" s="38"/>
      <c r="Y156" s="38"/>
      <c r="Z156" s="38"/>
      <c r="AA156" s="38"/>
      <c r="AB156" s="38"/>
      <c r="AC156" s="38"/>
      <c r="AD156" s="38"/>
      <c r="AE156" s="38"/>
      <c r="AF156" s="38"/>
      <c r="AG156" s="38"/>
      <c r="AH156" s="38"/>
      <c r="AI156" s="38"/>
      <c r="AJ156" s="38"/>
      <c r="AK156" s="38"/>
      <c r="AL156" s="84"/>
    </row>
    <row r="157" spans="1:38" s="28" customFormat="1" ht="40.5" customHeight="1">
      <c r="A157" s="93" t="s">
        <v>60</v>
      </c>
      <c r="B157" s="93"/>
      <c r="C157" s="93"/>
      <c r="D157" s="93"/>
      <c r="E157" s="93"/>
      <c r="F157" s="93"/>
      <c r="G157" s="93"/>
      <c r="H157" s="93"/>
      <c r="I157" s="93"/>
      <c r="J157" s="93"/>
      <c r="K157" s="93"/>
      <c r="L157" s="93"/>
      <c r="M157" s="93"/>
      <c r="N157" s="93"/>
      <c r="O157" s="93"/>
      <c r="P157" s="93"/>
      <c r="Q157" s="93"/>
      <c r="R157" s="93"/>
      <c r="S157" s="93"/>
      <c r="T157" s="93"/>
      <c r="U157" s="93"/>
      <c r="V157" s="38"/>
      <c r="W157" s="38"/>
      <c r="X157" s="38"/>
      <c r="Y157" s="38"/>
      <c r="Z157" s="38"/>
      <c r="AA157" s="38"/>
      <c r="AB157" s="38"/>
      <c r="AC157" s="38"/>
      <c r="AD157" s="38"/>
      <c r="AE157" s="38"/>
      <c r="AF157" s="38"/>
      <c r="AG157" s="38"/>
      <c r="AH157" s="38"/>
      <c r="AI157" s="38"/>
      <c r="AJ157" s="38"/>
      <c r="AK157" s="38"/>
      <c r="AL157" s="84"/>
    </row>
    <row r="158" spans="1:38" s="28" customFormat="1" ht="16.5" customHeight="1">
      <c r="A158" s="40"/>
      <c r="B158" s="52"/>
      <c r="C158" s="40"/>
      <c r="D158" s="40"/>
      <c r="E158" s="40"/>
      <c r="F158" s="40"/>
      <c r="G158" s="40"/>
      <c r="H158" s="40"/>
      <c r="I158" s="40"/>
      <c r="J158" s="40"/>
      <c r="K158" s="40"/>
      <c r="L158" s="40"/>
      <c r="M158" s="40"/>
      <c r="N158" s="40"/>
      <c r="O158" s="40"/>
      <c r="P158" s="40"/>
      <c r="Q158" s="40"/>
      <c r="R158" s="40"/>
      <c r="S158" s="40"/>
      <c r="T158" s="40"/>
      <c r="U158" s="40"/>
      <c r="V158" s="38"/>
      <c r="W158" s="38"/>
      <c r="X158" s="38"/>
      <c r="Y158" s="38"/>
      <c r="Z158" s="38"/>
      <c r="AA158" s="38"/>
      <c r="AB158" s="38"/>
      <c r="AC158" s="38"/>
      <c r="AD158" s="38"/>
      <c r="AE158" s="38"/>
      <c r="AF158" s="38"/>
      <c r="AG158" s="38"/>
      <c r="AH158" s="38"/>
      <c r="AI158" s="38"/>
      <c r="AJ158" s="38"/>
      <c r="AK158" s="38"/>
      <c r="AL158" s="84"/>
    </row>
    <row r="159" spans="1:38" s="28" customFormat="1" ht="16.5" customHeight="1">
      <c r="A159" s="40"/>
      <c r="B159" s="52"/>
      <c r="C159" s="40"/>
      <c r="D159" s="40"/>
      <c r="E159" s="40"/>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8"/>
      <c r="AK159" s="38"/>
      <c r="AL159" s="84"/>
    </row>
    <row r="160" spans="1:38" s="28" customFormat="1" ht="16.5" customHeight="1">
      <c r="A160" s="40"/>
      <c r="B160" s="52"/>
      <c r="C160" s="40"/>
      <c r="D160" s="40"/>
      <c r="E160" s="40"/>
      <c r="F160" s="40"/>
      <c r="G160" s="40"/>
      <c r="H160" s="40"/>
      <c r="I160" s="40"/>
      <c r="J160" s="40"/>
      <c r="K160" s="40"/>
      <c r="L160" s="40"/>
      <c r="M160" s="40"/>
      <c r="N160" s="40"/>
      <c r="O160" s="40"/>
      <c r="P160" s="40"/>
      <c r="Q160" s="40"/>
      <c r="R160" s="40"/>
      <c r="S160" s="40"/>
      <c r="T160" s="40"/>
      <c r="U160" s="40"/>
      <c r="V160" s="38"/>
      <c r="W160" s="38"/>
      <c r="X160" s="38"/>
      <c r="Y160" s="38"/>
      <c r="Z160" s="38"/>
      <c r="AA160" s="38"/>
      <c r="AB160" s="38"/>
      <c r="AC160" s="38"/>
      <c r="AD160" s="38"/>
      <c r="AE160" s="38"/>
      <c r="AF160" s="38"/>
      <c r="AG160" s="38"/>
      <c r="AH160" s="38"/>
      <c r="AI160" s="38"/>
      <c r="AJ160" s="38"/>
      <c r="AK160" s="38"/>
      <c r="AL160" s="84"/>
    </row>
    <row r="161" spans="1:38" s="28" customFormat="1" ht="16.5" customHeight="1">
      <c r="A161" s="40"/>
      <c r="B161" s="52"/>
      <c r="C161" s="40"/>
      <c r="D161" s="40"/>
      <c r="E161" s="40"/>
      <c r="F161" s="40"/>
      <c r="G161" s="40"/>
      <c r="H161" s="40"/>
      <c r="I161" s="40"/>
      <c r="J161" s="40"/>
      <c r="K161" s="40"/>
      <c r="L161" s="40"/>
      <c r="M161" s="40"/>
      <c r="N161" s="40"/>
      <c r="O161" s="40"/>
      <c r="P161" s="40"/>
      <c r="Q161" s="40"/>
      <c r="R161" s="40"/>
      <c r="S161" s="40"/>
      <c r="T161" s="40"/>
      <c r="U161" s="40"/>
      <c r="V161" s="38"/>
      <c r="W161" s="38"/>
      <c r="X161" s="38"/>
      <c r="Y161" s="38"/>
      <c r="Z161" s="38"/>
      <c r="AA161" s="38"/>
      <c r="AB161" s="38"/>
      <c r="AC161" s="38"/>
      <c r="AD161" s="38"/>
      <c r="AE161" s="38"/>
      <c r="AF161" s="38"/>
      <c r="AG161" s="38"/>
      <c r="AH161" s="38"/>
      <c r="AI161" s="38"/>
      <c r="AJ161" s="38"/>
      <c r="AK161" s="38"/>
      <c r="AL161" s="84"/>
    </row>
    <row r="162" spans="1:38" s="28" customFormat="1" ht="16.5" customHeight="1">
      <c r="A162" s="40"/>
      <c r="B162" s="52"/>
      <c r="C162" s="40"/>
      <c r="D162" s="40"/>
      <c r="E162" s="40"/>
      <c r="F162" s="40"/>
      <c r="G162" s="40"/>
      <c r="H162" s="40"/>
      <c r="I162" s="40"/>
      <c r="J162" s="40"/>
      <c r="K162" s="40"/>
      <c r="L162" s="40"/>
      <c r="M162" s="40"/>
      <c r="N162" s="40"/>
      <c r="O162" s="40"/>
      <c r="P162" s="40"/>
      <c r="Q162" s="40"/>
      <c r="R162" s="40"/>
      <c r="S162" s="40"/>
      <c r="T162" s="40"/>
      <c r="U162" s="40"/>
      <c r="V162" s="38"/>
      <c r="W162" s="38"/>
      <c r="X162" s="38"/>
      <c r="Y162" s="38"/>
      <c r="Z162" s="38"/>
      <c r="AA162" s="38"/>
      <c r="AB162" s="38"/>
      <c r="AC162" s="38"/>
      <c r="AD162" s="38"/>
      <c r="AE162" s="38"/>
      <c r="AF162" s="38"/>
      <c r="AG162" s="38"/>
      <c r="AH162" s="38"/>
      <c r="AI162" s="38"/>
      <c r="AJ162" s="38"/>
      <c r="AK162" s="38"/>
      <c r="AL162" s="84"/>
    </row>
    <row r="163" spans="1:38" s="28" customFormat="1" ht="16.5" customHeight="1">
      <c r="A163" s="40"/>
      <c r="B163" s="52"/>
      <c r="C163" s="40"/>
      <c r="D163" s="40"/>
      <c r="E163" s="40"/>
      <c r="F163" s="40"/>
      <c r="G163" s="40"/>
      <c r="H163" s="40"/>
      <c r="I163" s="40"/>
      <c r="J163" s="40"/>
      <c r="K163" s="40"/>
      <c r="L163" s="40"/>
      <c r="M163" s="40"/>
      <c r="N163" s="40"/>
      <c r="O163" s="40"/>
      <c r="P163" s="40"/>
      <c r="Q163" s="40"/>
      <c r="R163" s="40"/>
      <c r="S163" s="40"/>
      <c r="T163" s="40"/>
      <c r="U163" s="40"/>
      <c r="V163" s="38"/>
      <c r="W163" s="38"/>
      <c r="X163" s="38"/>
      <c r="Y163" s="38"/>
      <c r="Z163" s="38"/>
      <c r="AA163" s="38"/>
      <c r="AB163" s="38"/>
      <c r="AC163" s="38"/>
      <c r="AD163" s="38"/>
      <c r="AE163" s="38"/>
      <c r="AF163" s="38"/>
      <c r="AG163" s="38"/>
      <c r="AH163" s="38"/>
      <c r="AI163" s="38"/>
      <c r="AJ163" s="38"/>
      <c r="AK163" s="38"/>
      <c r="AL163" s="84"/>
    </row>
    <row r="164" spans="1:38" s="28" customFormat="1" ht="16.5" customHeight="1">
      <c r="A164" s="40"/>
      <c r="B164" s="52"/>
      <c r="C164" s="40"/>
      <c r="D164" s="40"/>
      <c r="E164" s="40"/>
      <c r="F164" s="40"/>
      <c r="G164" s="40"/>
      <c r="H164" s="40"/>
      <c r="I164" s="40"/>
      <c r="J164" s="40"/>
      <c r="K164" s="40"/>
      <c r="L164" s="40"/>
      <c r="M164" s="40"/>
      <c r="N164" s="40"/>
      <c r="O164" s="40"/>
      <c r="P164" s="40"/>
      <c r="Q164" s="40"/>
      <c r="R164" s="40"/>
      <c r="S164" s="40"/>
      <c r="T164" s="40"/>
      <c r="U164" s="40"/>
      <c r="V164" s="38"/>
      <c r="W164" s="38"/>
      <c r="X164" s="38"/>
      <c r="Y164" s="38"/>
      <c r="Z164" s="38"/>
      <c r="AA164" s="38"/>
      <c r="AB164" s="38"/>
      <c r="AC164" s="38"/>
      <c r="AD164" s="38"/>
      <c r="AE164" s="38"/>
      <c r="AF164" s="38"/>
      <c r="AG164" s="38"/>
      <c r="AH164" s="38"/>
      <c r="AI164" s="38"/>
      <c r="AJ164" s="38"/>
      <c r="AK164" s="38"/>
      <c r="AL164" s="84"/>
    </row>
    <row r="165" spans="1:38" s="28" customFormat="1" ht="16.5" customHeight="1">
      <c r="A165" s="40"/>
      <c r="B165" s="52"/>
      <c r="C165" s="40"/>
      <c r="D165" s="40"/>
      <c r="E165" s="40"/>
      <c r="F165" s="40"/>
      <c r="G165" s="40"/>
      <c r="H165" s="40"/>
      <c r="I165" s="40"/>
      <c r="J165" s="40"/>
      <c r="K165" s="40"/>
      <c r="L165" s="40"/>
      <c r="M165" s="40"/>
      <c r="N165" s="40"/>
      <c r="O165" s="40"/>
      <c r="P165" s="40"/>
      <c r="Q165" s="40"/>
      <c r="R165" s="40"/>
      <c r="S165" s="40"/>
      <c r="T165" s="40"/>
      <c r="U165" s="40"/>
      <c r="V165" s="38"/>
      <c r="W165" s="38"/>
      <c r="X165" s="38"/>
      <c r="Y165" s="38"/>
      <c r="Z165" s="38"/>
      <c r="AA165" s="38"/>
      <c r="AB165" s="38"/>
      <c r="AC165" s="38"/>
      <c r="AD165" s="38"/>
      <c r="AE165" s="38"/>
      <c r="AF165" s="38"/>
      <c r="AG165" s="38"/>
      <c r="AH165" s="38"/>
      <c r="AI165" s="38"/>
      <c r="AJ165" s="38"/>
      <c r="AK165" s="38"/>
      <c r="AL165" s="84"/>
    </row>
    <row r="166" spans="1:38" s="28" customFormat="1" ht="16.5" customHeight="1">
      <c r="A166" s="40"/>
      <c r="B166" s="52"/>
      <c r="C166" s="40"/>
      <c r="D166" s="40"/>
      <c r="E166" s="40"/>
      <c r="F166" s="40"/>
      <c r="G166" s="40"/>
      <c r="H166" s="40"/>
      <c r="I166" s="40"/>
      <c r="J166" s="40"/>
      <c r="K166" s="40"/>
      <c r="L166" s="40"/>
      <c r="M166" s="40"/>
      <c r="N166" s="40"/>
      <c r="O166" s="40"/>
      <c r="P166" s="40"/>
      <c r="Q166" s="40"/>
      <c r="R166" s="40"/>
      <c r="S166" s="40"/>
      <c r="T166" s="40"/>
      <c r="U166" s="40"/>
      <c r="V166" s="38"/>
      <c r="W166" s="38"/>
      <c r="X166" s="38"/>
      <c r="Y166" s="38"/>
      <c r="Z166" s="38"/>
      <c r="AA166" s="38"/>
      <c r="AB166" s="38"/>
      <c r="AC166" s="38"/>
      <c r="AD166" s="38"/>
      <c r="AE166" s="38"/>
      <c r="AF166" s="38"/>
      <c r="AG166" s="38"/>
      <c r="AH166" s="38"/>
      <c r="AI166" s="38"/>
      <c r="AJ166" s="38"/>
      <c r="AK166" s="38"/>
      <c r="AL166" s="84"/>
    </row>
    <row r="167" spans="1:38" s="28" customFormat="1" ht="16.5" customHeight="1">
      <c r="A167" s="40"/>
      <c r="B167" s="52"/>
      <c r="C167" s="40"/>
      <c r="D167" s="40"/>
      <c r="E167" s="40"/>
      <c r="F167" s="40"/>
      <c r="G167" s="40"/>
      <c r="H167" s="40"/>
      <c r="I167" s="40"/>
      <c r="J167" s="40"/>
      <c r="K167" s="40"/>
      <c r="L167" s="40"/>
      <c r="M167" s="40"/>
      <c r="N167" s="40"/>
      <c r="O167" s="40"/>
      <c r="P167" s="40"/>
      <c r="Q167" s="40"/>
      <c r="R167" s="40"/>
      <c r="S167" s="40"/>
      <c r="T167" s="40"/>
      <c r="U167" s="40"/>
      <c r="V167" s="38"/>
      <c r="W167" s="38"/>
      <c r="X167" s="38"/>
      <c r="Y167" s="38"/>
      <c r="Z167" s="38"/>
      <c r="AA167" s="38"/>
      <c r="AB167" s="38"/>
      <c r="AC167" s="38"/>
      <c r="AD167" s="38"/>
      <c r="AE167" s="38"/>
      <c r="AF167" s="38"/>
      <c r="AG167" s="38"/>
      <c r="AH167" s="38"/>
      <c r="AI167" s="38"/>
      <c r="AJ167" s="38"/>
      <c r="AK167" s="38"/>
      <c r="AL167" s="84"/>
    </row>
    <row r="168" spans="1:38" s="28" customFormat="1" ht="16.5" customHeight="1">
      <c r="A168" s="40"/>
      <c r="B168" s="52"/>
      <c r="C168" s="40"/>
      <c r="D168" s="40"/>
      <c r="E168" s="40"/>
      <c r="F168" s="40"/>
      <c r="G168" s="40"/>
      <c r="H168" s="40"/>
      <c r="I168" s="40"/>
      <c r="J168" s="40"/>
      <c r="K168" s="40"/>
      <c r="L168" s="40"/>
      <c r="M168" s="40"/>
      <c r="N168" s="40"/>
      <c r="O168" s="40"/>
      <c r="P168" s="40"/>
      <c r="Q168" s="40"/>
      <c r="R168" s="40"/>
      <c r="S168" s="40"/>
      <c r="T168" s="40"/>
      <c r="U168" s="40"/>
      <c r="V168" s="38"/>
      <c r="W168" s="38"/>
      <c r="X168" s="38"/>
      <c r="Y168" s="38"/>
      <c r="Z168" s="38"/>
      <c r="AA168" s="38"/>
      <c r="AB168" s="38"/>
      <c r="AC168" s="38"/>
      <c r="AD168" s="38"/>
      <c r="AE168" s="38"/>
      <c r="AF168" s="38"/>
      <c r="AG168" s="38"/>
      <c r="AH168" s="38"/>
      <c r="AI168" s="38"/>
      <c r="AJ168" s="38"/>
      <c r="AK168" s="38"/>
      <c r="AL168" s="84"/>
    </row>
    <row r="169" spans="1:38" s="28" customFormat="1" ht="21">
      <c r="A169" s="114"/>
      <c r="B169" s="114"/>
      <c r="C169" s="114"/>
      <c r="D169" s="114"/>
      <c r="E169" s="114"/>
      <c r="F169" s="40"/>
      <c r="G169" s="40"/>
      <c r="H169" s="40"/>
      <c r="I169" s="40"/>
      <c r="J169" s="40"/>
      <c r="K169" s="40"/>
      <c r="L169" s="40"/>
      <c r="M169" s="40"/>
      <c r="N169" s="40"/>
      <c r="O169" s="40"/>
      <c r="P169" s="40"/>
      <c r="Q169" s="40"/>
      <c r="R169" s="40"/>
      <c r="S169" s="40"/>
      <c r="T169" s="40"/>
      <c r="U169" s="38"/>
      <c r="V169" s="38"/>
      <c r="W169" s="38"/>
      <c r="X169" s="38"/>
      <c r="Y169" s="38"/>
      <c r="Z169" s="38"/>
      <c r="AA169" s="38"/>
      <c r="AB169" s="38"/>
      <c r="AC169" s="38"/>
      <c r="AD169" s="38"/>
      <c r="AE169" s="38"/>
      <c r="AF169" s="38"/>
      <c r="AG169" s="38"/>
      <c r="AH169" s="38"/>
      <c r="AI169" s="38"/>
      <c r="AJ169" s="38"/>
      <c r="AK169" s="38"/>
      <c r="AL169" s="84"/>
    </row>
    <row r="170" spans="1:38" s="28" customFormat="1" ht="21">
      <c r="A170" s="114"/>
      <c r="B170" s="114"/>
      <c r="C170" s="114"/>
      <c r="D170" s="114"/>
      <c r="E170" s="114"/>
      <c r="F170" s="40"/>
      <c r="G170" s="40"/>
      <c r="H170" s="40"/>
      <c r="I170" s="40"/>
      <c r="J170" s="40"/>
      <c r="K170" s="40"/>
      <c r="L170" s="40"/>
      <c r="M170" s="40"/>
      <c r="N170" s="40"/>
      <c r="O170" s="40"/>
      <c r="P170" s="40"/>
      <c r="Q170" s="40"/>
      <c r="R170" s="40"/>
      <c r="S170" s="40"/>
      <c r="T170" s="40"/>
      <c r="U170" s="38"/>
      <c r="V170" s="38"/>
      <c r="W170" s="38"/>
      <c r="X170" s="38"/>
      <c r="Y170" s="38"/>
      <c r="Z170" s="38"/>
      <c r="AA170" s="38"/>
      <c r="AB170" s="38"/>
      <c r="AC170" s="38"/>
      <c r="AD170" s="38"/>
      <c r="AE170" s="38"/>
      <c r="AF170" s="38"/>
      <c r="AG170" s="38"/>
      <c r="AH170" s="38"/>
      <c r="AI170" s="38"/>
      <c r="AJ170" s="38"/>
      <c r="AK170" s="38"/>
      <c r="AL170" s="84"/>
    </row>
    <row r="171" spans="1:38" s="28" customFormat="1" ht="21">
      <c r="A171" s="114"/>
      <c r="B171" s="114"/>
      <c r="C171" s="114"/>
      <c r="D171" s="114"/>
      <c r="E171" s="114"/>
      <c r="F171" s="40"/>
      <c r="G171" s="40"/>
      <c r="H171" s="40"/>
      <c r="I171" s="40"/>
      <c r="J171" s="40"/>
      <c r="K171" s="40"/>
      <c r="L171" s="40"/>
      <c r="M171" s="40"/>
      <c r="N171" s="40"/>
      <c r="O171" s="40"/>
      <c r="P171" s="40"/>
      <c r="Q171" s="40"/>
      <c r="R171" s="40"/>
      <c r="S171" s="40"/>
      <c r="T171" s="40"/>
      <c r="U171" s="38"/>
      <c r="V171" s="38"/>
      <c r="W171" s="38"/>
      <c r="X171" s="38"/>
      <c r="Y171" s="38"/>
      <c r="Z171" s="38"/>
      <c r="AA171" s="38"/>
      <c r="AB171" s="38"/>
      <c r="AC171" s="38"/>
      <c r="AD171" s="38"/>
      <c r="AE171" s="38"/>
      <c r="AF171" s="38"/>
      <c r="AG171" s="38"/>
      <c r="AH171" s="38"/>
      <c r="AI171" s="38"/>
      <c r="AJ171" s="38"/>
      <c r="AK171" s="38"/>
      <c r="AL171" s="84"/>
    </row>
    <row r="172" spans="1:38" s="28" customFormat="1" ht="21">
      <c r="A172" s="114"/>
      <c r="B172" s="114"/>
      <c r="C172" s="114"/>
      <c r="D172" s="114"/>
      <c r="E172" s="114"/>
      <c r="F172" s="40"/>
      <c r="G172" s="40"/>
      <c r="H172" s="40"/>
      <c r="I172" s="40"/>
      <c r="J172" s="40"/>
      <c r="K172" s="40"/>
      <c r="L172" s="40"/>
      <c r="M172" s="40"/>
      <c r="N172" s="40"/>
      <c r="O172" s="40"/>
      <c r="P172" s="40"/>
      <c r="Q172" s="40"/>
      <c r="R172" s="40"/>
      <c r="S172" s="40"/>
      <c r="T172" s="40"/>
      <c r="U172" s="38"/>
      <c r="V172" s="38"/>
      <c r="W172" s="38"/>
      <c r="X172" s="38"/>
      <c r="Y172" s="38"/>
      <c r="Z172" s="38"/>
      <c r="AA172" s="38"/>
      <c r="AB172" s="38"/>
      <c r="AC172" s="38"/>
      <c r="AD172" s="38"/>
      <c r="AE172" s="38"/>
      <c r="AF172" s="38"/>
      <c r="AG172" s="38"/>
      <c r="AH172" s="38"/>
      <c r="AI172" s="38"/>
      <c r="AJ172" s="38"/>
      <c r="AK172" s="38"/>
      <c r="AL172" s="84"/>
    </row>
    <row r="173" spans="1:38" s="28" customFormat="1" ht="18" customHeight="1">
      <c r="A173" s="40"/>
      <c r="B173" s="36"/>
      <c r="C173" s="36"/>
      <c r="D173" s="36"/>
      <c r="E173" s="36"/>
      <c r="F173" s="36"/>
      <c r="G173" s="40"/>
      <c r="H173" s="40"/>
      <c r="I173" s="40"/>
      <c r="J173" s="40"/>
      <c r="K173" s="40"/>
      <c r="L173" s="40"/>
      <c r="M173" s="40"/>
      <c r="N173" s="40"/>
      <c r="O173" s="40"/>
      <c r="P173" s="40"/>
      <c r="Q173" s="40"/>
      <c r="R173" s="40"/>
      <c r="S173" s="40"/>
      <c r="T173" s="40"/>
      <c r="U173" s="40"/>
      <c r="V173" s="116" t="s">
        <v>12</v>
      </c>
      <c r="W173" s="116"/>
      <c r="X173" s="116"/>
      <c r="Y173" s="116"/>
      <c r="Z173" s="116"/>
      <c r="AA173" s="116"/>
      <c r="AB173" s="27"/>
      <c r="AC173" s="116" t="s">
        <v>13</v>
      </c>
      <c r="AD173" s="116"/>
      <c r="AE173" s="116"/>
      <c r="AF173" s="116"/>
      <c r="AG173" s="116"/>
      <c r="AH173" s="116"/>
      <c r="AI173" s="119" t="s">
        <v>186</v>
      </c>
      <c r="AJ173" s="119"/>
      <c r="AK173" s="119"/>
      <c r="AL173" s="119"/>
    </row>
    <row r="174" spans="1:38" s="28" customFormat="1" ht="30.75" customHeight="1">
      <c r="A174" s="40"/>
      <c r="B174" s="58"/>
      <c r="C174" s="58"/>
      <c r="D174" s="58"/>
      <c r="E174" s="58"/>
      <c r="F174" s="58"/>
      <c r="G174" s="40"/>
      <c r="H174" s="40"/>
      <c r="I174" s="40"/>
      <c r="J174" s="40"/>
      <c r="K174" s="40"/>
      <c r="L174" s="40"/>
      <c r="M174" s="40"/>
      <c r="N174" s="40"/>
      <c r="O174" s="40"/>
      <c r="P174" s="40"/>
      <c r="Q174" s="40"/>
      <c r="R174" s="40"/>
      <c r="S174" s="40"/>
      <c r="T174" s="40"/>
      <c r="U174" s="40"/>
      <c r="V174" s="116"/>
      <c r="W174" s="116"/>
      <c r="X174" s="116"/>
      <c r="Y174" s="116"/>
      <c r="Z174" s="116"/>
      <c r="AA174" s="116"/>
      <c r="AB174" s="27"/>
      <c r="AC174" s="116"/>
      <c r="AD174" s="116"/>
      <c r="AE174" s="116"/>
      <c r="AF174" s="116"/>
      <c r="AG174" s="116"/>
      <c r="AH174" s="116"/>
      <c r="AI174" s="119"/>
      <c r="AJ174" s="119"/>
      <c r="AK174" s="119"/>
      <c r="AL174" s="119"/>
    </row>
    <row r="175" spans="1:38" s="28" customFormat="1" ht="45" customHeight="1">
      <c r="A175" s="68"/>
      <c r="B175" s="93" t="s">
        <v>170</v>
      </c>
      <c r="C175" s="93"/>
      <c r="D175" s="93"/>
      <c r="E175" s="93"/>
      <c r="F175" s="93"/>
      <c r="G175" s="93"/>
      <c r="H175" s="93"/>
      <c r="I175" s="93"/>
      <c r="J175" s="93"/>
      <c r="K175" s="93"/>
      <c r="L175" s="93"/>
      <c r="M175" s="93"/>
      <c r="N175" s="93"/>
      <c r="O175" s="93"/>
      <c r="P175" s="93"/>
      <c r="Q175" s="93"/>
      <c r="R175" s="93"/>
      <c r="S175" s="93"/>
      <c r="T175" s="93"/>
      <c r="U175" s="93"/>
      <c r="V175" s="51">
        <v>1</v>
      </c>
      <c r="W175" s="51">
        <v>2</v>
      </c>
      <c r="X175" s="51">
        <v>3</v>
      </c>
      <c r="Y175" s="51">
        <v>4</v>
      </c>
      <c r="Z175" s="51">
        <v>5</v>
      </c>
      <c r="AA175" s="51" t="s">
        <v>38</v>
      </c>
      <c r="AB175" s="60" t="s">
        <v>15</v>
      </c>
      <c r="AC175" s="51">
        <v>1</v>
      </c>
      <c r="AD175" s="51">
        <v>2</v>
      </c>
      <c r="AE175" s="51">
        <v>3</v>
      </c>
      <c r="AF175" s="51">
        <v>4</v>
      </c>
      <c r="AG175" s="51">
        <v>5</v>
      </c>
      <c r="AH175" s="51" t="s">
        <v>38</v>
      </c>
      <c r="AI175" s="61" t="s">
        <v>16</v>
      </c>
      <c r="AJ175" s="61" t="s">
        <v>42</v>
      </c>
      <c r="AK175" s="61" t="s">
        <v>18</v>
      </c>
      <c r="AL175" s="85" t="s">
        <v>19</v>
      </c>
    </row>
    <row r="176" spans="1:38" s="34" customFormat="1" ht="18.75" customHeight="1">
      <c r="A176" s="69" t="s">
        <v>171</v>
      </c>
      <c r="B176" s="91" t="s">
        <v>43</v>
      </c>
      <c r="C176" s="92"/>
      <c r="D176" s="92"/>
      <c r="E176" s="92"/>
      <c r="F176" s="92"/>
      <c r="G176" s="92"/>
      <c r="H176" s="92"/>
      <c r="I176" s="92"/>
      <c r="J176" s="92"/>
      <c r="K176" s="92"/>
      <c r="L176" s="92"/>
      <c r="M176" s="92"/>
      <c r="N176" s="92"/>
      <c r="O176" s="92"/>
      <c r="P176" s="92"/>
      <c r="Q176" s="92"/>
      <c r="R176" s="92"/>
      <c r="S176" s="92"/>
      <c r="T176" s="92"/>
      <c r="U176" s="92"/>
      <c r="V176" s="30">
        <v>10</v>
      </c>
      <c r="W176" s="30">
        <v>25</v>
      </c>
      <c r="X176" s="30">
        <v>37</v>
      </c>
      <c r="Y176" s="30">
        <v>34</v>
      </c>
      <c r="Z176" s="30">
        <v>5</v>
      </c>
      <c r="AA176" s="30">
        <v>1</v>
      </c>
      <c r="AB176" s="31">
        <v>112</v>
      </c>
      <c r="AC176" s="32">
        <f>V176/$AB176</f>
        <v>8.9285714285714288E-2</v>
      </c>
      <c r="AD176" s="32">
        <f t="shared" ref="AD176:AH185" si="7">W176/$AB176</f>
        <v>0.22321428571428573</v>
      </c>
      <c r="AE176" s="32">
        <f t="shared" si="7"/>
        <v>0.33035714285714285</v>
      </c>
      <c r="AF176" s="32">
        <f t="shared" si="7"/>
        <v>0.30357142857142855</v>
      </c>
      <c r="AG176" s="32">
        <f t="shared" si="7"/>
        <v>4.4642857142857144E-2</v>
      </c>
      <c r="AH176" s="32">
        <f t="shared" si="7"/>
        <v>8.9285714285714281E-3</v>
      </c>
      <c r="AI176" s="33">
        <v>2.9909909909909902</v>
      </c>
      <c r="AJ176" s="33">
        <v>1.0400655180017662</v>
      </c>
      <c r="AK176" s="30">
        <v>3</v>
      </c>
      <c r="AL176" s="86">
        <v>3</v>
      </c>
    </row>
    <row r="177" spans="1:38" s="34" customFormat="1" ht="18.75" customHeight="1">
      <c r="A177" s="29" t="s">
        <v>172</v>
      </c>
      <c r="B177" s="91" t="s">
        <v>44</v>
      </c>
      <c r="C177" s="92" t="s">
        <v>45</v>
      </c>
      <c r="D177" s="92" t="s">
        <v>45</v>
      </c>
      <c r="E177" s="92" t="s">
        <v>45</v>
      </c>
      <c r="F177" s="92" t="s">
        <v>45</v>
      </c>
      <c r="G177" s="92" t="s">
        <v>45</v>
      </c>
      <c r="H177" s="92" t="s">
        <v>45</v>
      </c>
      <c r="I177" s="92" t="s">
        <v>45</v>
      </c>
      <c r="J177" s="92" t="s">
        <v>45</v>
      </c>
      <c r="K177" s="92" t="s">
        <v>45</v>
      </c>
      <c r="L177" s="92" t="s">
        <v>45</v>
      </c>
      <c r="M177" s="92" t="s">
        <v>45</v>
      </c>
      <c r="N177" s="92" t="s">
        <v>45</v>
      </c>
      <c r="O177" s="92" t="s">
        <v>45</v>
      </c>
      <c r="P177" s="92" t="s">
        <v>45</v>
      </c>
      <c r="Q177" s="92" t="s">
        <v>45</v>
      </c>
      <c r="R177" s="92" t="s">
        <v>45</v>
      </c>
      <c r="S177" s="92" t="s">
        <v>45</v>
      </c>
      <c r="T177" s="92" t="s">
        <v>45</v>
      </c>
      <c r="U177" s="92" t="s">
        <v>45</v>
      </c>
      <c r="V177" s="30">
        <v>9</v>
      </c>
      <c r="W177" s="30">
        <v>22</v>
      </c>
      <c r="X177" s="30">
        <v>40</v>
      </c>
      <c r="Y177" s="30">
        <v>37</v>
      </c>
      <c r="Z177" s="30">
        <v>3</v>
      </c>
      <c r="AA177" s="30">
        <v>1</v>
      </c>
      <c r="AB177" s="31">
        <v>112</v>
      </c>
      <c r="AC177" s="32">
        <f t="shared" ref="AC177:AC184" si="8">V177/$AB177</f>
        <v>8.0357142857142863E-2</v>
      </c>
      <c r="AD177" s="32">
        <f t="shared" si="7"/>
        <v>0.19642857142857142</v>
      </c>
      <c r="AE177" s="32">
        <f t="shared" si="7"/>
        <v>0.35714285714285715</v>
      </c>
      <c r="AF177" s="32">
        <f t="shared" si="7"/>
        <v>0.33035714285714285</v>
      </c>
      <c r="AG177" s="32">
        <f t="shared" si="7"/>
        <v>2.6785714285714284E-2</v>
      </c>
      <c r="AH177" s="32">
        <f t="shared" si="7"/>
        <v>8.9285714285714281E-3</v>
      </c>
      <c r="AI177" s="33">
        <v>3.0270270270270276</v>
      </c>
      <c r="AJ177" s="33">
        <v>0.98589561921644198</v>
      </c>
      <c r="AK177" s="30">
        <v>3</v>
      </c>
      <c r="AL177" s="86">
        <v>3</v>
      </c>
    </row>
    <row r="178" spans="1:38" s="34" customFormat="1" ht="18.75" customHeight="1">
      <c r="A178" s="69" t="s">
        <v>173</v>
      </c>
      <c r="B178" s="91" t="s">
        <v>178</v>
      </c>
      <c r="C178" s="92" t="s">
        <v>45</v>
      </c>
      <c r="D178" s="92" t="s">
        <v>45</v>
      </c>
      <c r="E178" s="92" t="s">
        <v>45</v>
      </c>
      <c r="F178" s="92" t="s">
        <v>45</v>
      </c>
      <c r="G178" s="92" t="s">
        <v>45</v>
      </c>
      <c r="H178" s="92" t="s">
        <v>45</v>
      </c>
      <c r="I178" s="92" t="s">
        <v>45</v>
      </c>
      <c r="J178" s="92" t="s">
        <v>45</v>
      </c>
      <c r="K178" s="92" t="s">
        <v>45</v>
      </c>
      <c r="L178" s="92" t="s">
        <v>45</v>
      </c>
      <c r="M178" s="92" t="s">
        <v>45</v>
      </c>
      <c r="N178" s="92" t="s">
        <v>45</v>
      </c>
      <c r="O178" s="92" t="s">
        <v>45</v>
      </c>
      <c r="P178" s="92" t="s">
        <v>45</v>
      </c>
      <c r="Q178" s="92" t="s">
        <v>45</v>
      </c>
      <c r="R178" s="92" t="s">
        <v>45</v>
      </c>
      <c r="S178" s="92" t="s">
        <v>45</v>
      </c>
      <c r="T178" s="92" t="s">
        <v>45</v>
      </c>
      <c r="U178" s="92" t="s">
        <v>45</v>
      </c>
      <c r="V178" s="30">
        <v>1</v>
      </c>
      <c r="W178" s="30">
        <v>12</v>
      </c>
      <c r="X178" s="30">
        <v>39</v>
      </c>
      <c r="Y178" s="30">
        <v>48</v>
      </c>
      <c r="Z178" s="30">
        <v>12</v>
      </c>
      <c r="AA178" s="30">
        <v>0</v>
      </c>
      <c r="AB178" s="31">
        <v>112</v>
      </c>
      <c r="AC178" s="32">
        <f t="shared" si="8"/>
        <v>8.9285714285714281E-3</v>
      </c>
      <c r="AD178" s="32">
        <f t="shared" si="7"/>
        <v>0.10714285714285714</v>
      </c>
      <c r="AE178" s="32">
        <f t="shared" si="7"/>
        <v>0.3482142857142857</v>
      </c>
      <c r="AF178" s="32">
        <f t="shared" si="7"/>
        <v>0.42857142857142855</v>
      </c>
      <c r="AG178" s="32">
        <f t="shared" si="7"/>
        <v>0.10714285714285714</v>
      </c>
      <c r="AH178" s="32">
        <f t="shared" si="7"/>
        <v>0</v>
      </c>
      <c r="AI178" s="33">
        <v>3.5178571428571432</v>
      </c>
      <c r="AJ178" s="33">
        <v>0.85931192730986117</v>
      </c>
      <c r="AK178" s="30">
        <v>4</v>
      </c>
      <c r="AL178" s="86">
        <v>4</v>
      </c>
    </row>
    <row r="179" spans="1:38" s="34" customFormat="1" ht="18.75" customHeight="1">
      <c r="A179" s="29" t="s">
        <v>174</v>
      </c>
      <c r="B179" s="91" t="s">
        <v>179</v>
      </c>
      <c r="C179" s="92" t="s">
        <v>45</v>
      </c>
      <c r="D179" s="92" t="s">
        <v>45</v>
      </c>
      <c r="E179" s="92" t="s">
        <v>45</v>
      </c>
      <c r="F179" s="92" t="s">
        <v>45</v>
      </c>
      <c r="G179" s="92" t="s">
        <v>45</v>
      </c>
      <c r="H179" s="92" t="s">
        <v>45</v>
      </c>
      <c r="I179" s="92" t="s">
        <v>45</v>
      </c>
      <c r="J179" s="92" t="s">
        <v>45</v>
      </c>
      <c r="K179" s="92" t="s">
        <v>45</v>
      </c>
      <c r="L179" s="92" t="s">
        <v>45</v>
      </c>
      <c r="M179" s="92" t="s">
        <v>45</v>
      </c>
      <c r="N179" s="92" t="s">
        <v>45</v>
      </c>
      <c r="O179" s="92" t="s">
        <v>45</v>
      </c>
      <c r="P179" s="92" t="s">
        <v>45</v>
      </c>
      <c r="Q179" s="92" t="s">
        <v>45</v>
      </c>
      <c r="R179" s="92" t="s">
        <v>45</v>
      </c>
      <c r="S179" s="92" t="s">
        <v>45</v>
      </c>
      <c r="T179" s="92" t="s">
        <v>45</v>
      </c>
      <c r="U179" s="92" t="s">
        <v>45</v>
      </c>
      <c r="V179" s="30">
        <v>4</v>
      </c>
      <c r="W179" s="30">
        <v>13</v>
      </c>
      <c r="X179" s="30">
        <v>24</v>
      </c>
      <c r="Y179" s="30">
        <v>31</v>
      </c>
      <c r="Z179" s="30">
        <v>18</v>
      </c>
      <c r="AA179" s="30">
        <v>22</v>
      </c>
      <c r="AB179" s="31">
        <v>112</v>
      </c>
      <c r="AC179" s="32">
        <f t="shared" si="8"/>
        <v>3.5714285714285712E-2</v>
      </c>
      <c r="AD179" s="32">
        <f t="shared" si="7"/>
        <v>0.11607142857142858</v>
      </c>
      <c r="AE179" s="32">
        <f t="shared" si="7"/>
        <v>0.21428571428571427</v>
      </c>
      <c r="AF179" s="32">
        <f t="shared" si="7"/>
        <v>0.2767857142857143</v>
      </c>
      <c r="AG179" s="32">
        <f t="shared" si="7"/>
        <v>0.16071428571428573</v>
      </c>
      <c r="AH179" s="32">
        <f t="shared" si="7"/>
        <v>0.19642857142857142</v>
      </c>
      <c r="AI179" s="33">
        <v>3.5111111111111111</v>
      </c>
      <c r="AJ179" s="33">
        <v>1.1040725880350606</v>
      </c>
      <c r="AK179" s="30">
        <v>4</v>
      </c>
      <c r="AL179" s="86">
        <v>4</v>
      </c>
    </row>
    <row r="180" spans="1:38" s="34" customFormat="1" ht="18.75" customHeight="1">
      <c r="A180" s="69" t="s">
        <v>175</v>
      </c>
      <c r="B180" s="91" t="s">
        <v>180</v>
      </c>
      <c r="C180" s="92" t="s">
        <v>46</v>
      </c>
      <c r="D180" s="92" t="s">
        <v>46</v>
      </c>
      <c r="E180" s="92" t="s">
        <v>46</v>
      </c>
      <c r="F180" s="92" t="s">
        <v>46</v>
      </c>
      <c r="G180" s="92" t="s">
        <v>46</v>
      </c>
      <c r="H180" s="92" t="s">
        <v>46</v>
      </c>
      <c r="I180" s="92" t="s">
        <v>46</v>
      </c>
      <c r="J180" s="92" t="s">
        <v>46</v>
      </c>
      <c r="K180" s="92" t="s">
        <v>46</v>
      </c>
      <c r="L180" s="92" t="s">
        <v>46</v>
      </c>
      <c r="M180" s="92" t="s">
        <v>46</v>
      </c>
      <c r="N180" s="92" t="s">
        <v>46</v>
      </c>
      <c r="O180" s="92" t="s">
        <v>46</v>
      </c>
      <c r="P180" s="92" t="s">
        <v>46</v>
      </c>
      <c r="Q180" s="92" t="s">
        <v>46</v>
      </c>
      <c r="R180" s="92" t="s">
        <v>46</v>
      </c>
      <c r="S180" s="92" t="s">
        <v>46</v>
      </c>
      <c r="T180" s="92" t="s">
        <v>46</v>
      </c>
      <c r="U180" s="92" t="s">
        <v>46</v>
      </c>
      <c r="V180" s="30">
        <v>17</v>
      </c>
      <c r="W180" s="30">
        <v>19</v>
      </c>
      <c r="X180" s="30">
        <v>33</v>
      </c>
      <c r="Y180" s="30">
        <v>30</v>
      </c>
      <c r="Z180" s="30">
        <v>13</v>
      </c>
      <c r="AA180" s="30">
        <v>0</v>
      </c>
      <c r="AB180" s="31">
        <v>112</v>
      </c>
      <c r="AC180" s="32">
        <f t="shared" si="8"/>
        <v>0.15178571428571427</v>
      </c>
      <c r="AD180" s="32">
        <f t="shared" si="7"/>
        <v>0.16964285714285715</v>
      </c>
      <c r="AE180" s="32">
        <f t="shared" si="7"/>
        <v>0.29464285714285715</v>
      </c>
      <c r="AF180" s="32">
        <f t="shared" si="7"/>
        <v>0.26785714285714285</v>
      </c>
      <c r="AG180" s="32">
        <f t="shared" si="7"/>
        <v>0.11607142857142858</v>
      </c>
      <c r="AH180" s="32">
        <f t="shared" si="7"/>
        <v>0</v>
      </c>
      <c r="AI180" s="33">
        <v>3.0267857142857153</v>
      </c>
      <c r="AJ180" s="33">
        <v>1.233612007196178</v>
      </c>
      <c r="AK180" s="30">
        <v>3</v>
      </c>
      <c r="AL180" s="86">
        <v>3</v>
      </c>
    </row>
    <row r="181" spans="1:38" s="34" customFormat="1" ht="18.75" customHeight="1">
      <c r="A181" s="29" t="s">
        <v>176</v>
      </c>
      <c r="B181" s="91" t="s">
        <v>181</v>
      </c>
      <c r="C181" s="92" t="s">
        <v>46</v>
      </c>
      <c r="D181" s="92" t="s">
        <v>46</v>
      </c>
      <c r="E181" s="92" t="s">
        <v>46</v>
      </c>
      <c r="F181" s="92" t="s">
        <v>46</v>
      </c>
      <c r="G181" s="92" t="s">
        <v>46</v>
      </c>
      <c r="H181" s="92" t="s">
        <v>46</v>
      </c>
      <c r="I181" s="92" t="s">
        <v>46</v>
      </c>
      <c r="J181" s="92" t="s">
        <v>46</v>
      </c>
      <c r="K181" s="92" t="s">
        <v>46</v>
      </c>
      <c r="L181" s="92" t="s">
        <v>46</v>
      </c>
      <c r="M181" s="92" t="s">
        <v>46</v>
      </c>
      <c r="N181" s="92" t="s">
        <v>46</v>
      </c>
      <c r="O181" s="92" t="s">
        <v>46</v>
      </c>
      <c r="P181" s="92" t="s">
        <v>46</v>
      </c>
      <c r="Q181" s="92" t="s">
        <v>46</v>
      </c>
      <c r="R181" s="92" t="s">
        <v>46</v>
      </c>
      <c r="S181" s="92" t="s">
        <v>46</v>
      </c>
      <c r="T181" s="92" t="s">
        <v>46</v>
      </c>
      <c r="U181" s="92" t="s">
        <v>46</v>
      </c>
      <c r="V181" s="30">
        <v>14</v>
      </c>
      <c r="W181" s="30">
        <v>12</v>
      </c>
      <c r="X181" s="30">
        <v>32</v>
      </c>
      <c r="Y181" s="30">
        <v>39</v>
      </c>
      <c r="Z181" s="30">
        <v>12</v>
      </c>
      <c r="AA181" s="30">
        <v>3</v>
      </c>
      <c r="AB181" s="31">
        <v>112</v>
      </c>
      <c r="AC181" s="32">
        <f t="shared" si="8"/>
        <v>0.125</v>
      </c>
      <c r="AD181" s="32">
        <f t="shared" si="7"/>
        <v>0.10714285714285714</v>
      </c>
      <c r="AE181" s="32">
        <f t="shared" si="7"/>
        <v>0.2857142857142857</v>
      </c>
      <c r="AF181" s="32">
        <f t="shared" si="7"/>
        <v>0.3482142857142857</v>
      </c>
      <c r="AG181" s="32">
        <f t="shared" si="7"/>
        <v>0.10714285714285714</v>
      </c>
      <c r="AH181" s="32">
        <f t="shared" si="7"/>
        <v>2.6785714285714284E-2</v>
      </c>
      <c r="AI181" s="33">
        <v>3.2110091743119269</v>
      </c>
      <c r="AJ181" s="33">
        <v>1.1790878025878095</v>
      </c>
      <c r="AK181" s="30">
        <v>3</v>
      </c>
      <c r="AL181" s="86">
        <v>4</v>
      </c>
    </row>
    <row r="182" spans="1:38" s="34" customFormat="1" ht="18.75" customHeight="1">
      <c r="A182" s="69" t="s">
        <v>177</v>
      </c>
      <c r="B182" s="91" t="s">
        <v>47</v>
      </c>
      <c r="C182" s="92" t="s">
        <v>48</v>
      </c>
      <c r="D182" s="92" t="s">
        <v>48</v>
      </c>
      <c r="E182" s="92" t="s">
        <v>48</v>
      </c>
      <c r="F182" s="92" t="s">
        <v>48</v>
      </c>
      <c r="G182" s="92" t="s">
        <v>48</v>
      </c>
      <c r="H182" s="92" t="s">
        <v>48</v>
      </c>
      <c r="I182" s="92" t="s">
        <v>48</v>
      </c>
      <c r="J182" s="92" t="s">
        <v>48</v>
      </c>
      <c r="K182" s="92" t="s">
        <v>48</v>
      </c>
      <c r="L182" s="92" t="s">
        <v>48</v>
      </c>
      <c r="M182" s="92" t="s">
        <v>48</v>
      </c>
      <c r="N182" s="92" t="s">
        <v>48</v>
      </c>
      <c r="O182" s="92" t="s">
        <v>48</v>
      </c>
      <c r="P182" s="92" t="s">
        <v>48</v>
      </c>
      <c r="Q182" s="92" t="s">
        <v>48</v>
      </c>
      <c r="R182" s="92" t="s">
        <v>48</v>
      </c>
      <c r="S182" s="92" t="s">
        <v>48</v>
      </c>
      <c r="T182" s="92" t="s">
        <v>48</v>
      </c>
      <c r="U182" s="92" t="s">
        <v>48</v>
      </c>
      <c r="V182" s="30">
        <v>5</v>
      </c>
      <c r="W182" s="30">
        <v>12</v>
      </c>
      <c r="X182" s="30">
        <v>22</v>
      </c>
      <c r="Y182" s="30">
        <v>37</v>
      </c>
      <c r="Z182" s="30">
        <v>33</v>
      </c>
      <c r="AA182" s="30">
        <v>3</v>
      </c>
      <c r="AB182" s="31">
        <v>112</v>
      </c>
      <c r="AC182" s="32">
        <f t="shared" si="8"/>
        <v>4.4642857142857144E-2</v>
      </c>
      <c r="AD182" s="32">
        <f t="shared" si="7"/>
        <v>0.10714285714285714</v>
      </c>
      <c r="AE182" s="32">
        <f t="shared" si="7"/>
        <v>0.19642857142857142</v>
      </c>
      <c r="AF182" s="32">
        <f t="shared" si="7"/>
        <v>0.33035714285714285</v>
      </c>
      <c r="AG182" s="32">
        <f t="shared" si="7"/>
        <v>0.29464285714285715</v>
      </c>
      <c r="AH182" s="32">
        <f t="shared" si="7"/>
        <v>2.6785714285714284E-2</v>
      </c>
      <c r="AI182" s="33">
        <v>3.7431192660550443</v>
      </c>
      <c r="AJ182" s="33">
        <v>1.1418282101830497</v>
      </c>
      <c r="AK182" s="30">
        <v>4</v>
      </c>
      <c r="AL182" s="86">
        <v>4</v>
      </c>
    </row>
    <row r="183" spans="1:38" s="34" customFormat="1" ht="18.75" customHeight="1">
      <c r="A183" s="29" t="s">
        <v>183</v>
      </c>
      <c r="B183" s="91" t="s">
        <v>49</v>
      </c>
      <c r="C183" s="92" t="s">
        <v>50</v>
      </c>
      <c r="D183" s="92" t="s">
        <v>50</v>
      </c>
      <c r="E183" s="92" t="s">
        <v>50</v>
      </c>
      <c r="F183" s="92" t="s">
        <v>50</v>
      </c>
      <c r="G183" s="92" t="s">
        <v>50</v>
      </c>
      <c r="H183" s="92" t="s">
        <v>50</v>
      </c>
      <c r="I183" s="92" t="s">
        <v>50</v>
      </c>
      <c r="J183" s="92" t="s">
        <v>50</v>
      </c>
      <c r="K183" s="92" t="s">
        <v>50</v>
      </c>
      <c r="L183" s="92" t="s">
        <v>50</v>
      </c>
      <c r="M183" s="92" t="s">
        <v>50</v>
      </c>
      <c r="N183" s="92" t="s">
        <v>50</v>
      </c>
      <c r="O183" s="92" t="s">
        <v>50</v>
      </c>
      <c r="P183" s="92" t="s">
        <v>50</v>
      </c>
      <c r="Q183" s="92" t="s">
        <v>50</v>
      </c>
      <c r="R183" s="92" t="s">
        <v>50</v>
      </c>
      <c r="S183" s="92" t="s">
        <v>50</v>
      </c>
      <c r="T183" s="92" t="s">
        <v>50</v>
      </c>
      <c r="U183" s="92" t="s">
        <v>50</v>
      </c>
      <c r="V183" s="30">
        <v>5</v>
      </c>
      <c r="W183" s="30">
        <v>14</v>
      </c>
      <c r="X183" s="30">
        <v>31</v>
      </c>
      <c r="Y183" s="30">
        <v>41</v>
      </c>
      <c r="Z183" s="30">
        <v>17</v>
      </c>
      <c r="AA183" s="30">
        <v>4</v>
      </c>
      <c r="AB183" s="31">
        <v>112</v>
      </c>
      <c r="AC183" s="32">
        <f t="shared" si="8"/>
        <v>4.4642857142857144E-2</v>
      </c>
      <c r="AD183" s="32">
        <f t="shared" si="7"/>
        <v>0.125</v>
      </c>
      <c r="AE183" s="32">
        <f t="shared" si="7"/>
        <v>0.2767857142857143</v>
      </c>
      <c r="AF183" s="32">
        <f t="shared" si="7"/>
        <v>0.36607142857142855</v>
      </c>
      <c r="AG183" s="32">
        <f t="shared" si="7"/>
        <v>0.15178571428571427</v>
      </c>
      <c r="AH183" s="32">
        <f t="shared" si="7"/>
        <v>3.5714285714285712E-2</v>
      </c>
      <c r="AI183" s="33">
        <v>3.4722222222222228</v>
      </c>
      <c r="AJ183" s="33">
        <v>1.0542156878508795</v>
      </c>
      <c r="AK183" s="30">
        <v>4</v>
      </c>
      <c r="AL183" s="86">
        <v>4</v>
      </c>
    </row>
    <row r="184" spans="1:38" s="34" customFormat="1" ht="18.75" customHeight="1">
      <c r="A184" s="69" t="s">
        <v>184</v>
      </c>
      <c r="B184" s="91" t="s">
        <v>182</v>
      </c>
      <c r="C184" s="92" t="s">
        <v>50</v>
      </c>
      <c r="D184" s="92" t="s">
        <v>50</v>
      </c>
      <c r="E184" s="92" t="s">
        <v>50</v>
      </c>
      <c r="F184" s="92" t="s">
        <v>50</v>
      </c>
      <c r="G184" s="92" t="s">
        <v>50</v>
      </c>
      <c r="H184" s="92" t="s">
        <v>50</v>
      </c>
      <c r="I184" s="92" t="s">
        <v>50</v>
      </c>
      <c r="J184" s="92" t="s">
        <v>50</v>
      </c>
      <c r="K184" s="92" t="s">
        <v>50</v>
      </c>
      <c r="L184" s="92" t="s">
        <v>50</v>
      </c>
      <c r="M184" s="92" t="s">
        <v>50</v>
      </c>
      <c r="N184" s="92" t="s">
        <v>50</v>
      </c>
      <c r="O184" s="92" t="s">
        <v>50</v>
      </c>
      <c r="P184" s="92" t="s">
        <v>50</v>
      </c>
      <c r="Q184" s="92" t="s">
        <v>50</v>
      </c>
      <c r="R184" s="92" t="s">
        <v>50</v>
      </c>
      <c r="S184" s="92" t="s">
        <v>50</v>
      </c>
      <c r="T184" s="92" t="s">
        <v>50</v>
      </c>
      <c r="U184" s="92" t="s">
        <v>50</v>
      </c>
      <c r="V184" s="30">
        <v>5</v>
      </c>
      <c r="W184" s="30">
        <v>10</v>
      </c>
      <c r="X184" s="30">
        <v>21</v>
      </c>
      <c r="Y184" s="30">
        <v>35</v>
      </c>
      <c r="Z184" s="30">
        <v>17</v>
      </c>
      <c r="AA184" s="30">
        <v>24</v>
      </c>
      <c r="AB184" s="31">
        <v>112</v>
      </c>
      <c r="AC184" s="32">
        <f t="shared" si="8"/>
        <v>4.4642857142857144E-2</v>
      </c>
      <c r="AD184" s="32">
        <f t="shared" si="7"/>
        <v>8.9285714285714288E-2</v>
      </c>
      <c r="AE184" s="32">
        <f t="shared" si="7"/>
        <v>0.1875</v>
      </c>
      <c r="AF184" s="32">
        <f t="shared" si="7"/>
        <v>0.3125</v>
      </c>
      <c r="AG184" s="32">
        <f t="shared" si="7"/>
        <v>0.15178571428571427</v>
      </c>
      <c r="AH184" s="32">
        <f t="shared" si="7"/>
        <v>0.21428571428571427</v>
      </c>
      <c r="AI184" s="33">
        <v>3.5568181818181812</v>
      </c>
      <c r="AJ184" s="33">
        <v>1.1023272616829949</v>
      </c>
      <c r="AK184" s="30">
        <v>4</v>
      </c>
      <c r="AL184" s="86">
        <v>4</v>
      </c>
    </row>
    <row r="185" spans="1:38" s="34" customFormat="1" ht="18.75" customHeight="1">
      <c r="A185" s="29" t="s">
        <v>185</v>
      </c>
      <c r="B185" s="91" t="s">
        <v>51</v>
      </c>
      <c r="C185" s="92" t="s">
        <v>52</v>
      </c>
      <c r="D185" s="92" t="s">
        <v>52</v>
      </c>
      <c r="E185" s="92" t="s">
        <v>52</v>
      </c>
      <c r="F185" s="92" t="s">
        <v>52</v>
      </c>
      <c r="G185" s="92" t="s">
        <v>52</v>
      </c>
      <c r="H185" s="92" t="s">
        <v>52</v>
      </c>
      <c r="I185" s="92" t="s">
        <v>52</v>
      </c>
      <c r="J185" s="92" t="s">
        <v>52</v>
      </c>
      <c r="K185" s="92" t="s">
        <v>52</v>
      </c>
      <c r="L185" s="92" t="s">
        <v>52</v>
      </c>
      <c r="M185" s="92" t="s">
        <v>52</v>
      </c>
      <c r="N185" s="92" t="s">
        <v>52</v>
      </c>
      <c r="O185" s="92" t="s">
        <v>52</v>
      </c>
      <c r="P185" s="92" t="s">
        <v>52</v>
      </c>
      <c r="Q185" s="92" t="s">
        <v>52</v>
      </c>
      <c r="R185" s="92" t="s">
        <v>52</v>
      </c>
      <c r="S185" s="92" t="s">
        <v>52</v>
      </c>
      <c r="T185" s="92" t="s">
        <v>52</v>
      </c>
      <c r="U185" s="92" t="s">
        <v>52</v>
      </c>
      <c r="V185" s="30">
        <v>1</v>
      </c>
      <c r="W185" s="30">
        <v>4</v>
      </c>
      <c r="X185" s="30">
        <v>9</v>
      </c>
      <c r="Y185" s="30">
        <v>17</v>
      </c>
      <c r="Z185" s="30">
        <v>8</v>
      </c>
      <c r="AA185" s="30">
        <v>1</v>
      </c>
      <c r="AB185" s="31">
        <v>40</v>
      </c>
      <c r="AC185" s="32">
        <f>V185/$AB185</f>
        <v>2.5000000000000001E-2</v>
      </c>
      <c r="AD185" s="32">
        <f t="shared" si="7"/>
        <v>0.1</v>
      </c>
      <c r="AE185" s="32">
        <f t="shared" si="7"/>
        <v>0.22500000000000001</v>
      </c>
      <c r="AF185" s="32">
        <f t="shared" si="7"/>
        <v>0.42499999999999999</v>
      </c>
      <c r="AG185" s="32">
        <f t="shared" si="7"/>
        <v>0.2</v>
      </c>
      <c r="AH185" s="32">
        <f t="shared" si="7"/>
        <v>2.5000000000000001E-2</v>
      </c>
      <c r="AI185" s="33">
        <v>3.6923076923076925</v>
      </c>
      <c r="AJ185" s="33">
        <v>1.004040420497055</v>
      </c>
      <c r="AK185" s="30">
        <v>4</v>
      </c>
      <c r="AL185" s="86">
        <v>4</v>
      </c>
    </row>
    <row r="186" spans="1:38">
      <c r="A186" s="27"/>
      <c r="B186" s="27"/>
      <c r="C186" s="27"/>
      <c r="D186" s="27"/>
      <c r="E186" s="27"/>
      <c r="F186" s="27"/>
      <c r="G186" s="27"/>
      <c r="H186" s="27"/>
      <c r="I186" s="27"/>
      <c r="J186" s="27"/>
      <c r="K186" s="27"/>
      <c r="L186" s="27"/>
      <c r="M186" s="27"/>
      <c r="N186" s="27"/>
      <c r="O186" s="27"/>
      <c r="P186" s="27"/>
      <c r="Q186" s="27"/>
      <c r="R186" s="27"/>
    </row>
    <row r="187" spans="1:38">
      <c r="A187" t="s">
        <v>30</v>
      </c>
      <c r="B187" t="s">
        <v>31</v>
      </c>
      <c r="C187" s="27"/>
      <c r="D187" s="27"/>
      <c r="E187" s="27"/>
      <c r="F187" s="27"/>
      <c r="G187" s="27"/>
    </row>
    <row r="188" spans="1:38">
      <c r="A188">
        <v>67</v>
      </c>
      <c r="B188">
        <v>54</v>
      </c>
      <c r="C188" s="27"/>
      <c r="D188" s="27"/>
      <c r="E188" s="27"/>
      <c r="F188" s="27"/>
      <c r="G188" s="27"/>
    </row>
    <row r="189" spans="1:38">
      <c r="A189">
        <v>5</v>
      </c>
      <c r="B189">
        <v>116</v>
      </c>
      <c r="C189" s="27"/>
      <c r="D189" s="27"/>
      <c r="E189" s="27"/>
      <c r="F189" s="27"/>
      <c r="G189" s="27"/>
    </row>
    <row r="190" spans="1:38">
      <c r="A190">
        <v>76</v>
      </c>
      <c r="B190">
        <v>42</v>
      </c>
      <c r="C190" s="27"/>
      <c r="D190" s="27"/>
      <c r="E190" s="27"/>
      <c r="F190" s="27"/>
      <c r="G190" s="27"/>
    </row>
    <row r="191" spans="1:38">
      <c r="A191" s="27">
        <v>17</v>
      </c>
      <c r="B191" s="27">
        <v>59</v>
      </c>
      <c r="C191" s="27"/>
      <c r="D191" s="27"/>
      <c r="E191" s="27"/>
      <c r="F191" s="27"/>
      <c r="G191" s="27"/>
    </row>
    <row r="192" spans="1:38">
      <c r="A192" s="27">
        <v>89</v>
      </c>
      <c r="B192" s="27">
        <v>29</v>
      </c>
      <c r="C192" s="27"/>
      <c r="D192" s="27"/>
      <c r="E192" s="27"/>
      <c r="F192" s="27"/>
      <c r="G192" s="27"/>
    </row>
    <row r="193" spans="1:7">
      <c r="A193" s="27">
        <v>97</v>
      </c>
      <c r="B193" s="27">
        <v>20</v>
      </c>
      <c r="C193" s="27"/>
      <c r="D193" s="27"/>
      <c r="E193" s="27"/>
      <c r="F193" s="27"/>
      <c r="G193" s="27"/>
    </row>
    <row r="194" spans="1:7">
      <c r="A194" s="27">
        <v>85</v>
      </c>
      <c r="B194" s="27">
        <v>12</v>
      </c>
    </row>
    <row r="195" spans="1:7">
      <c r="A195" s="27">
        <v>40</v>
      </c>
      <c r="B195" s="27">
        <v>72</v>
      </c>
    </row>
  </sheetData>
  <mergeCells count="76">
    <mergeCell ref="V25:Z26"/>
    <mergeCell ref="AB25:AF26"/>
    <mergeCell ref="AG25:AJ26"/>
    <mergeCell ref="A27:U27"/>
    <mergeCell ref="A1:AE1"/>
    <mergeCell ref="A6:AL6"/>
    <mergeCell ref="A7:AL7"/>
    <mergeCell ref="A8:AL8"/>
    <mergeCell ref="A9:AL9"/>
    <mergeCell ref="A13:G13"/>
    <mergeCell ref="G43:K43"/>
    <mergeCell ref="B28:U28"/>
    <mergeCell ref="B29:U29"/>
    <mergeCell ref="B30:U30"/>
    <mergeCell ref="B31:U31"/>
    <mergeCell ref="B32:U32"/>
    <mergeCell ref="B33:U33"/>
    <mergeCell ref="A36:U36"/>
    <mergeCell ref="G39:K39"/>
    <mergeCell ref="G40:K40"/>
    <mergeCell ref="G41:K41"/>
    <mergeCell ref="G42:K42"/>
    <mergeCell ref="B57:U57"/>
    <mergeCell ref="B45:U45"/>
    <mergeCell ref="B47:J47"/>
    <mergeCell ref="B48:J48"/>
    <mergeCell ref="B49:J49"/>
    <mergeCell ref="AI52:AL53"/>
    <mergeCell ref="B53:C53"/>
    <mergeCell ref="A54:U54"/>
    <mergeCell ref="B55:U55"/>
    <mergeCell ref="B56:U56"/>
    <mergeCell ref="V52:AA53"/>
    <mergeCell ref="AC52:AH53"/>
    <mergeCell ref="A60:U60"/>
    <mergeCell ref="Z60:AL60"/>
    <mergeCell ref="A82:U82"/>
    <mergeCell ref="Z82:AL82"/>
    <mergeCell ref="V104:AA105"/>
    <mergeCell ref="AC104:AH105"/>
    <mergeCell ref="AI104:AL105"/>
    <mergeCell ref="V120:AA121"/>
    <mergeCell ref="AC120:AH121"/>
    <mergeCell ref="AI120:AL121"/>
    <mergeCell ref="O123:U123"/>
    <mergeCell ref="A132:U132"/>
    <mergeCell ref="X132:AL132"/>
    <mergeCell ref="A107:U107"/>
    <mergeCell ref="A113:U113"/>
    <mergeCell ref="A114:F114"/>
    <mergeCell ref="A115:F115"/>
    <mergeCell ref="A116:F116"/>
    <mergeCell ref="A171:E171"/>
    <mergeCell ref="A172:E172"/>
    <mergeCell ref="V149:AA150"/>
    <mergeCell ref="AC149:AH150"/>
    <mergeCell ref="AI149:AL150"/>
    <mergeCell ref="O152:U152"/>
    <mergeCell ref="O153:U153"/>
    <mergeCell ref="A157:U157"/>
    <mergeCell ref="A169:E169"/>
    <mergeCell ref="A170:E170"/>
    <mergeCell ref="V173:AA174"/>
    <mergeCell ref="AC173:AH174"/>
    <mergeCell ref="AI173:AL174"/>
    <mergeCell ref="B175:U175"/>
    <mergeCell ref="B183:U183"/>
    <mergeCell ref="B176:U176"/>
    <mergeCell ref="B184:U184"/>
    <mergeCell ref="B185:U185"/>
    <mergeCell ref="B177:U177"/>
    <mergeCell ref="B178:U178"/>
    <mergeCell ref="B179:U179"/>
    <mergeCell ref="B180:U180"/>
    <mergeCell ref="B181:U181"/>
    <mergeCell ref="B182:U182"/>
  </mergeCells>
  <printOptions horizontalCentered="1" verticalCentered="1"/>
  <pageMargins left="0" right="0" top="0" bottom="0" header="0.31496062992125984" footer="0.31496062992125984"/>
  <pageSetup paperSize="9" scale="26" orientation="landscape" r:id="rId1"/>
  <rowBreaks count="1" manualBreakCount="1">
    <brk id="100" max="39" man="1"/>
  </rowBreaks>
  <drawing r:id="rId2"/>
</worksheet>
</file>

<file path=xl/worksheets/sheet4.xml><?xml version="1.0" encoding="utf-8"?>
<worksheet xmlns="http://schemas.openxmlformats.org/spreadsheetml/2006/main" xmlns:r="http://schemas.openxmlformats.org/officeDocument/2006/relationships">
  <sheetPr>
    <tabColor rgb="FF92D050"/>
  </sheetPr>
  <dimension ref="A1:AL195"/>
  <sheetViews>
    <sheetView view="pageBreakPreview" zoomScale="60" zoomScaleNormal="100" workbookViewId="0">
      <selection activeCell="A9" sqref="A9:AL9"/>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s>
  <sheetData>
    <row r="1" spans="1:3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98" t="s">
        <v>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38" ht="18.75" customHeight="1">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15.75" customHeight="1">
      <c r="A8" s="101" t="s">
        <v>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ht="21" customHeight="1">
      <c r="A9" s="102" t="s">
        <v>189</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row>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33.75">
      <c r="A13" s="96"/>
      <c r="B13" s="96"/>
      <c r="C13" s="96"/>
      <c r="D13" s="96"/>
      <c r="E13" s="96"/>
      <c r="F13" s="96"/>
      <c r="G13" s="96"/>
      <c r="Y13" s="3"/>
      <c r="Z13" s="4"/>
      <c r="AA13" s="4"/>
      <c r="AB13" s="4"/>
      <c r="AC13" s="4"/>
      <c r="AD13" s="4"/>
      <c r="AE13" s="5"/>
      <c r="AJ13" s="3"/>
      <c r="AK13" s="4"/>
      <c r="AL13" s="4"/>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38">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row>
    <row r="21" spans="1:38">
      <c r="A21" s="6"/>
      <c r="B21" s="6"/>
      <c r="C21" s="6"/>
      <c r="D21" s="6"/>
      <c r="E21" s="6"/>
      <c r="F21" s="6"/>
      <c r="G21" s="6"/>
      <c r="H21" s="6"/>
      <c r="I21" s="6"/>
      <c r="J21" s="6"/>
      <c r="K21" s="6"/>
      <c r="L21" s="6"/>
      <c r="M21" s="6"/>
      <c r="N21" s="6"/>
      <c r="O21" s="6"/>
      <c r="P21" s="6"/>
      <c r="Q21" s="6"/>
      <c r="R21" s="6"/>
      <c r="S21" s="6"/>
      <c r="T21" s="6"/>
      <c r="U21" s="6"/>
      <c r="V21" s="6"/>
      <c r="W21" s="6"/>
      <c r="X21" s="6"/>
      <c r="Y21" s="7"/>
      <c r="Z21" s="4"/>
      <c r="AA21" s="8"/>
      <c r="AB21" s="8"/>
      <c r="AC21" s="8"/>
      <c r="AD21" s="8"/>
      <c r="AE21" s="5"/>
      <c r="AF21" s="6"/>
      <c r="AG21" s="6"/>
      <c r="AH21" s="6"/>
      <c r="AI21" s="6"/>
      <c r="AJ21" s="7"/>
      <c r="AK21" s="4"/>
      <c r="AL21" s="8"/>
    </row>
    <row r="22" spans="1:38">
      <c r="A22" s="6"/>
      <c r="B22" s="6"/>
      <c r="C22" s="6"/>
      <c r="D22" s="6"/>
      <c r="E22" s="6"/>
      <c r="F22" s="6"/>
      <c r="G22" s="6"/>
      <c r="H22" s="6"/>
      <c r="I22" s="6"/>
      <c r="J22" s="6"/>
      <c r="K22" s="6"/>
      <c r="L22" s="6"/>
      <c r="M22" s="6"/>
      <c r="N22" s="6"/>
      <c r="O22" s="6"/>
      <c r="P22" s="6"/>
      <c r="Q22" s="6"/>
      <c r="R22" s="6"/>
      <c r="S22" s="6"/>
      <c r="T22" s="6"/>
      <c r="U22" s="6"/>
      <c r="V22" s="6"/>
      <c r="W22" s="6"/>
      <c r="X22" s="6"/>
      <c r="Y22" s="7"/>
      <c r="Z22" s="4"/>
      <c r="AA22" s="8"/>
      <c r="AB22" s="8"/>
      <c r="AC22" s="8"/>
      <c r="AD22" s="8"/>
      <c r="AE22" s="5"/>
      <c r="AF22" s="6"/>
      <c r="AG22" s="6"/>
      <c r="AH22" s="6"/>
      <c r="AI22" s="6"/>
      <c r="AJ22" s="7"/>
      <c r="AK22" s="4"/>
      <c r="AL22" s="8"/>
    </row>
    <row r="23" spans="1:38" ht="20.25">
      <c r="A23" s="6"/>
      <c r="B23" s="2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38" ht="20.25">
      <c r="A24" s="6"/>
      <c r="B24" s="2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38" ht="15" customHeight="1">
      <c r="A25" s="6"/>
      <c r="B25" s="6"/>
      <c r="C25" s="6"/>
      <c r="D25" s="6"/>
      <c r="E25" s="6"/>
      <c r="F25" s="6"/>
      <c r="G25" s="6"/>
      <c r="H25" s="6"/>
      <c r="I25" s="6"/>
      <c r="J25" s="6"/>
      <c r="K25" s="6"/>
      <c r="L25" s="6"/>
      <c r="M25" s="6"/>
      <c r="N25" s="6"/>
      <c r="O25" s="6"/>
      <c r="P25" s="6"/>
      <c r="Q25" s="6"/>
      <c r="R25" s="6"/>
      <c r="S25" s="6"/>
      <c r="T25" s="6"/>
      <c r="U25" s="6"/>
      <c r="V25" s="108" t="s">
        <v>12</v>
      </c>
      <c r="W25" s="109"/>
      <c r="X25" s="109"/>
      <c r="Y25" s="109"/>
      <c r="Z25" s="110"/>
      <c r="AA25" s="27"/>
      <c r="AB25" s="108" t="s">
        <v>13</v>
      </c>
      <c r="AC25" s="109"/>
      <c r="AD25" s="109"/>
      <c r="AE25" s="109"/>
      <c r="AF25" s="110"/>
      <c r="AG25" s="106" t="s">
        <v>186</v>
      </c>
      <c r="AH25" s="107"/>
      <c r="AI25" s="107"/>
      <c r="AJ25" s="107"/>
      <c r="AK25" s="74"/>
      <c r="AL25" s="74"/>
    </row>
    <row r="26" spans="1:38">
      <c r="A26" s="6"/>
      <c r="B26" s="6"/>
      <c r="C26" s="6"/>
      <c r="D26" s="6"/>
      <c r="E26" s="6"/>
      <c r="F26" s="6"/>
      <c r="G26" s="6"/>
      <c r="H26" s="6"/>
      <c r="I26" s="6"/>
      <c r="J26" s="6"/>
      <c r="K26" s="6"/>
      <c r="L26" s="6"/>
      <c r="M26" s="6"/>
      <c r="N26" s="6"/>
      <c r="O26" s="6"/>
      <c r="P26" s="6"/>
      <c r="Q26" s="6"/>
      <c r="R26" s="6"/>
      <c r="S26" s="6"/>
      <c r="T26" s="6"/>
      <c r="U26" s="6"/>
      <c r="V26" s="111"/>
      <c r="W26" s="112"/>
      <c r="X26" s="112"/>
      <c r="Y26" s="112"/>
      <c r="Z26" s="113"/>
      <c r="AA26" s="27"/>
      <c r="AB26" s="111"/>
      <c r="AC26" s="112"/>
      <c r="AD26" s="112"/>
      <c r="AE26" s="112"/>
      <c r="AF26" s="113"/>
      <c r="AG26" s="106"/>
      <c r="AH26" s="107"/>
      <c r="AI26" s="107"/>
      <c r="AJ26" s="107"/>
      <c r="AK26" s="74"/>
      <c r="AL26" s="74"/>
    </row>
    <row r="27" spans="1:38" s="28" customFormat="1" ht="40.5" customHeight="1">
      <c r="A27" s="93" t="s">
        <v>14</v>
      </c>
      <c r="B27" s="93"/>
      <c r="C27" s="93"/>
      <c r="D27" s="93"/>
      <c r="E27" s="93"/>
      <c r="F27" s="93"/>
      <c r="G27" s="93"/>
      <c r="H27" s="93"/>
      <c r="I27" s="93"/>
      <c r="J27" s="93"/>
      <c r="K27" s="93"/>
      <c r="L27" s="93"/>
      <c r="M27" s="93"/>
      <c r="N27" s="93"/>
      <c r="O27" s="93"/>
      <c r="P27" s="93"/>
      <c r="Q27" s="93"/>
      <c r="R27" s="93"/>
      <c r="S27" s="93"/>
      <c r="T27" s="93"/>
      <c r="U27" s="93"/>
      <c r="V27" s="51">
        <v>1</v>
      </c>
      <c r="W27" s="51">
        <v>2</v>
      </c>
      <c r="X27" s="51">
        <v>3</v>
      </c>
      <c r="Y27" s="51">
        <v>4</v>
      </c>
      <c r="Z27" s="51">
        <v>5</v>
      </c>
      <c r="AA27" s="60" t="s">
        <v>15</v>
      </c>
      <c r="AB27" s="51">
        <v>1</v>
      </c>
      <c r="AC27" s="51">
        <v>2</v>
      </c>
      <c r="AD27" s="51">
        <v>3</v>
      </c>
      <c r="AE27" s="51">
        <v>4</v>
      </c>
      <c r="AF27" s="51">
        <v>5</v>
      </c>
      <c r="AG27" s="61" t="s">
        <v>16</v>
      </c>
      <c r="AH27" s="61" t="s">
        <v>17</v>
      </c>
      <c r="AI27" s="61" t="s">
        <v>18</v>
      </c>
      <c r="AJ27" s="61" t="s">
        <v>19</v>
      </c>
      <c r="AK27" s="73"/>
    </row>
    <row r="28" spans="1:38" s="34" customFormat="1" ht="18.75">
      <c r="A28" s="29" t="s">
        <v>20</v>
      </c>
      <c r="B28" s="89" t="s">
        <v>160</v>
      </c>
      <c r="C28" s="90"/>
      <c r="D28" s="90"/>
      <c r="E28" s="90"/>
      <c r="F28" s="90"/>
      <c r="G28" s="90"/>
      <c r="H28" s="90"/>
      <c r="I28" s="90"/>
      <c r="J28" s="90"/>
      <c r="K28" s="90"/>
      <c r="L28" s="90"/>
      <c r="M28" s="90"/>
      <c r="N28" s="90"/>
      <c r="O28" s="90"/>
      <c r="P28" s="90"/>
      <c r="Q28" s="90"/>
      <c r="R28" s="90"/>
      <c r="S28" s="90"/>
      <c r="T28" s="90"/>
      <c r="U28" s="90"/>
      <c r="V28" s="30">
        <v>2</v>
      </c>
      <c r="W28" s="30">
        <v>4</v>
      </c>
      <c r="X28" s="30">
        <v>12</v>
      </c>
      <c r="Y28" s="30">
        <v>42</v>
      </c>
      <c r="Z28" s="30">
        <v>100</v>
      </c>
      <c r="AA28" s="31">
        <v>160</v>
      </c>
      <c r="AB28" s="32">
        <f>V28/$AA28</f>
        <v>1.2500000000000001E-2</v>
      </c>
      <c r="AC28" s="32">
        <f t="shared" ref="AC28:AF33" si="0">W28/$AA28</f>
        <v>2.5000000000000001E-2</v>
      </c>
      <c r="AD28" s="32">
        <f t="shared" si="0"/>
        <v>7.4999999999999997E-2</v>
      </c>
      <c r="AE28" s="32">
        <f t="shared" si="0"/>
        <v>0.26250000000000001</v>
      </c>
      <c r="AF28" s="32">
        <f t="shared" si="0"/>
        <v>0.625</v>
      </c>
      <c r="AG28" s="33">
        <v>4.4625000000000004</v>
      </c>
      <c r="AH28" s="33">
        <v>0.83844345151217425</v>
      </c>
      <c r="AI28" s="30">
        <v>5</v>
      </c>
      <c r="AJ28" s="30">
        <v>5</v>
      </c>
      <c r="AK28" s="73"/>
    </row>
    <row r="29" spans="1:38" s="34" customFormat="1" ht="18.75">
      <c r="A29" s="29" t="s">
        <v>21</v>
      </c>
      <c r="B29" s="89" t="s">
        <v>22</v>
      </c>
      <c r="C29" s="90"/>
      <c r="D29" s="90"/>
      <c r="E29" s="90"/>
      <c r="F29" s="90"/>
      <c r="G29" s="90"/>
      <c r="H29" s="90"/>
      <c r="I29" s="90"/>
      <c r="J29" s="90"/>
      <c r="K29" s="90"/>
      <c r="L29" s="90"/>
      <c r="M29" s="90"/>
      <c r="N29" s="90"/>
      <c r="O29" s="90"/>
      <c r="P29" s="90"/>
      <c r="Q29" s="90"/>
      <c r="R29" s="90"/>
      <c r="S29" s="90"/>
      <c r="T29" s="90"/>
      <c r="U29" s="90"/>
      <c r="V29" s="30">
        <v>15</v>
      </c>
      <c r="W29" s="30">
        <v>22</v>
      </c>
      <c r="X29" s="30">
        <v>54</v>
      </c>
      <c r="Y29" s="30">
        <v>47</v>
      </c>
      <c r="Z29" s="30">
        <v>22</v>
      </c>
      <c r="AA29" s="31">
        <v>160</v>
      </c>
      <c r="AB29" s="32">
        <f t="shared" ref="AB29:AB33" si="1">V29/$AA29</f>
        <v>9.375E-2</v>
      </c>
      <c r="AC29" s="32">
        <f t="shared" si="0"/>
        <v>0.13750000000000001</v>
      </c>
      <c r="AD29" s="32">
        <f t="shared" si="0"/>
        <v>0.33750000000000002</v>
      </c>
      <c r="AE29" s="32">
        <f t="shared" si="0"/>
        <v>0.29375000000000001</v>
      </c>
      <c r="AF29" s="32">
        <f t="shared" si="0"/>
        <v>0.13750000000000001</v>
      </c>
      <c r="AG29" s="33">
        <v>3.2437500000000008</v>
      </c>
      <c r="AH29" s="33">
        <v>1.1423625249301468</v>
      </c>
      <c r="AI29" s="30">
        <v>3</v>
      </c>
      <c r="AJ29" s="30">
        <v>3</v>
      </c>
      <c r="AK29" s="73"/>
    </row>
    <row r="30" spans="1:38" s="34" customFormat="1" ht="18.75">
      <c r="A30" s="29" t="s">
        <v>23</v>
      </c>
      <c r="B30" s="89" t="s">
        <v>162</v>
      </c>
      <c r="C30" s="90"/>
      <c r="D30" s="90"/>
      <c r="E30" s="90"/>
      <c r="F30" s="90"/>
      <c r="G30" s="90"/>
      <c r="H30" s="90"/>
      <c r="I30" s="90"/>
      <c r="J30" s="90"/>
      <c r="K30" s="90"/>
      <c r="L30" s="90"/>
      <c r="M30" s="90"/>
      <c r="N30" s="90"/>
      <c r="O30" s="90"/>
      <c r="P30" s="90"/>
      <c r="Q30" s="90"/>
      <c r="R30" s="90"/>
      <c r="S30" s="90"/>
      <c r="T30" s="90"/>
      <c r="U30" s="90"/>
      <c r="V30" s="30">
        <v>6</v>
      </c>
      <c r="W30" s="30">
        <v>13</v>
      </c>
      <c r="X30" s="30">
        <v>32</v>
      </c>
      <c r="Y30" s="30">
        <v>66</v>
      </c>
      <c r="Z30" s="30">
        <v>42</v>
      </c>
      <c r="AA30" s="31">
        <v>159</v>
      </c>
      <c r="AB30" s="32">
        <f t="shared" si="1"/>
        <v>3.7735849056603772E-2</v>
      </c>
      <c r="AC30" s="32">
        <f t="shared" si="0"/>
        <v>8.1761006289308172E-2</v>
      </c>
      <c r="AD30" s="32">
        <f t="shared" si="0"/>
        <v>0.20125786163522014</v>
      </c>
      <c r="AE30" s="32">
        <f t="shared" si="0"/>
        <v>0.41509433962264153</v>
      </c>
      <c r="AF30" s="32">
        <f t="shared" si="0"/>
        <v>0.26415094339622641</v>
      </c>
      <c r="AG30" s="33">
        <v>3.7861635220125791</v>
      </c>
      <c r="AH30" s="33">
        <v>1.0455740345374445</v>
      </c>
      <c r="AI30" s="30">
        <v>4</v>
      </c>
      <c r="AJ30" s="30">
        <v>4</v>
      </c>
      <c r="AK30" s="73"/>
    </row>
    <row r="31" spans="1:38" s="34" customFormat="1" ht="18.75">
      <c r="A31" s="29" t="s">
        <v>25</v>
      </c>
      <c r="B31" s="89" t="s">
        <v>24</v>
      </c>
      <c r="C31" s="90"/>
      <c r="D31" s="90"/>
      <c r="E31" s="90"/>
      <c r="F31" s="90"/>
      <c r="G31" s="90"/>
      <c r="H31" s="90"/>
      <c r="I31" s="90"/>
      <c r="J31" s="90"/>
      <c r="K31" s="90"/>
      <c r="L31" s="90"/>
      <c r="M31" s="90"/>
      <c r="N31" s="90"/>
      <c r="O31" s="90"/>
      <c r="P31" s="90"/>
      <c r="Q31" s="90"/>
      <c r="R31" s="90"/>
      <c r="S31" s="90"/>
      <c r="T31" s="90"/>
      <c r="U31" s="90"/>
      <c r="V31" s="30">
        <v>112</v>
      </c>
      <c r="W31" s="30">
        <v>17</v>
      </c>
      <c r="X31" s="30">
        <v>14</v>
      </c>
      <c r="Y31" s="30">
        <v>11</v>
      </c>
      <c r="Z31" s="30">
        <v>5</v>
      </c>
      <c r="AA31" s="31">
        <v>159</v>
      </c>
      <c r="AB31" s="32">
        <f t="shared" si="1"/>
        <v>0.70440251572327039</v>
      </c>
      <c r="AC31" s="32">
        <f t="shared" si="0"/>
        <v>0.1069182389937107</v>
      </c>
      <c r="AD31" s="32">
        <f t="shared" si="0"/>
        <v>8.8050314465408799E-2</v>
      </c>
      <c r="AE31" s="32">
        <f t="shared" si="0"/>
        <v>6.9182389937106917E-2</v>
      </c>
      <c r="AF31" s="32">
        <f t="shared" si="0"/>
        <v>3.1446540880503145E-2</v>
      </c>
      <c r="AG31" s="33">
        <v>1.6163522012578613</v>
      </c>
      <c r="AH31" s="33">
        <v>1.1012003930025276</v>
      </c>
      <c r="AI31" s="30">
        <v>1</v>
      </c>
      <c r="AJ31" s="30">
        <v>1</v>
      </c>
      <c r="AK31" s="73"/>
    </row>
    <row r="32" spans="1:38" s="34" customFormat="1" ht="18.75">
      <c r="A32" s="29" t="s">
        <v>27</v>
      </c>
      <c r="B32" s="89" t="s">
        <v>26</v>
      </c>
      <c r="C32" s="90"/>
      <c r="D32" s="90"/>
      <c r="E32" s="90"/>
      <c r="F32" s="90"/>
      <c r="G32" s="90"/>
      <c r="H32" s="90"/>
      <c r="I32" s="90"/>
      <c r="J32" s="90"/>
      <c r="K32" s="90"/>
      <c r="L32" s="90"/>
      <c r="M32" s="90"/>
      <c r="N32" s="90"/>
      <c r="O32" s="90"/>
      <c r="P32" s="90"/>
      <c r="Q32" s="90"/>
      <c r="R32" s="90"/>
      <c r="S32" s="90"/>
      <c r="T32" s="90"/>
      <c r="U32" s="90"/>
      <c r="V32" s="30">
        <v>75</v>
      </c>
      <c r="W32" s="30">
        <v>21</v>
      </c>
      <c r="X32" s="30">
        <v>26</v>
      </c>
      <c r="Y32" s="30">
        <v>25</v>
      </c>
      <c r="Z32" s="30">
        <v>12</v>
      </c>
      <c r="AA32" s="31">
        <v>159</v>
      </c>
      <c r="AB32" s="32">
        <f t="shared" si="1"/>
        <v>0.47169811320754718</v>
      </c>
      <c r="AC32" s="32">
        <f t="shared" si="0"/>
        <v>0.13207547169811321</v>
      </c>
      <c r="AD32" s="32">
        <f t="shared" si="0"/>
        <v>0.16352201257861634</v>
      </c>
      <c r="AE32" s="32">
        <f t="shared" si="0"/>
        <v>0.15723270440251572</v>
      </c>
      <c r="AF32" s="32">
        <f t="shared" si="0"/>
        <v>7.5471698113207544E-2</v>
      </c>
      <c r="AG32" s="33">
        <v>2.2327044025157234</v>
      </c>
      <c r="AH32" s="33">
        <v>1.3788408659406965</v>
      </c>
      <c r="AI32" s="30">
        <v>2</v>
      </c>
      <c r="AJ32" s="30">
        <v>1</v>
      </c>
      <c r="AK32" s="73"/>
    </row>
    <row r="33" spans="1:38" s="34" customFormat="1" ht="18.75">
      <c r="A33" s="29" t="s">
        <v>161</v>
      </c>
      <c r="B33" s="89" t="s">
        <v>28</v>
      </c>
      <c r="C33" s="90"/>
      <c r="D33" s="90"/>
      <c r="E33" s="90"/>
      <c r="F33" s="90"/>
      <c r="G33" s="90"/>
      <c r="H33" s="90"/>
      <c r="I33" s="90"/>
      <c r="J33" s="90"/>
      <c r="K33" s="90"/>
      <c r="L33" s="90"/>
      <c r="M33" s="90"/>
      <c r="N33" s="90"/>
      <c r="O33" s="90"/>
      <c r="P33" s="90"/>
      <c r="Q33" s="90"/>
      <c r="R33" s="90"/>
      <c r="S33" s="90"/>
      <c r="T33" s="90"/>
      <c r="U33" s="90"/>
      <c r="V33" s="30">
        <v>38</v>
      </c>
      <c r="W33" s="30">
        <v>16</v>
      </c>
      <c r="X33" s="30">
        <v>42</v>
      </c>
      <c r="Y33" s="30">
        <v>41</v>
      </c>
      <c r="Z33" s="30">
        <v>22</v>
      </c>
      <c r="AA33" s="31">
        <v>159</v>
      </c>
      <c r="AB33" s="32">
        <f t="shared" si="1"/>
        <v>0.2389937106918239</v>
      </c>
      <c r="AC33" s="32">
        <f t="shared" si="0"/>
        <v>0.10062893081761007</v>
      </c>
      <c r="AD33" s="32">
        <f t="shared" si="0"/>
        <v>0.26415094339622641</v>
      </c>
      <c r="AE33" s="32">
        <f t="shared" si="0"/>
        <v>0.25786163522012578</v>
      </c>
      <c r="AF33" s="32">
        <f t="shared" si="0"/>
        <v>0.13836477987421383</v>
      </c>
      <c r="AG33" s="33">
        <v>2.9559748427672958</v>
      </c>
      <c r="AH33" s="33">
        <v>1.3703270973725532</v>
      </c>
      <c r="AI33" s="30">
        <v>3</v>
      </c>
      <c r="AJ33" s="30">
        <v>3</v>
      </c>
      <c r="AK33" s="73"/>
    </row>
    <row r="34" spans="1:38" s="28" customFormat="1" ht="16.5" customHeight="1">
      <c r="A34" s="35"/>
      <c r="B34" s="36"/>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38"/>
    </row>
    <row r="35" spans="1:38" s="28" customFormat="1" ht="16.5" customHeight="1">
      <c r="A35" s="36"/>
      <c r="B35" s="36"/>
      <c r="C35" s="36"/>
      <c r="D35" s="36"/>
      <c r="E35" s="36"/>
      <c r="F35" s="36"/>
      <c r="G35" s="36"/>
      <c r="H35" s="36"/>
      <c r="I35" s="36"/>
      <c r="J35" s="36"/>
      <c r="K35" s="36"/>
      <c r="L35" s="36"/>
      <c r="M35" s="36"/>
      <c r="N35" s="36"/>
      <c r="O35" s="36"/>
      <c r="P35" s="36"/>
      <c r="Q35" s="36"/>
      <c r="R35" s="36"/>
      <c r="S35" s="36"/>
      <c r="T35" s="36"/>
      <c r="U35" s="39"/>
      <c r="V35" s="38"/>
      <c r="W35" s="38"/>
      <c r="X35" s="38"/>
      <c r="Y35" s="38"/>
      <c r="Z35" s="38"/>
      <c r="AA35" s="38"/>
      <c r="AB35" s="38"/>
      <c r="AC35" s="38"/>
      <c r="AD35" s="38"/>
      <c r="AE35" s="38"/>
      <c r="AF35" s="38"/>
      <c r="AG35" s="38"/>
      <c r="AH35" s="38"/>
      <c r="AI35" s="38"/>
      <c r="AJ35" s="38"/>
      <c r="AK35" s="38"/>
      <c r="AL35" s="38"/>
    </row>
    <row r="36" spans="1:38" s="28" customFormat="1" ht="26.25" customHeight="1">
      <c r="A36" s="93" t="s">
        <v>29</v>
      </c>
      <c r="B36" s="93"/>
      <c r="C36" s="93"/>
      <c r="D36" s="93"/>
      <c r="E36" s="93"/>
      <c r="F36" s="93"/>
      <c r="G36" s="93"/>
      <c r="H36" s="93"/>
      <c r="I36" s="93"/>
      <c r="J36" s="93"/>
      <c r="K36" s="93"/>
      <c r="L36" s="93"/>
      <c r="M36" s="93"/>
      <c r="N36" s="93"/>
      <c r="O36" s="93"/>
      <c r="P36" s="93"/>
      <c r="Q36" s="93"/>
      <c r="R36" s="93"/>
      <c r="S36" s="93"/>
      <c r="T36" s="93"/>
      <c r="U36" s="93"/>
      <c r="V36" s="38"/>
      <c r="W36" s="38"/>
      <c r="X36" s="38"/>
      <c r="Y36" s="38"/>
      <c r="Z36" s="38"/>
      <c r="AA36" s="38"/>
      <c r="AB36" s="38"/>
      <c r="AC36" s="38"/>
      <c r="AD36" s="38"/>
      <c r="AE36" s="38"/>
      <c r="AF36" s="38"/>
      <c r="AG36" s="38"/>
      <c r="AH36" s="38"/>
      <c r="AI36" s="38"/>
      <c r="AJ36" s="38"/>
      <c r="AK36" s="38"/>
      <c r="AL36" s="38"/>
    </row>
    <row r="37" spans="1:38" s="28" customFormat="1" ht="13.5" customHeight="1">
      <c r="A37" s="36"/>
      <c r="B37" s="36"/>
      <c r="C37" s="36"/>
      <c r="D37" s="36"/>
      <c r="E37" s="36"/>
      <c r="F37" s="40"/>
      <c r="G37" s="41"/>
      <c r="H37" s="41"/>
      <c r="I37" s="41"/>
      <c r="J37" s="41"/>
      <c r="K37" s="41"/>
      <c r="L37" s="41"/>
      <c r="M37" s="41"/>
      <c r="N37" s="40"/>
      <c r="O37" s="40"/>
      <c r="P37" s="40"/>
      <c r="Q37" s="40"/>
      <c r="R37" s="40"/>
      <c r="S37" s="40"/>
      <c r="T37" s="40"/>
      <c r="U37" s="40"/>
      <c r="V37" s="40"/>
      <c r="W37" s="40"/>
      <c r="X37" s="40"/>
      <c r="Y37" s="38"/>
      <c r="Z37" s="38"/>
      <c r="AA37" s="38"/>
      <c r="AB37" s="38"/>
      <c r="AC37" s="38"/>
      <c r="AD37" s="38"/>
      <c r="AE37" s="38"/>
      <c r="AF37" s="38"/>
      <c r="AG37" s="38"/>
      <c r="AH37" s="38"/>
      <c r="AI37" s="38"/>
      <c r="AJ37" s="38"/>
      <c r="AK37" s="38"/>
      <c r="AL37" s="38"/>
    </row>
    <row r="38" spans="1:38" s="28" customFormat="1" ht="21">
      <c r="A38" s="36"/>
      <c r="B38" s="36"/>
      <c r="C38" s="36"/>
      <c r="D38" s="36"/>
      <c r="E38" s="36"/>
      <c r="F38" s="40"/>
      <c r="G38" s="42"/>
      <c r="H38" s="42"/>
      <c r="I38" s="42"/>
      <c r="J38" s="42"/>
      <c r="K38" s="42"/>
      <c r="L38" s="43" t="s">
        <v>30</v>
      </c>
      <c r="M38" s="43" t="s">
        <v>31</v>
      </c>
      <c r="N38" s="40"/>
      <c r="O38" s="40"/>
      <c r="P38" s="40"/>
      <c r="Q38" s="40"/>
      <c r="R38" s="40"/>
      <c r="S38" s="40"/>
      <c r="T38" s="40"/>
      <c r="U38" s="40"/>
      <c r="V38" s="40"/>
      <c r="W38" s="40"/>
      <c r="X38" s="38"/>
      <c r="Y38" s="38"/>
      <c r="Z38" s="38"/>
      <c r="AA38" s="38"/>
      <c r="AB38" s="38"/>
      <c r="AC38" s="38"/>
      <c r="AD38" s="38"/>
      <c r="AE38" s="38"/>
      <c r="AF38" s="38"/>
      <c r="AG38" s="38"/>
      <c r="AH38" s="38"/>
      <c r="AI38" s="38"/>
      <c r="AJ38" s="38"/>
      <c r="AK38" s="38"/>
      <c r="AL38" s="38"/>
    </row>
    <row r="39" spans="1:38" s="28" customFormat="1" ht="27.75" customHeight="1">
      <c r="A39" s="36"/>
      <c r="B39" s="36"/>
      <c r="C39" s="36"/>
      <c r="D39" s="36"/>
      <c r="E39" s="36"/>
      <c r="F39" s="40"/>
      <c r="G39" s="95" t="s">
        <v>32</v>
      </c>
      <c r="H39" s="95"/>
      <c r="I39" s="95"/>
      <c r="J39" s="95"/>
      <c r="K39" s="95"/>
      <c r="L39" s="43">
        <v>71</v>
      </c>
      <c r="M39" s="43">
        <v>87</v>
      </c>
      <c r="N39" s="40"/>
      <c r="O39" s="40"/>
      <c r="P39" s="40"/>
      <c r="Q39" s="40"/>
      <c r="R39" s="40"/>
      <c r="S39" s="40"/>
      <c r="T39" s="40"/>
      <c r="U39" s="40"/>
      <c r="V39" s="40"/>
      <c r="W39" s="40"/>
      <c r="X39" s="38"/>
      <c r="Y39" s="38"/>
      <c r="Z39" s="38"/>
      <c r="AA39" s="38"/>
      <c r="AB39" s="38"/>
      <c r="AC39" s="38"/>
      <c r="AD39" s="38"/>
      <c r="AE39" s="38"/>
      <c r="AF39" s="38"/>
      <c r="AG39" s="38"/>
      <c r="AH39" s="38"/>
      <c r="AI39" s="38"/>
      <c r="AJ39" s="38"/>
      <c r="AK39" s="38"/>
      <c r="AL39" s="38"/>
    </row>
    <row r="40" spans="1:38" s="28" customFormat="1" ht="21">
      <c r="A40" s="36"/>
      <c r="B40" s="36"/>
      <c r="C40" s="36"/>
      <c r="D40" s="36"/>
      <c r="E40" s="36"/>
      <c r="F40" s="40"/>
      <c r="G40" s="95" t="s">
        <v>33</v>
      </c>
      <c r="H40" s="95"/>
      <c r="I40" s="95"/>
      <c r="J40" s="95"/>
      <c r="K40" s="95"/>
      <c r="L40" s="43">
        <v>48</v>
      </c>
      <c r="M40" s="43">
        <v>110</v>
      </c>
      <c r="N40" s="40"/>
      <c r="O40" s="40"/>
      <c r="P40" s="40"/>
      <c r="Q40" s="40"/>
      <c r="R40" s="40"/>
      <c r="S40" s="40"/>
      <c r="T40" s="40"/>
      <c r="U40" s="40"/>
      <c r="V40" s="40"/>
      <c r="W40" s="40"/>
      <c r="X40" s="38"/>
      <c r="Y40" s="38"/>
      <c r="Z40" s="38"/>
      <c r="AA40" s="38"/>
      <c r="AB40" s="38"/>
      <c r="AC40" s="38"/>
      <c r="AD40" s="38"/>
      <c r="AE40" s="38"/>
      <c r="AF40" s="38"/>
      <c r="AG40" s="38"/>
      <c r="AH40" s="38"/>
      <c r="AI40" s="38"/>
      <c r="AJ40" s="38"/>
      <c r="AK40" s="38"/>
      <c r="AL40" s="38"/>
    </row>
    <row r="41" spans="1:38" s="28" customFormat="1" ht="21">
      <c r="A41" s="36"/>
      <c r="B41" s="36"/>
      <c r="C41" s="36"/>
      <c r="D41" s="36"/>
      <c r="E41" s="36"/>
      <c r="F41" s="40"/>
      <c r="G41" s="95" t="s">
        <v>34</v>
      </c>
      <c r="H41" s="95"/>
      <c r="I41" s="95"/>
      <c r="J41" s="95"/>
      <c r="K41" s="95"/>
      <c r="L41" s="43">
        <v>57</v>
      </c>
      <c r="M41" s="43">
        <v>101</v>
      </c>
      <c r="N41" s="40"/>
      <c r="O41" s="40"/>
      <c r="P41" s="40"/>
      <c r="Q41" s="40"/>
      <c r="R41" s="40"/>
      <c r="S41" s="40"/>
      <c r="T41" s="40"/>
      <c r="U41" s="40"/>
      <c r="V41" s="40"/>
      <c r="W41" s="40"/>
      <c r="X41" s="38"/>
      <c r="Y41" s="38"/>
      <c r="Z41" s="38"/>
      <c r="AA41" s="38"/>
      <c r="AB41" s="38"/>
      <c r="AC41" s="38"/>
      <c r="AD41" s="38"/>
      <c r="AE41" s="38"/>
      <c r="AF41" s="38"/>
      <c r="AG41" s="38"/>
      <c r="AH41" s="38"/>
      <c r="AI41" s="38"/>
      <c r="AJ41" s="38"/>
      <c r="AK41" s="38"/>
      <c r="AL41" s="38"/>
    </row>
    <row r="42" spans="1:38" s="28" customFormat="1" ht="21">
      <c r="A42" s="36"/>
      <c r="B42" s="36"/>
      <c r="C42" s="36"/>
      <c r="D42" s="36"/>
      <c r="E42" s="36"/>
      <c r="F42" s="40"/>
      <c r="G42" s="95" t="s">
        <v>35</v>
      </c>
      <c r="H42" s="95"/>
      <c r="I42" s="95"/>
      <c r="J42" s="95"/>
      <c r="K42" s="95"/>
      <c r="L42" s="43">
        <v>2</v>
      </c>
      <c r="M42" s="43">
        <v>156</v>
      </c>
      <c r="N42" s="40"/>
      <c r="O42" s="40"/>
      <c r="P42" s="40"/>
      <c r="Q42" s="40"/>
      <c r="R42" s="40"/>
      <c r="S42" s="40"/>
      <c r="T42" s="40"/>
      <c r="U42" s="40"/>
      <c r="V42" s="40"/>
      <c r="W42" s="40"/>
      <c r="X42" s="38"/>
      <c r="Y42" s="38"/>
      <c r="Z42" s="38"/>
      <c r="AA42" s="38"/>
      <c r="AB42" s="38"/>
      <c r="AC42" s="38"/>
      <c r="AD42" s="38"/>
      <c r="AE42" s="38"/>
      <c r="AF42" s="38"/>
      <c r="AG42" s="38"/>
      <c r="AH42" s="38"/>
      <c r="AI42" s="38"/>
      <c r="AJ42" s="38"/>
      <c r="AK42" s="38"/>
      <c r="AL42" s="38"/>
    </row>
    <row r="43" spans="1:38" s="28" customFormat="1" ht="21">
      <c r="A43" s="36"/>
      <c r="B43" s="36"/>
      <c r="C43" s="36"/>
      <c r="D43" s="36"/>
      <c r="E43" s="36"/>
      <c r="F43" s="40"/>
      <c r="G43" s="95" t="s">
        <v>36</v>
      </c>
      <c r="H43" s="95"/>
      <c r="I43" s="95"/>
      <c r="J43" s="95"/>
      <c r="K43" s="95"/>
      <c r="L43" s="43">
        <v>27</v>
      </c>
      <c r="M43" s="43">
        <v>131</v>
      </c>
      <c r="N43" s="40"/>
      <c r="O43" s="40"/>
      <c r="P43" s="40"/>
      <c r="Q43" s="40"/>
      <c r="R43" s="40"/>
      <c r="S43" s="40"/>
      <c r="T43" s="40"/>
      <c r="U43" s="40"/>
      <c r="V43" s="40"/>
      <c r="W43" s="40"/>
      <c r="X43" s="38"/>
      <c r="Y43" s="38"/>
      <c r="Z43" s="38"/>
      <c r="AA43" s="38"/>
      <c r="AB43" s="38"/>
      <c r="AC43" s="38"/>
      <c r="AD43" s="38"/>
      <c r="AE43" s="38"/>
      <c r="AF43" s="38"/>
      <c r="AG43" s="38"/>
      <c r="AH43" s="38"/>
      <c r="AI43" s="38"/>
      <c r="AJ43" s="38"/>
      <c r="AK43" s="38"/>
      <c r="AL43" s="38"/>
    </row>
    <row r="44" spans="1:38" s="28" customFormat="1" ht="15.75" customHeight="1">
      <c r="A44" s="36"/>
      <c r="B44" s="36"/>
      <c r="C44" s="36"/>
      <c r="D44" s="36"/>
      <c r="E44" s="36"/>
      <c r="F44" s="40"/>
      <c r="G44" s="40"/>
      <c r="H44" s="40"/>
      <c r="I44" s="40"/>
      <c r="J44" s="40"/>
      <c r="K44" s="40"/>
      <c r="L44" s="40"/>
      <c r="M44" s="40"/>
      <c r="N44" s="40"/>
      <c r="O44" s="40"/>
      <c r="P44" s="40"/>
      <c r="Q44" s="40"/>
      <c r="R44" s="40"/>
      <c r="S44" s="40"/>
      <c r="T44" s="40"/>
      <c r="U44" s="40"/>
      <c r="V44" s="40"/>
      <c r="W44" s="40"/>
      <c r="X44" s="40"/>
      <c r="Y44" s="38"/>
      <c r="Z44" s="38"/>
      <c r="AA44" s="38"/>
      <c r="AB44" s="38"/>
      <c r="AC44" s="38"/>
      <c r="AD44" s="38"/>
      <c r="AE44" s="38"/>
      <c r="AF44" s="38"/>
      <c r="AG44" s="38"/>
      <c r="AH44" s="38"/>
      <c r="AI44" s="38"/>
      <c r="AJ44" s="38"/>
      <c r="AK44" s="38"/>
      <c r="AL44" s="38"/>
    </row>
    <row r="45" spans="1:38" s="28" customFormat="1" ht="25.5" customHeight="1">
      <c r="A45" s="36"/>
      <c r="B45" s="114"/>
      <c r="C45" s="114"/>
      <c r="D45" s="114"/>
      <c r="E45" s="114"/>
      <c r="F45" s="114"/>
      <c r="G45" s="114"/>
      <c r="H45" s="114"/>
      <c r="I45" s="114"/>
      <c r="J45" s="114"/>
      <c r="K45" s="114"/>
      <c r="L45" s="114"/>
      <c r="M45" s="114"/>
      <c r="N45" s="114"/>
      <c r="O45" s="114"/>
      <c r="P45" s="114"/>
      <c r="Q45" s="114"/>
      <c r="R45" s="114"/>
      <c r="S45" s="114"/>
      <c r="T45" s="114"/>
      <c r="U45" s="114"/>
      <c r="V45" s="40"/>
      <c r="W45" s="40"/>
      <c r="X45" s="40"/>
      <c r="Y45" s="38"/>
      <c r="Z45" s="38"/>
      <c r="AA45" s="38"/>
      <c r="AB45" s="38"/>
      <c r="AC45" s="38"/>
      <c r="AD45" s="38"/>
      <c r="AE45" s="38"/>
      <c r="AF45" s="38"/>
      <c r="AG45" s="38"/>
      <c r="AH45" s="38"/>
      <c r="AI45" s="38"/>
      <c r="AJ45" s="38"/>
      <c r="AK45" s="38"/>
      <c r="AL45" s="38"/>
    </row>
    <row r="46" spans="1:38" s="28" customFormat="1" ht="12.75" customHeight="1">
      <c r="A46" s="36"/>
      <c r="B46" s="44"/>
      <c r="C46" s="44"/>
      <c r="D46" s="44"/>
      <c r="E46" s="44"/>
      <c r="F46" s="44"/>
      <c r="G46" s="44"/>
      <c r="H46" s="44"/>
      <c r="I46" s="44"/>
      <c r="J46" s="44"/>
      <c r="K46" s="44"/>
      <c r="L46" s="44"/>
      <c r="M46" s="44"/>
      <c r="N46" s="44"/>
      <c r="O46" s="44"/>
      <c r="P46" s="44"/>
      <c r="Q46" s="44"/>
      <c r="R46" s="44"/>
      <c r="S46" s="44"/>
      <c r="T46" s="44"/>
      <c r="U46" s="44"/>
      <c r="V46" s="40"/>
      <c r="W46" s="40"/>
      <c r="X46" s="40"/>
      <c r="Y46" s="38"/>
      <c r="Z46" s="38"/>
      <c r="AA46" s="38"/>
      <c r="AB46" s="38"/>
      <c r="AC46" s="38"/>
      <c r="AD46" s="38"/>
      <c r="AE46" s="38"/>
      <c r="AF46" s="38"/>
      <c r="AG46" s="38"/>
      <c r="AH46" s="38"/>
      <c r="AI46" s="38"/>
      <c r="AJ46" s="38"/>
      <c r="AK46" s="38"/>
      <c r="AL46" s="38"/>
    </row>
    <row r="47" spans="1:38" s="28" customFormat="1" ht="21">
      <c r="A47" s="40"/>
      <c r="B47" s="115"/>
      <c r="C47" s="115"/>
      <c r="D47" s="115"/>
      <c r="E47" s="115"/>
      <c r="F47" s="115"/>
      <c r="G47" s="115"/>
      <c r="H47" s="115"/>
      <c r="I47" s="115"/>
      <c r="J47" s="115"/>
      <c r="K47" s="42"/>
      <c r="L47" s="42"/>
      <c r="M47" s="42"/>
      <c r="N47" s="42"/>
      <c r="O47" s="42"/>
      <c r="P47" s="42"/>
      <c r="Q47" s="42"/>
      <c r="R47" s="42"/>
      <c r="S47" s="42"/>
      <c r="T47" s="42"/>
      <c r="U47" s="42"/>
      <c r="V47" s="38"/>
      <c r="W47" s="38"/>
      <c r="X47" s="38"/>
      <c r="Y47" s="38"/>
      <c r="Z47" s="38"/>
      <c r="AA47" s="38"/>
      <c r="AB47" s="38"/>
      <c r="AC47" s="38"/>
      <c r="AD47" s="38"/>
      <c r="AE47" s="38"/>
      <c r="AF47" s="38"/>
      <c r="AG47" s="38"/>
      <c r="AH47" s="38"/>
      <c r="AI47" s="38"/>
      <c r="AJ47" s="38"/>
      <c r="AK47" s="36"/>
      <c r="AL47" s="36"/>
    </row>
    <row r="48" spans="1:38" s="28" customFormat="1" ht="21">
      <c r="A48" s="40"/>
      <c r="B48" s="115"/>
      <c r="C48" s="115"/>
      <c r="D48" s="115"/>
      <c r="E48" s="115"/>
      <c r="F48" s="115"/>
      <c r="G48" s="115"/>
      <c r="H48" s="115"/>
      <c r="I48" s="115"/>
      <c r="J48" s="115"/>
      <c r="K48" s="42"/>
      <c r="L48" s="42"/>
      <c r="M48" s="42"/>
      <c r="N48" s="42"/>
      <c r="O48" s="42"/>
      <c r="P48" s="42"/>
      <c r="Q48" s="42"/>
      <c r="R48" s="42"/>
      <c r="S48" s="42"/>
      <c r="T48" s="42"/>
      <c r="U48" s="42"/>
      <c r="V48" s="38"/>
      <c r="W48" s="38"/>
      <c r="X48" s="38"/>
      <c r="Y48" s="38"/>
      <c r="Z48" s="38"/>
      <c r="AA48" s="38"/>
      <c r="AB48" s="38"/>
      <c r="AC48" s="38"/>
      <c r="AD48" s="38"/>
      <c r="AE48" s="38"/>
      <c r="AF48" s="38"/>
      <c r="AG48" s="38"/>
      <c r="AH48" s="38"/>
      <c r="AI48" s="38"/>
      <c r="AJ48" s="38"/>
      <c r="AK48" s="38"/>
      <c r="AL48" s="38"/>
    </row>
    <row r="49" spans="1:38" s="28" customFormat="1" ht="21">
      <c r="A49" s="40"/>
      <c r="B49" s="115"/>
      <c r="C49" s="115"/>
      <c r="D49" s="115"/>
      <c r="E49" s="115"/>
      <c r="F49" s="115"/>
      <c r="G49" s="115"/>
      <c r="H49" s="115"/>
      <c r="I49" s="115"/>
      <c r="J49" s="115"/>
      <c r="K49" s="42"/>
      <c r="L49" s="42"/>
      <c r="M49" s="42"/>
      <c r="N49" s="42"/>
      <c r="O49" s="42"/>
      <c r="P49" s="42"/>
      <c r="Q49" s="42"/>
      <c r="R49" s="42"/>
      <c r="S49" s="42"/>
      <c r="T49" s="42"/>
      <c r="U49" s="42"/>
      <c r="V49" s="38"/>
      <c r="W49" s="38"/>
      <c r="X49" s="38"/>
      <c r="Y49" s="38"/>
      <c r="Z49" s="38"/>
      <c r="AA49" s="38"/>
      <c r="AB49" s="38"/>
      <c r="AC49" s="38"/>
      <c r="AD49" s="38"/>
      <c r="AE49" s="38"/>
      <c r="AF49" s="38"/>
      <c r="AG49" s="38"/>
      <c r="AH49" s="38"/>
      <c r="AI49" s="38"/>
      <c r="AJ49" s="38"/>
      <c r="AK49" s="38"/>
      <c r="AL49" s="38"/>
    </row>
    <row r="50" spans="1:38" s="28" customFormat="1" ht="21">
      <c r="A50" s="40"/>
      <c r="B50" s="45"/>
      <c r="C50" s="45"/>
      <c r="D50" s="45"/>
      <c r="E50" s="45"/>
      <c r="F50" s="45"/>
      <c r="G50" s="45"/>
      <c r="H50" s="45"/>
      <c r="I50" s="45"/>
      <c r="J50" s="45"/>
      <c r="K50" s="42"/>
      <c r="L50" s="42"/>
      <c r="M50" s="42"/>
      <c r="N50" s="42"/>
      <c r="O50" s="42"/>
      <c r="P50" s="42"/>
      <c r="Q50" s="42"/>
      <c r="R50" s="42"/>
      <c r="S50" s="42"/>
      <c r="T50" s="42"/>
      <c r="U50" s="42"/>
      <c r="V50" s="38"/>
      <c r="W50" s="38"/>
      <c r="X50" s="38"/>
      <c r="Y50" s="38"/>
      <c r="Z50" s="38"/>
      <c r="AA50" s="38"/>
      <c r="AB50" s="38"/>
      <c r="AC50" s="38"/>
      <c r="AD50" s="38"/>
      <c r="AE50" s="38"/>
      <c r="AF50" s="38"/>
      <c r="AG50" s="38"/>
      <c r="AH50" s="38"/>
      <c r="AI50" s="38"/>
      <c r="AJ50" s="38"/>
      <c r="AK50" s="38"/>
      <c r="AL50" s="38"/>
    </row>
    <row r="51" spans="1:38" s="28" customFormat="1" ht="20.25" customHeight="1">
      <c r="A51" s="46"/>
      <c r="B51" s="47"/>
      <c r="C51" s="46"/>
      <c r="D51" s="46"/>
      <c r="E51" s="46"/>
      <c r="F51" s="46"/>
      <c r="G51" s="46"/>
      <c r="H51" s="40"/>
      <c r="I51" s="40"/>
      <c r="J51" s="40"/>
      <c r="K51" s="40"/>
      <c r="L51" s="40"/>
      <c r="M51" s="40"/>
      <c r="N51" s="40"/>
      <c r="O51" s="40"/>
      <c r="P51" s="40"/>
      <c r="Q51" s="40"/>
      <c r="R51" s="40"/>
      <c r="S51" s="40"/>
      <c r="T51" s="40"/>
      <c r="U51" s="38"/>
      <c r="V51" s="38"/>
      <c r="W51" s="38"/>
      <c r="X51" s="38"/>
      <c r="Y51" s="38"/>
      <c r="Z51" s="38"/>
      <c r="AA51" s="38"/>
      <c r="AB51" s="38"/>
      <c r="AC51" s="38"/>
      <c r="AD51" s="38"/>
      <c r="AE51" s="38"/>
      <c r="AF51" s="38"/>
      <c r="AG51" s="38"/>
      <c r="AH51" s="38"/>
      <c r="AI51" s="38"/>
      <c r="AJ51" s="38"/>
      <c r="AK51" s="38"/>
      <c r="AL51" s="36"/>
    </row>
    <row r="52" spans="1:38" s="34" customFormat="1" ht="18.75" customHeight="1">
      <c r="A52" s="48"/>
      <c r="B52" s="49"/>
      <c r="C52" s="49"/>
      <c r="D52" s="49"/>
      <c r="E52" s="49"/>
      <c r="F52" s="49"/>
      <c r="G52" s="49"/>
      <c r="H52" s="49"/>
      <c r="I52" s="49"/>
      <c r="J52" s="49"/>
      <c r="K52" s="49"/>
      <c r="L52" s="49"/>
      <c r="M52" s="49"/>
      <c r="N52" s="49"/>
      <c r="O52" s="49"/>
      <c r="P52" s="49"/>
      <c r="Q52" s="49"/>
      <c r="R52" s="49"/>
      <c r="S52" s="49"/>
      <c r="T52" s="49"/>
      <c r="U52" s="49"/>
      <c r="V52" s="116" t="s">
        <v>12</v>
      </c>
      <c r="W52" s="116"/>
      <c r="X52" s="116"/>
      <c r="Y52" s="116"/>
      <c r="Z52" s="116"/>
      <c r="AA52" s="116"/>
      <c r="AB52" s="27"/>
      <c r="AC52" s="116" t="s">
        <v>13</v>
      </c>
      <c r="AD52" s="116"/>
      <c r="AE52" s="116"/>
      <c r="AF52" s="116"/>
      <c r="AG52" s="116"/>
      <c r="AH52" s="116"/>
      <c r="AI52" s="119" t="s">
        <v>186</v>
      </c>
      <c r="AJ52" s="119"/>
      <c r="AK52" s="119"/>
      <c r="AL52" s="119"/>
    </row>
    <row r="53" spans="1:38" s="28" customFormat="1" ht="30.75" customHeight="1">
      <c r="A53" s="40"/>
      <c r="B53" s="94"/>
      <c r="C53" s="94"/>
      <c r="D53" s="50"/>
      <c r="E53" s="50"/>
      <c r="F53" s="50"/>
      <c r="G53" s="38"/>
      <c r="H53" s="38"/>
      <c r="I53" s="38"/>
      <c r="J53" s="38"/>
      <c r="K53" s="38"/>
      <c r="L53" s="38"/>
      <c r="M53" s="38"/>
      <c r="N53" s="38"/>
      <c r="O53" s="38"/>
      <c r="P53" s="38"/>
      <c r="Q53" s="38"/>
      <c r="R53" s="38"/>
      <c r="S53" s="38"/>
      <c r="T53" s="38"/>
      <c r="U53" s="38"/>
      <c r="V53" s="116"/>
      <c r="W53" s="116"/>
      <c r="X53" s="116"/>
      <c r="Y53" s="116"/>
      <c r="Z53" s="116"/>
      <c r="AA53" s="116"/>
      <c r="AB53" s="27"/>
      <c r="AC53" s="116"/>
      <c r="AD53" s="116"/>
      <c r="AE53" s="116"/>
      <c r="AF53" s="116"/>
      <c r="AG53" s="116"/>
      <c r="AH53" s="116"/>
      <c r="AI53" s="119"/>
      <c r="AJ53" s="119"/>
      <c r="AK53" s="119"/>
      <c r="AL53" s="119"/>
    </row>
    <row r="54" spans="1:38" s="28" customFormat="1" ht="36.75" customHeight="1">
      <c r="A54" s="93" t="s">
        <v>37</v>
      </c>
      <c r="B54" s="93"/>
      <c r="C54" s="93"/>
      <c r="D54" s="93"/>
      <c r="E54" s="93"/>
      <c r="F54" s="93"/>
      <c r="G54" s="93"/>
      <c r="H54" s="93"/>
      <c r="I54" s="93"/>
      <c r="J54" s="93"/>
      <c r="K54" s="93"/>
      <c r="L54" s="93"/>
      <c r="M54" s="93"/>
      <c r="N54" s="93"/>
      <c r="O54" s="93"/>
      <c r="P54" s="93"/>
      <c r="Q54" s="93"/>
      <c r="R54" s="93"/>
      <c r="S54" s="93"/>
      <c r="T54" s="93"/>
      <c r="U54" s="93"/>
      <c r="V54" s="51">
        <v>1</v>
      </c>
      <c r="W54" s="51">
        <v>2</v>
      </c>
      <c r="X54" s="51">
        <v>3</v>
      </c>
      <c r="Y54" s="51">
        <v>4</v>
      </c>
      <c r="Z54" s="51">
        <v>5</v>
      </c>
      <c r="AA54" s="51" t="s">
        <v>38</v>
      </c>
      <c r="AB54" s="60" t="s">
        <v>15</v>
      </c>
      <c r="AC54" s="51">
        <v>1</v>
      </c>
      <c r="AD54" s="51">
        <v>2</v>
      </c>
      <c r="AE54" s="51">
        <v>3</v>
      </c>
      <c r="AF54" s="51">
        <v>4</v>
      </c>
      <c r="AG54" s="51">
        <v>5</v>
      </c>
      <c r="AH54" s="51" t="s">
        <v>38</v>
      </c>
      <c r="AI54" s="61" t="s">
        <v>16</v>
      </c>
      <c r="AJ54" s="61" t="s">
        <v>17</v>
      </c>
      <c r="AK54" s="61" t="s">
        <v>18</v>
      </c>
      <c r="AL54" s="61" t="s">
        <v>19</v>
      </c>
    </row>
    <row r="55" spans="1:38" s="34" customFormat="1" ht="18.75">
      <c r="A55" s="29" t="s">
        <v>39</v>
      </c>
      <c r="B55" s="89" t="s">
        <v>163</v>
      </c>
      <c r="C55" s="90"/>
      <c r="D55" s="90"/>
      <c r="E55" s="90"/>
      <c r="F55" s="90"/>
      <c r="G55" s="90"/>
      <c r="H55" s="90"/>
      <c r="I55" s="90"/>
      <c r="J55" s="90"/>
      <c r="K55" s="90"/>
      <c r="L55" s="90"/>
      <c r="M55" s="90"/>
      <c r="N55" s="90"/>
      <c r="O55" s="90"/>
      <c r="P55" s="90"/>
      <c r="Q55" s="90"/>
      <c r="R55" s="90"/>
      <c r="S55" s="90"/>
      <c r="T55" s="90"/>
      <c r="U55" s="90"/>
      <c r="V55" s="30">
        <v>43</v>
      </c>
      <c r="W55" s="30">
        <v>33</v>
      </c>
      <c r="X55" s="30">
        <v>38</v>
      </c>
      <c r="Y55" s="30">
        <v>27</v>
      </c>
      <c r="Z55" s="30">
        <v>12</v>
      </c>
      <c r="AA55" s="30">
        <v>4</v>
      </c>
      <c r="AB55" s="31">
        <v>157</v>
      </c>
      <c r="AC55" s="32">
        <f>V55/$AB55</f>
        <v>0.27388535031847133</v>
      </c>
      <c r="AD55" s="32">
        <f t="shared" ref="AD55:AH57" si="2">W55/$AB55</f>
        <v>0.21019108280254778</v>
      </c>
      <c r="AE55" s="32">
        <f t="shared" si="2"/>
        <v>0.24203821656050956</v>
      </c>
      <c r="AF55" s="32">
        <f t="shared" si="2"/>
        <v>0.17197452229299362</v>
      </c>
      <c r="AG55" s="32">
        <f t="shared" si="2"/>
        <v>7.6433121019108277E-2</v>
      </c>
      <c r="AH55" s="32">
        <f t="shared" si="2"/>
        <v>2.5477707006369428E-2</v>
      </c>
      <c r="AI55" s="33">
        <v>2.5555555555555571</v>
      </c>
      <c r="AJ55" s="33">
        <v>1.2819028254127418</v>
      </c>
      <c r="AK55" s="30">
        <v>3</v>
      </c>
      <c r="AL55" s="30">
        <v>1</v>
      </c>
    </row>
    <row r="56" spans="1:38" s="34" customFormat="1" ht="18.75">
      <c r="A56" s="29" t="s">
        <v>40</v>
      </c>
      <c r="B56" s="89" t="s">
        <v>164</v>
      </c>
      <c r="C56" s="90"/>
      <c r="D56" s="90"/>
      <c r="E56" s="90"/>
      <c r="F56" s="90"/>
      <c r="G56" s="90"/>
      <c r="H56" s="90"/>
      <c r="I56" s="90"/>
      <c r="J56" s="90"/>
      <c r="K56" s="90"/>
      <c r="L56" s="90"/>
      <c r="M56" s="90"/>
      <c r="N56" s="90"/>
      <c r="O56" s="90"/>
      <c r="P56" s="90"/>
      <c r="Q56" s="90"/>
      <c r="R56" s="90"/>
      <c r="S56" s="90"/>
      <c r="T56" s="90"/>
      <c r="U56" s="90"/>
      <c r="V56" s="30">
        <v>42</v>
      </c>
      <c r="W56" s="30">
        <v>45</v>
      </c>
      <c r="X56" s="30">
        <v>35</v>
      </c>
      <c r="Y56" s="30">
        <v>22</v>
      </c>
      <c r="Z56" s="30">
        <v>8</v>
      </c>
      <c r="AA56" s="30">
        <v>5</v>
      </c>
      <c r="AB56" s="31">
        <v>157</v>
      </c>
      <c r="AC56" s="32">
        <f t="shared" ref="AC56:AC57" si="3">V56/$AB56</f>
        <v>0.26751592356687898</v>
      </c>
      <c r="AD56" s="32">
        <f t="shared" si="2"/>
        <v>0.28662420382165604</v>
      </c>
      <c r="AE56" s="32">
        <f t="shared" si="2"/>
        <v>0.22292993630573249</v>
      </c>
      <c r="AF56" s="32">
        <f t="shared" si="2"/>
        <v>0.14012738853503184</v>
      </c>
      <c r="AG56" s="32">
        <f t="shared" si="2"/>
        <v>5.0955414012738856E-2</v>
      </c>
      <c r="AH56" s="32">
        <f t="shared" si="2"/>
        <v>3.1847133757961783E-2</v>
      </c>
      <c r="AI56" s="33">
        <v>2.4013157894736841</v>
      </c>
      <c r="AJ56" s="33">
        <v>1.1863454285222037</v>
      </c>
      <c r="AK56" s="30">
        <v>2</v>
      </c>
      <c r="AL56" s="30">
        <v>2</v>
      </c>
    </row>
    <row r="57" spans="1:38" s="34" customFormat="1" ht="18.75">
      <c r="A57" s="29" t="s">
        <v>41</v>
      </c>
      <c r="B57" s="89" t="s">
        <v>165</v>
      </c>
      <c r="C57" s="90"/>
      <c r="D57" s="90"/>
      <c r="E57" s="90"/>
      <c r="F57" s="90"/>
      <c r="G57" s="90"/>
      <c r="H57" s="90"/>
      <c r="I57" s="90"/>
      <c r="J57" s="90"/>
      <c r="K57" s="90"/>
      <c r="L57" s="90"/>
      <c r="M57" s="90"/>
      <c r="N57" s="90"/>
      <c r="O57" s="90"/>
      <c r="P57" s="90"/>
      <c r="Q57" s="90"/>
      <c r="R57" s="90"/>
      <c r="S57" s="90"/>
      <c r="T57" s="90"/>
      <c r="U57" s="90"/>
      <c r="V57" s="30">
        <v>11</v>
      </c>
      <c r="W57" s="30">
        <v>22</v>
      </c>
      <c r="X57" s="30">
        <v>30</v>
      </c>
      <c r="Y57" s="30">
        <v>33</v>
      </c>
      <c r="Z57" s="30">
        <v>46</v>
      </c>
      <c r="AA57" s="30">
        <v>15</v>
      </c>
      <c r="AB57" s="31">
        <v>157</v>
      </c>
      <c r="AC57" s="32">
        <f t="shared" si="3"/>
        <v>7.0063694267515922E-2</v>
      </c>
      <c r="AD57" s="32">
        <f t="shared" si="2"/>
        <v>0.14012738853503184</v>
      </c>
      <c r="AE57" s="32">
        <f t="shared" si="2"/>
        <v>0.19108280254777071</v>
      </c>
      <c r="AF57" s="32">
        <f t="shared" si="2"/>
        <v>0.21019108280254778</v>
      </c>
      <c r="AG57" s="32">
        <f t="shared" si="2"/>
        <v>0.2929936305732484</v>
      </c>
      <c r="AH57" s="32">
        <f t="shared" si="2"/>
        <v>9.5541401273885357E-2</v>
      </c>
      <c r="AI57" s="33">
        <v>3.5704225352112662</v>
      </c>
      <c r="AJ57" s="33">
        <v>1.2959176891597768</v>
      </c>
      <c r="AK57" s="30">
        <v>4</v>
      </c>
      <c r="AL57" s="30">
        <v>5</v>
      </c>
    </row>
    <row r="58" spans="1:38" s="28" customFormat="1" ht="16.5" customHeight="1">
      <c r="A58" s="40"/>
      <c r="B58" s="52"/>
      <c r="C58" s="40"/>
      <c r="D58" s="40"/>
      <c r="E58" s="40"/>
      <c r="F58" s="40"/>
      <c r="G58" s="40"/>
      <c r="H58" s="40"/>
      <c r="I58" s="40"/>
      <c r="J58" s="40"/>
      <c r="K58" s="40"/>
      <c r="L58" s="40"/>
      <c r="M58" s="40"/>
      <c r="N58" s="40"/>
      <c r="O58" s="40"/>
      <c r="P58" s="40"/>
      <c r="Q58" s="40"/>
      <c r="R58" s="40"/>
      <c r="S58" s="38"/>
      <c r="T58" s="38"/>
      <c r="U58" s="38"/>
      <c r="V58" s="38"/>
      <c r="W58" s="38"/>
      <c r="X58" s="38"/>
      <c r="Y58" s="38"/>
      <c r="Z58" s="38"/>
      <c r="AA58" s="36"/>
      <c r="AB58" s="36"/>
      <c r="AC58" s="36"/>
      <c r="AD58" s="36"/>
      <c r="AE58" s="36"/>
      <c r="AF58" s="36"/>
      <c r="AG58" s="36"/>
      <c r="AH58" s="36"/>
      <c r="AI58" s="36"/>
      <c r="AJ58" s="36"/>
      <c r="AK58" s="36"/>
      <c r="AL58" s="36"/>
    </row>
    <row r="59" spans="1:38" s="28" customFormat="1" ht="16.5" customHeight="1">
      <c r="A59" s="46"/>
      <c r="B59" s="46"/>
      <c r="C59" s="53"/>
      <c r="D59" s="40"/>
      <c r="E59" s="40"/>
      <c r="F59" s="40"/>
      <c r="G59" s="40"/>
      <c r="H59" s="40"/>
      <c r="I59" s="40"/>
      <c r="J59" s="40"/>
      <c r="K59" s="54"/>
      <c r="L59" s="54"/>
      <c r="M59" s="40"/>
      <c r="N59" s="40"/>
      <c r="O59" s="40"/>
      <c r="P59" s="38"/>
      <c r="Q59" s="38"/>
      <c r="R59" s="38"/>
      <c r="S59" s="38"/>
      <c r="T59" s="54"/>
      <c r="U59" s="54"/>
      <c r="V59" s="38"/>
      <c r="W59" s="38"/>
      <c r="X59" s="38"/>
      <c r="Y59" s="38"/>
      <c r="Z59" s="38"/>
      <c r="AA59" s="36"/>
      <c r="AB59" s="36"/>
      <c r="AC59" s="36"/>
      <c r="AD59" s="36"/>
      <c r="AE59" s="36"/>
      <c r="AF59" s="36"/>
      <c r="AG59" s="36"/>
      <c r="AH59" s="36"/>
      <c r="AI59" s="36"/>
      <c r="AJ59" s="36"/>
      <c r="AK59" s="36"/>
      <c r="AL59" s="36"/>
    </row>
    <row r="60" spans="1:38" s="28" customFormat="1" ht="36.75" customHeight="1">
      <c r="A60" s="93" t="s">
        <v>53</v>
      </c>
      <c r="B60" s="93"/>
      <c r="C60" s="93"/>
      <c r="D60" s="93"/>
      <c r="E60" s="93"/>
      <c r="F60" s="93"/>
      <c r="G60" s="93"/>
      <c r="H60" s="93"/>
      <c r="I60" s="93"/>
      <c r="J60" s="93"/>
      <c r="K60" s="93"/>
      <c r="L60" s="93"/>
      <c r="M60" s="93"/>
      <c r="N60" s="93"/>
      <c r="O60" s="93"/>
      <c r="P60" s="93"/>
      <c r="Q60" s="93"/>
      <c r="R60" s="93"/>
      <c r="S60" s="93"/>
      <c r="T60" s="93"/>
      <c r="U60" s="93"/>
      <c r="V60" s="38"/>
      <c r="W60" s="38"/>
      <c r="X60" s="38"/>
      <c r="Y60" s="38"/>
      <c r="Z60" s="93" t="s">
        <v>54</v>
      </c>
      <c r="AA60" s="93"/>
      <c r="AB60" s="93"/>
      <c r="AC60" s="93"/>
      <c r="AD60" s="93"/>
      <c r="AE60" s="93"/>
      <c r="AF60" s="93"/>
      <c r="AG60" s="93"/>
      <c r="AH60" s="93"/>
      <c r="AI60" s="93"/>
      <c r="AJ60" s="93"/>
      <c r="AK60" s="93"/>
      <c r="AL60" s="93"/>
    </row>
    <row r="61" spans="1:38" s="28" customFormat="1" ht="16.5" customHeight="1">
      <c r="A61" s="46"/>
      <c r="B61" s="46"/>
      <c r="C61" s="53"/>
      <c r="D61" s="40"/>
      <c r="E61" s="40"/>
      <c r="F61" s="40"/>
      <c r="G61" s="40"/>
      <c r="H61" s="40"/>
      <c r="I61" s="40"/>
      <c r="J61" s="40"/>
      <c r="K61" s="54"/>
      <c r="L61" s="54"/>
      <c r="M61" s="40"/>
      <c r="N61" s="40"/>
      <c r="O61" s="40"/>
      <c r="P61" s="38"/>
      <c r="Q61" s="38"/>
      <c r="R61" s="38"/>
      <c r="S61" s="38"/>
      <c r="T61" s="54"/>
      <c r="U61" s="54"/>
      <c r="V61" s="38"/>
      <c r="W61" s="38"/>
      <c r="X61" s="38"/>
      <c r="Y61" s="38"/>
      <c r="Z61" s="38"/>
      <c r="AA61" s="36"/>
      <c r="AB61" s="36"/>
      <c r="AC61" s="36"/>
      <c r="AD61" s="36"/>
      <c r="AE61" s="36"/>
      <c r="AF61" s="36"/>
      <c r="AG61" s="36"/>
      <c r="AH61" s="36"/>
      <c r="AI61" s="36"/>
      <c r="AJ61" s="36"/>
      <c r="AK61" s="36"/>
      <c r="AL61" s="36"/>
    </row>
    <row r="62" spans="1:38" s="28" customFormat="1" ht="16.5" customHeight="1">
      <c r="A62" s="46"/>
      <c r="B62" s="46"/>
      <c r="C62" s="53"/>
      <c r="D62" s="40"/>
      <c r="E62" s="40"/>
      <c r="F62" s="40"/>
      <c r="G62" s="40"/>
      <c r="H62" s="40"/>
      <c r="I62" s="40"/>
      <c r="J62" s="40"/>
      <c r="K62" s="54"/>
      <c r="L62" s="54"/>
      <c r="M62" s="40"/>
      <c r="N62" s="40"/>
      <c r="O62" s="40"/>
      <c r="P62" s="38"/>
      <c r="Q62" s="38"/>
      <c r="R62" s="38"/>
      <c r="S62" s="38"/>
      <c r="T62" s="54"/>
      <c r="U62" s="54"/>
      <c r="V62" s="38"/>
      <c r="W62" s="38"/>
      <c r="X62" s="38"/>
      <c r="Y62" s="38"/>
      <c r="Z62" s="38"/>
      <c r="AA62" s="36"/>
      <c r="AB62" s="36"/>
      <c r="AC62" s="36"/>
      <c r="AD62" s="36"/>
      <c r="AE62" s="36"/>
      <c r="AF62" s="36"/>
      <c r="AG62" s="36"/>
      <c r="AH62" s="36"/>
      <c r="AI62" s="36"/>
      <c r="AJ62" s="36"/>
      <c r="AK62" s="36"/>
      <c r="AL62" s="36"/>
    </row>
    <row r="63" spans="1:38" s="28" customFormat="1" ht="16.5" customHeight="1">
      <c r="A63" s="46"/>
      <c r="B63" s="46"/>
      <c r="C63" s="53"/>
      <c r="D63" s="40"/>
      <c r="E63" s="40"/>
      <c r="F63" s="40"/>
      <c r="G63" s="40"/>
      <c r="H63" s="40"/>
      <c r="I63" s="40"/>
      <c r="J63" s="40"/>
      <c r="K63" s="54"/>
      <c r="L63" s="54"/>
      <c r="M63" s="40"/>
      <c r="N63" s="40"/>
      <c r="O63" s="40"/>
      <c r="P63" s="38"/>
      <c r="Q63" s="38"/>
      <c r="R63" s="38"/>
      <c r="S63" s="38"/>
      <c r="T63" s="54"/>
      <c r="U63" s="54"/>
      <c r="V63" s="38"/>
      <c r="W63" s="38"/>
      <c r="X63" s="38"/>
      <c r="Y63" s="38"/>
      <c r="Z63" s="38"/>
      <c r="AA63" s="36"/>
      <c r="AB63" s="36"/>
      <c r="AC63" s="36"/>
      <c r="AD63" s="36"/>
      <c r="AE63" s="36"/>
      <c r="AF63" s="36"/>
      <c r="AG63" s="36"/>
      <c r="AH63" s="36"/>
      <c r="AI63" s="36"/>
      <c r="AJ63" s="36"/>
      <c r="AK63" s="36"/>
      <c r="AL63" s="36"/>
    </row>
    <row r="64" spans="1:38" s="28" customFormat="1" ht="16.5" customHeight="1">
      <c r="A64" s="46"/>
      <c r="B64" s="46"/>
      <c r="C64" s="53"/>
      <c r="D64" s="40"/>
      <c r="E64" s="40"/>
      <c r="F64" s="40"/>
      <c r="G64" s="40"/>
      <c r="H64" s="40"/>
      <c r="I64" s="40"/>
      <c r="J64" s="40"/>
      <c r="K64" s="54"/>
      <c r="L64" s="54"/>
      <c r="M64" s="40"/>
      <c r="N64" s="40"/>
      <c r="O64" s="40"/>
      <c r="P64" s="38"/>
      <c r="Q64" s="38"/>
      <c r="R64" s="38"/>
      <c r="S64" s="38"/>
      <c r="T64" s="54"/>
      <c r="U64" s="54"/>
      <c r="V64" s="38"/>
      <c r="W64" s="38"/>
      <c r="X64" s="38"/>
      <c r="Y64" s="38"/>
      <c r="Z64" s="38"/>
      <c r="AA64" s="36"/>
      <c r="AB64" s="36"/>
      <c r="AC64" s="36"/>
      <c r="AD64" s="36"/>
      <c r="AE64" s="36"/>
      <c r="AF64" s="36"/>
      <c r="AG64" s="36"/>
      <c r="AH64" s="36"/>
      <c r="AI64" s="36"/>
      <c r="AJ64" s="36"/>
      <c r="AK64" s="36"/>
      <c r="AL64" s="36"/>
    </row>
    <row r="65" spans="1:38" s="28" customFormat="1" ht="16.5" customHeight="1">
      <c r="A65" s="46"/>
      <c r="B65" s="46"/>
      <c r="C65" s="53"/>
      <c r="D65" s="40"/>
      <c r="E65" s="40"/>
      <c r="F65" s="40"/>
      <c r="G65" s="40"/>
      <c r="H65" s="40"/>
      <c r="I65" s="40"/>
      <c r="J65" s="40"/>
      <c r="K65" s="54"/>
      <c r="L65" s="54"/>
      <c r="M65" s="40"/>
      <c r="N65" s="40"/>
      <c r="O65" s="40"/>
      <c r="P65" s="38"/>
      <c r="Q65" s="38"/>
      <c r="R65" s="38"/>
      <c r="S65" s="38"/>
      <c r="T65" s="54"/>
      <c r="U65" s="54"/>
      <c r="V65" s="38"/>
      <c r="W65" s="38"/>
      <c r="X65" s="38"/>
      <c r="Y65" s="38"/>
      <c r="Z65" s="38"/>
      <c r="AA65" s="36"/>
      <c r="AB65" s="36"/>
      <c r="AC65" s="36"/>
      <c r="AD65" s="36"/>
      <c r="AE65" s="36"/>
      <c r="AF65" s="36"/>
      <c r="AG65" s="36"/>
      <c r="AH65" s="36"/>
      <c r="AI65" s="36"/>
      <c r="AJ65" s="36"/>
      <c r="AK65" s="36"/>
      <c r="AL65" s="36"/>
    </row>
    <row r="66" spans="1:38" s="28" customFormat="1" ht="16.5" customHeight="1">
      <c r="A66" s="46"/>
      <c r="B66" s="46"/>
      <c r="C66" s="53"/>
      <c r="D66" s="40"/>
      <c r="E66" s="40"/>
      <c r="F66" s="40"/>
      <c r="G66" s="40"/>
      <c r="H66" s="40"/>
      <c r="I66" s="40"/>
      <c r="J66" s="40"/>
      <c r="K66" s="54"/>
      <c r="L66" s="54"/>
      <c r="M66" s="40"/>
      <c r="N66" s="40"/>
      <c r="O66" s="40"/>
      <c r="P66" s="38"/>
      <c r="Q66" s="38"/>
      <c r="R66" s="38"/>
      <c r="S66" s="38"/>
      <c r="T66" s="54"/>
      <c r="U66" s="54"/>
      <c r="V66" s="38"/>
      <c r="W66" s="38"/>
      <c r="X66" s="38"/>
      <c r="Y66" s="38"/>
      <c r="Z66" s="38"/>
      <c r="AA66" s="36"/>
      <c r="AB66" s="36"/>
      <c r="AC66" s="36"/>
      <c r="AD66" s="36"/>
      <c r="AE66" s="36"/>
      <c r="AF66" s="36"/>
      <c r="AG66" s="36"/>
      <c r="AH66" s="36"/>
      <c r="AI66" s="36"/>
      <c r="AJ66" s="36"/>
      <c r="AK66" s="36"/>
      <c r="AL66" s="36"/>
    </row>
    <row r="67" spans="1:38" s="28" customFormat="1" ht="16.5" customHeight="1">
      <c r="A67" s="46"/>
      <c r="B67" s="46"/>
      <c r="C67" s="53"/>
      <c r="D67" s="40"/>
      <c r="E67" s="40"/>
      <c r="F67" s="40"/>
      <c r="G67" s="40"/>
      <c r="H67" s="40"/>
      <c r="I67" s="40"/>
      <c r="J67" s="40"/>
      <c r="K67" s="54"/>
      <c r="L67" s="54"/>
      <c r="M67" s="40"/>
      <c r="N67" s="40"/>
      <c r="O67" s="40"/>
      <c r="P67" s="38"/>
      <c r="Q67" s="38"/>
      <c r="R67" s="38"/>
      <c r="S67" s="38"/>
      <c r="T67" s="54"/>
      <c r="U67" s="54"/>
      <c r="V67" s="38"/>
      <c r="W67" s="38"/>
      <c r="X67" s="38"/>
      <c r="Y67" s="38"/>
      <c r="Z67" s="38"/>
      <c r="AA67" s="36"/>
      <c r="AB67" s="36"/>
      <c r="AC67" s="36"/>
      <c r="AD67" s="36"/>
      <c r="AE67" s="36"/>
      <c r="AF67" s="36"/>
      <c r="AG67" s="36"/>
      <c r="AH67" s="36"/>
      <c r="AI67" s="36"/>
      <c r="AJ67" s="36"/>
      <c r="AK67" s="36"/>
      <c r="AL67" s="36"/>
    </row>
    <row r="68" spans="1:38" s="28" customFormat="1" ht="16.5" customHeight="1">
      <c r="A68" s="46"/>
      <c r="B68" s="46"/>
      <c r="C68" s="53"/>
      <c r="D68" s="40"/>
      <c r="E68" s="40"/>
      <c r="F68" s="40"/>
      <c r="G68" s="40"/>
      <c r="H68" s="40"/>
      <c r="I68" s="40"/>
      <c r="J68" s="40"/>
      <c r="K68" s="54"/>
      <c r="L68" s="54"/>
      <c r="M68" s="40"/>
      <c r="N68" s="40"/>
      <c r="O68" s="40"/>
      <c r="P68" s="38"/>
      <c r="Q68" s="38"/>
      <c r="R68" s="38"/>
      <c r="S68" s="38"/>
      <c r="T68" s="54"/>
      <c r="U68" s="54"/>
      <c r="V68" s="38"/>
      <c r="W68" s="38"/>
      <c r="X68" s="38"/>
      <c r="Y68" s="38"/>
      <c r="Z68" s="38"/>
      <c r="AA68" s="36"/>
      <c r="AB68" s="36"/>
      <c r="AC68" s="36"/>
      <c r="AD68" s="36"/>
      <c r="AE68" s="36"/>
      <c r="AF68" s="36"/>
      <c r="AG68" s="36"/>
      <c r="AH68" s="36"/>
      <c r="AI68" s="36"/>
      <c r="AJ68" s="36"/>
      <c r="AK68" s="36"/>
      <c r="AL68" s="36"/>
    </row>
    <row r="69" spans="1:38" s="28" customFormat="1" ht="16.5" customHeight="1">
      <c r="A69" s="46"/>
      <c r="B69" s="46"/>
      <c r="C69" s="53"/>
      <c r="D69" s="40"/>
      <c r="E69" s="40"/>
      <c r="F69" s="40"/>
      <c r="G69" s="40"/>
      <c r="H69" s="40"/>
      <c r="I69" s="40"/>
      <c r="J69" s="40"/>
      <c r="K69" s="54"/>
      <c r="L69" s="54"/>
      <c r="M69" s="40"/>
      <c r="N69" s="40"/>
      <c r="O69" s="40"/>
      <c r="P69" s="38"/>
      <c r="Q69" s="38"/>
      <c r="R69" s="38"/>
      <c r="S69" s="38"/>
      <c r="T69" s="54"/>
      <c r="U69" s="54"/>
      <c r="V69" s="38"/>
      <c r="W69" s="38"/>
      <c r="X69" s="38"/>
      <c r="Y69" s="38"/>
      <c r="Z69" s="38"/>
      <c r="AA69" s="36"/>
      <c r="AB69" s="36"/>
      <c r="AC69" s="36"/>
      <c r="AD69" s="36"/>
      <c r="AE69" s="36"/>
      <c r="AF69" s="36"/>
      <c r="AG69" s="36"/>
      <c r="AH69" s="36"/>
      <c r="AI69" s="36"/>
      <c r="AJ69" s="36"/>
      <c r="AK69" s="36"/>
      <c r="AL69" s="36"/>
    </row>
    <row r="70" spans="1:38" s="28" customFormat="1" ht="16.5" customHeight="1">
      <c r="A70" s="46"/>
      <c r="B70" s="46"/>
      <c r="C70" s="53"/>
      <c r="D70" s="40"/>
      <c r="E70" s="40"/>
      <c r="F70" s="40"/>
      <c r="G70" s="40"/>
      <c r="H70" s="40"/>
      <c r="I70" s="40"/>
      <c r="J70" s="40"/>
      <c r="K70" s="54"/>
      <c r="L70" s="54"/>
      <c r="M70" s="40"/>
      <c r="N70" s="40"/>
      <c r="O70" s="40"/>
      <c r="P70" s="38"/>
      <c r="Q70" s="38"/>
      <c r="R70" s="38"/>
      <c r="S70" s="38"/>
      <c r="T70" s="54"/>
      <c r="U70" s="54"/>
      <c r="V70" s="38"/>
      <c r="W70" s="38"/>
      <c r="X70" s="38"/>
      <c r="Y70" s="38"/>
      <c r="Z70" s="38"/>
      <c r="AA70" s="36"/>
      <c r="AB70" s="36"/>
      <c r="AC70" s="36"/>
      <c r="AD70" s="36"/>
      <c r="AE70" s="36"/>
      <c r="AF70" s="36"/>
      <c r="AG70" s="36"/>
      <c r="AH70" s="36"/>
      <c r="AI70" s="36"/>
      <c r="AJ70" s="36"/>
      <c r="AK70" s="36"/>
      <c r="AL70" s="36"/>
    </row>
    <row r="71" spans="1:38" s="28" customFormat="1" ht="16.5" customHeight="1">
      <c r="A71" s="46"/>
      <c r="B71" s="46"/>
      <c r="C71" s="53"/>
      <c r="D71" s="40"/>
      <c r="E71" s="40"/>
      <c r="F71" s="40"/>
      <c r="G71" s="40"/>
      <c r="H71" s="40"/>
      <c r="I71" s="40"/>
      <c r="J71" s="40"/>
      <c r="K71" s="54"/>
      <c r="L71" s="54"/>
      <c r="M71" s="40"/>
      <c r="N71" s="40"/>
      <c r="O71" s="40"/>
      <c r="P71" s="38"/>
      <c r="Q71" s="38"/>
      <c r="R71" s="38"/>
      <c r="S71" s="38"/>
      <c r="T71" s="54"/>
      <c r="U71" s="54"/>
      <c r="V71" s="38"/>
      <c r="W71" s="38"/>
      <c r="X71" s="38"/>
      <c r="Y71" s="38"/>
      <c r="Z71" s="38"/>
      <c r="AA71" s="36"/>
      <c r="AB71" s="36"/>
      <c r="AC71" s="36"/>
      <c r="AD71" s="36"/>
      <c r="AE71" s="36"/>
      <c r="AF71" s="36"/>
      <c r="AG71" s="36"/>
      <c r="AH71" s="36"/>
      <c r="AI71" s="36"/>
      <c r="AJ71" s="36"/>
      <c r="AK71" s="36"/>
      <c r="AL71" s="36"/>
    </row>
    <row r="72" spans="1:38" s="28" customFormat="1" ht="16.5" customHeight="1">
      <c r="A72" s="46"/>
      <c r="B72" s="46"/>
      <c r="C72" s="53"/>
      <c r="D72" s="40"/>
      <c r="E72" s="40"/>
      <c r="F72" s="40"/>
      <c r="G72" s="40"/>
      <c r="H72" s="40"/>
      <c r="I72" s="40"/>
      <c r="J72" s="40"/>
      <c r="K72" s="54"/>
      <c r="L72" s="54"/>
      <c r="M72" s="40"/>
      <c r="N72" s="40"/>
      <c r="O72" s="40"/>
      <c r="P72" s="38"/>
      <c r="Q72" s="38"/>
      <c r="R72" s="38"/>
      <c r="S72" s="38"/>
      <c r="T72" s="54"/>
      <c r="U72" s="54"/>
      <c r="V72" s="38"/>
      <c r="W72" s="38"/>
      <c r="X72" s="38"/>
      <c r="Y72" s="38"/>
      <c r="Z72" s="38"/>
      <c r="AA72" s="36"/>
      <c r="AB72" s="36"/>
      <c r="AC72" s="36"/>
      <c r="AD72" s="36"/>
      <c r="AE72" s="36"/>
      <c r="AF72" s="36"/>
      <c r="AG72" s="36"/>
      <c r="AH72" s="36"/>
      <c r="AI72" s="36"/>
      <c r="AJ72" s="36"/>
      <c r="AK72" s="36"/>
      <c r="AL72" s="36"/>
    </row>
    <row r="73" spans="1:38" s="28" customFormat="1" ht="16.5" customHeight="1">
      <c r="A73" s="46"/>
      <c r="B73" s="46"/>
      <c r="C73" s="53"/>
      <c r="D73" s="40"/>
      <c r="E73" s="40"/>
      <c r="F73" s="40"/>
      <c r="G73" s="40"/>
      <c r="H73" s="40"/>
      <c r="I73" s="40"/>
      <c r="J73" s="40"/>
      <c r="K73" s="54"/>
      <c r="L73" s="54"/>
      <c r="M73" s="40"/>
      <c r="N73" s="40"/>
      <c r="O73" s="40"/>
      <c r="P73" s="38"/>
      <c r="Q73" s="38"/>
      <c r="R73" s="38"/>
      <c r="S73" s="38"/>
      <c r="T73" s="54"/>
      <c r="U73" s="54"/>
      <c r="V73" s="38"/>
      <c r="W73" s="38"/>
      <c r="X73" s="38"/>
      <c r="Y73" s="38"/>
      <c r="Z73" s="38"/>
      <c r="AA73" s="36"/>
      <c r="AB73" s="36"/>
      <c r="AC73" s="36"/>
      <c r="AD73" s="36"/>
      <c r="AE73" s="36"/>
      <c r="AF73" s="36"/>
      <c r="AG73" s="36"/>
      <c r="AH73" s="36"/>
      <c r="AI73" s="36"/>
      <c r="AJ73" s="36"/>
      <c r="AK73" s="36"/>
      <c r="AL73" s="36"/>
    </row>
    <row r="74" spans="1:38" s="28" customFormat="1" ht="16.5" customHeight="1">
      <c r="A74" s="46"/>
      <c r="B74" s="46"/>
      <c r="C74" s="53"/>
      <c r="D74" s="40"/>
      <c r="E74" s="40"/>
      <c r="F74" s="40"/>
      <c r="G74" s="40"/>
      <c r="H74" s="40"/>
      <c r="I74" s="40"/>
      <c r="J74" s="40"/>
      <c r="K74" s="54"/>
      <c r="L74" s="54"/>
      <c r="M74" s="40"/>
      <c r="N74" s="40"/>
      <c r="O74" s="40"/>
      <c r="P74" s="38"/>
      <c r="Q74" s="38"/>
      <c r="R74" s="38"/>
      <c r="S74" s="38"/>
      <c r="T74" s="54"/>
      <c r="U74" s="54"/>
      <c r="V74" s="38"/>
      <c r="W74" s="38"/>
      <c r="X74" s="38"/>
      <c r="Y74" s="38"/>
      <c r="Z74" s="38"/>
      <c r="AA74" s="36"/>
      <c r="AB74" s="36"/>
      <c r="AC74" s="36"/>
      <c r="AD74" s="36"/>
      <c r="AE74" s="36"/>
      <c r="AF74" s="36"/>
      <c r="AG74" s="36"/>
      <c r="AH74" s="36"/>
      <c r="AI74" s="36"/>
      <c r="AJ74" s="36"/>
      <c r="AK74" s="36"/>
      <c r="AL74" s="36"/>
    </row>
    <row r="75" spans="1:38" s="28" customFormat="1" ht="16.5" customHeight="1">
      <c r="A75" s="46"/>
      <c r="B75" s="46"/>
      <c r="C75" s="53"/>
      <c r="D75" s="40"/>
      <c r="E75" s="40"/>
      <c r="F75" s="40"/>
      <c r="G75" s="40"/>
      <c r="H75" s="40"/>
      <c r="I75" s="40"/>
      <c r="J75" s="40"/>
      <c r="K75" s="54"/>
      <c r="L75" s="54"/>
      <c r="M75" s="40"/>
      <c r="N75" s="40"/>
      <c r="O75" s="40"/>
      <c r="P75" s="38"/>
      <c r="Q75" s="38"/>
      <c r="R75" s="38"/>
      <c r="S75" s="38"/>
      <c r="T75" s="54"/>
      <c r="U75" s="54"/>
      <c r="V75" s="38"/>
      <c r="W75" s="38"/>
      <c r="X75" s="38"/>
      <c r="Y75" s="38"/>
      <c r="Z75" s="38"/>
      <c r="AA75" s="36"/>
      <c r="AB75" s="36"/>
      <c r="AC75" s="36"/>
      <c r="AD75" s="36"/>
      <c r="AE75" s="36"/>
      <c r="AF75" s="36"/>
      <c r="AG75" s="36"/>
      <c r="AH75" s="36"/>
      <c r="AI75" s="36"/>
      <c r="AJ75" s="36"/>
      <c r="AK75" s="36"/>
      <c r="AL75" s="36"/>
    </row>
    <row r="76" spans="1:38" s="28" customFormat="1" ht="16.5" customHeight="1">
      <c r="A76" s="46"/>
      <c r="B76" s="46"/>
      <c r="C76" s="53"/>
      <c r="D76" s="40"/>
      <c r="E76" s="40"/>
      <c r="F76" s="40"/>
      <c r="G76" s="40"/>
      <c r="H76" s="40"/>
      <c r="I76" s="40"/>
      <c r="J76" s="40"/>
      <c r="K76" s="54"/>
      <c r="L76" s="54"/>
      <c r="M76" s="40"/>
      <c r="N76" s="40"/>
      <c r="O76" s="40"/>
      <c r="P76" s="38"/>
      <c r="Q76" s="38"/>
      <c r="R76" s="38"/>
      <c r="S76" s="38"/>
      <c r="T76" s="54"/>
      <c r="U76" s="54"/>
      <c r="V76" s="38"/>
      <c r="W76" s="38"/>
      <c r="X76" s="38"/>
      <c r="Y76" s="38"/>
      <c r="Z76" s="38"/>
      <c r="AA76" s="36"/>
      <c r="AB76" s="36"/>
      <c r="AC76" s="36"/>
      <c r="AD76" s="36"/>
      <c r="AE76" s="36"/>
      <c r="AF76" s="36"/>
      <c r="AG76" s="36"/>
      <c r="AH76" s="36"/>
      <c r="AI76" s="36"/>
      <c r="AJ76" s="36"/>
      <c r="AK76" s="36"/>
      <c r="AL76" s="36"/>
    </row>
    <row r="77" spans="1:38" s="28" customFormat="1" ht="16.5" customHeight="1">
      <c r="A77" s="46"/>
      <c r="B77" s="46"/>
      <c r="C77" s="53"/>
      <c r="D77" s="40"/>
      <c r="E77" s="40"/>
      <c r="F77" s="40"/>
      <c r="G77" s="40"/>
      <c r="H77" s="40"/>
      <c r="I77" s="40"/>
      <c r="J77" s="40"/>
      <c r="K77" s="54"/>
      <c r="L77" s="54"/>
      <c r="M77" s="40"/>
      <c r="N77" s="40"/>
      <c r="O77" s="40"/>
      <c r="P77" s="38"/>
      <c r="Q77" s="38"/>
      <c r="R77" s="38"/>
      <c r="S77" s="38"/>
      <c r="T77" s="54"/>
      <c r="U77" s="54"/>
      <c r="V77" s="38"/>
      <c r="W77" s="38"/>
      <c r="X77" s="38"/>
      <c r="Y77" s="38"/>
      <c r="Z77" s="38"/>
      <c r="AA77" s="36"/>
      <c r="AB77" s="36"/>
      <c r="AC77" s="36"/>
      <c r="AD77" s="36"/>
      <c r="AE77" s="36"/>
      <c r="AF77" s="36"/>
      <c r="AG77" s="36"/>
      <c r="AH77" s="36"/>
      <c r="AI77" s="36"/>
      <c r="AJ77" s="36"/>
      <c r="AK77" s="36"/>
      <c r="AL77" s="36"/>
    </row>
    <row r="78" spans="1:38" s="28" customFormat="1" ht="16.5" customHeight="1">
      <c r="A78" s="46"/>
      <c r="B78" s="46"/>
      <c r="C78" s="53"/>
      <c r="D78" s="40"/>
      <c r="E78" s="40"/>
      <c r="F78" s="40"/>
      <c r="G78" s="40"/>
      <c r="H78" s="40"/>
      <c r="I78" s="40"/>
      <c r="J78" s="40"/>
      <c r="K78" s="54"/>
      <c r="L78" s="54"/>
      <c r="M78" s="40"/>
      <c r="N78" s="40"/>
      <c r="O78" s="40"/>
      <c r="P78" s="38"/>
      <c r="Q78" s="38"/>
      <c r="R78" s="38"/>
      <c r="S78" s="38"/>
      <c r="T78" s="54"/>
      <c r="U78" s="54"/>
      <c r="V78" s="38"/>
      <c r="W78" s="38"/>
      <c r="X78" s="38"/>
      <c r="Y78" s="38"/>
      <c r="Z78" s="38"/>
      <c r="AA78" s="36"/>
      <c r="AB78" s="36"/>
      <c r="AC78" s="36"/>
      <c r="AD78" s="36"/>
      <c r="AE78" s="36"/>
      <c r="AF78" s="36"/>
      <c r="AG78" s="36"/>
      <c r="AH78" s="36"/>
      <c r="AI78" s="36"/>
      <c r="AJ78" s="36"/>
      <c r="AK78" s="36"/>
      <c r="AL78" s="36"/>
    </row>
    <row r="79" spans="1:38" s="28" customFormat="1" ht="16.5" customHeight="1">
      <c r="A79" s="46"/>
      <c r="B79" s="46"/>
      <c r="C79" s="53"/>
      <c r="D79" s="40"/>
      <c r="E79" s="40"/>
      <c r="F79" s="40"/>
      <c r="G79" s="40"/>
      <c r="H79" s="40"/>
      <c r="I79" s="40"/>
      <c r="J79" s="40"/>
      <c r="K79" s="54"/>
      <c r="L79" s="54"/>
      <c r="M79" s="40"/>
      <c r="N79" s="40"/>
      <c r="O79" s="40"/>
      <c r="P79" s="38"/>
      <c r="Q79" s="38"/>
      <c r="R79" s="38"/>
      <c r="S79" s="38"/>
      <c r="T79" s="54"/>
      <c r="U79" s="54"/>
      <c r="V79" s="38"/>
      <c r="W79" s="38"/>
      <c r="X79" s="38"/>
      <c r="Y79" s="38"/>
      <c r="Z79" s="38"/>
      <c r="AA79" s="36"/>
      <c r="AB79" s="36"/>
      <c r="AC79" s="36"/>
      <c r="AD79" s="36"/>
      <c r="AE79" s="36"/>
      <c r="AF79" s="36"/>
      <c r="AG79" s="36"/>
      <c r="AH79" s="36"/>
      <c r="AI79" s="36"/>
      <c r="AJ79" s="36"/>
      <c r="AK79" s="36"/>
      <c r="AL79" s="36"/>
    </row>
    <row r="80" spans="1:38" s="28" customFormat="1" ht="16.5" customHeight="1">
      <c r="A80" s="46"/>
      <c r="B80" s="46"/>
      <c r="C80" s="53"/>
      <c r="D80" s="40"/>
      <c r="E80" s="40"/>
      <c r="F80" s="40"/>
      <c r="G80" s="40"/>
      <c r="H80" s="40"/>
      <c r="I80" s="40"/>
      <c r="J80" s="40"/>
      <c r="K80" s="54"/>
      <c r="L80" s="54"/>
      <c r="M80" s="40"/>
      <c r="N80" s="40"/>
      <c r="O80" s="40"/>
      <c r="P80" s="38"/>
      <c r="Q80" s="38"/>
      <c r="R80" s="38"/>
      <c r="S80" s="38"/>
      <c r="T80" s="54"/>
      <c r="U80" s="54"/>
      <c r="V80" s="38"/>
      <c r="W80" s="38"/>
      <c r="X80" s="38"/>
      <c r="Y80" s="38"/>
      <c r="Z80" s="38"/>
      <c r="AA80" s="36"/>
      <c r="AB80" s="36"/>
      <c r="AC80" s="36"/>
      <c r="AD80" s="36"/>
      <c r="AE80" s="36"/>
      <c r="AF80" s="36"/>
      <c r="AG80" s="36"/>
      <c r="AH80" s="36"/>
      <c r="AI80" s="36"/>
      <c r="AJ80" s="36"/>
      <c r="AK80" s="36"/>
      <c r="AL80" s="36"/>
    </row>
    <row r="81" spans="1:38" s="28" customFormat="1" ht="16.5" customHeight="1">
      <c r="A81" s="46"/>
      <c r="B81" s="46"/>
      <c r="C81" s="53"/>
      <c r="D81" s="40"/>
      <c r="E81" s="40"/>
      <c r="F81" s="40"/>
      <c r="G81" s="40"/>
      <c r="H81" s="40"/>
      <c r="I81" s="40"/>
      <c r="J81" s="40"/>
      <c r="K81" s="54"/>
      <c r="L81" s="54"/>
      <c r="M81" s="40"/>
      <c r="N81" s="40"/>
      <c r="O81" s="40"/>
      <c r="P81" s="38"/>
      <c r="Q81" s="38"/>
      <c r="R81" s="38"/>
      <c r="S81" s="38"/>
      <c r="T81" s="54"/>
      <c r="U81" s="54"/>
      <c r="V81" s="38"/>
      <c r="W81" s="38"/>
      <c r="X81" s="38"/>
      <c r="Y81" s="38"/>
      <c r="Z81" s="38"/>
      <c r="AA81" s="36"/>
      <c r="AB81" s="36"/>
      <c r="AC81" s="36"/>
      <c r="AD81" s="36"/>
      <c r="AE81" s="36"/>
      <c r="AF81" s="36"/>
      <c r="AG81" s="36"/>
      <c r="AH81" s="36"/>
      <c r="AI81" s="36"/>
      <c r="AJ81" s="36"/>
      <c r="AK81" s="36"/>
      <c r="AL81" s="36"/>
    </row>
    <row r="82" spans="1:38" s="28" customFormat="1" ht="35.25" customHeight="1">
      <c r="A82" s="93" t="s">
        <v>56</v>
      </c>
      <c r="B82" s="93"/>
      <c r="C82" s="93"/>
      <c r="D82" s="93"/>
      <c r="E82" s="93"/>
      <c r="F82" s="93"/>
      <c r="G82" s="93"/>
      <c r="H82" s="93"/>
      <c r="I82" s="93"/>
      <c r="J82" s="93"/>
      <c r="K82" s="93"/>
      <c r="L82" s="93"/>
      <c r="M82" s="93"/>
      <c r="N82" s="93"/>
      <c r="O82" s="93"/>
      <c r="P82" s="93"/>
      <c r="Q82" s="93"/>
      <c r="R82" s="93"/>
      <c r="S82" s="93"/>
      <c r="T82" s="93"/>
      <c r="U82" s="93"/>
      <c r="V82" s="36"/>
      <c r="W82" s="36"/>
      <c r="X82" s="36"/>
      <c r="Y82" s="36"/>
      <c r="Z82" s="93" t="s">
        <v>55</v>
      </c>
      <c r="AA82" s="93"/>
      <c r="AB82" s="93"/>
      <c r="AC82" s="93"/>
      <c r="AD82" s="93"/>
      <c r="AE82" s="93"/>
      <c r="AF82" s="93"/>
      <c r="AG82" s="93"/>
      <c r="AH82" s="93"/>
      <c r="AI82" s="93"/>
      <c r="AJ82" s="93"/>
      <c r="AK82" s="93"/>
      <c r="AL82" s="93"/>
    </row>
    <row r="83" spans="1:38" s="57" customFormat="1" ht="16.5" customHeight="1">
      <c r="A83" s="55"/>
      <c r="B83" s="55"/>
      <c r="C83" s="55"/>
      <c r="D83" s="55"/>
      <c r="E83" s="55"/>
      <c r="F83" s="55"/>
      <c r="G83" s="55"/>
      <c r="H83" s="55"/>
      <c r="I83" s="55"/>
      <c r="J83" s="55"/>
      <c r="K83" s="55"/>
      <c r="L83" s="55"/>
      <c r="M83" s="55"/>
      <c r="N83" s="55"/>
      <c r="O83" s="55"/>
      <c r="P83" s="55"/>
      <c r="Q83" s="55"/>
      <c r="R83" s="55"/>
      <c r="S83" s="55"/>
      <c r="T83" s="55"/>
      <c r="U83" s="55"/>
      <c r="V83" s="56"/>
      <c r="W83" s="56"/>
      <c r="X83" s="56"/>
      <c r="Y83" s="56"/>
      <c r="Z83" s="56"/>
      <c r="AA83" s="56"/>
      <c r="AB83" s="56"/>
      <c r="AC83" s="56"/>
      <c r="AD83" s="56"/>
      <c r="AE83" s="56"/>
      <c r="AF83" s="56"/>
      <c r="AG83" s="56"/>
      <c r="AH83" s="56"/>
      <c r="AI83" s="56"/>
      <c r="AJ83" s="56"/>
      <c r="AK83" s="56"/>
      <c r="AL83" s="56"/>
    </row>
    <row r="84" spans="1:38" s="28" customFormat="1" ht="16.5" customHeight="1">
      <c r="A84" s="46"/>
      <c r="B84" s="46"/>
      <c r="C84" s="46"/>
      <c r="D84" s="46"/>
      <c r="E84" s="46"/>
      <c r="F84" s="46"/>
      <c r="G84" s="36"/>
      <c r="H84" s="36"/>
      <c r="I84" s="36"/>
      <c r="J84" s="36"/>
      <c r="K84" s="38"/>
      <c r="L84" s="38"/>
      <c r="M84" s="40"/>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row>
    <row r="85" spans="1:38" s="28" customFormat="1" ht="18.75" customHeight="1">
      <c r="A85" s="46"/>
      <c r="B85" s="46"/>
      <c r="C85" s="46"/>
      <c r="D85" s="46"/>
      <c r="E85" s="46"/>
      <c r="F85" s="46"/>
      <c r="G85" s="36"/>
      <c r="H85" s="36"/>
      <c r="I85" s="36"/>
      <c r="J85" s="36"/>
      <c r="K85" s="40"/>
      <c r="L85" s="40"/>
      <c r="M85" s="40"/>
      <c r="N85" s="40"/>
      <c r="O85" s="36"/>
      <c r="P85" s="36"/>
      <c r="Q85" s="36"/>
      <c r="R85" s="36"/>
      <c r="S85" s="36"/>
      <c r="T85" s="36"/>
      <c r="U85" s="36"/>
      <c r="V85" s="36"/>
      <c r="W85" s="36"/>
      <c r="X85" s="36"/>
      <c r="Y85" s="36"/>
      <c r="Z85" s="36"/>
      <c r="AA85" s="36"/>
      <c r="AB85" s="36"/>
      <c r="AC85" s="36"/>
      <c r="AD85" s="36"/>
      <c r="AE85" s="36"/>
      <c r="AF85" s="36"/>
      <c r="AG85" s="36"/>
      <c r="AH85" s="36"/>
      <c r="AI85" s="36"/>
      <c r="AJ85" s="36"/>
      <c r="AK85" s="36"/>
      <c r="AL85" s="36"/>
    </row>
    <row r="86" spans="1:38" s="28" customFormat="1" ht="16.5" customHeight="1">
      <c r="A86" s="40"/>
      <c r="B86" s="40"/>
      <c r="C86" s="40"/>
      <c r="D86" s="40"/>
      <c r="E86" s="40"/>
      <c r="F86" s="40"/>
      <c r="G86" s="40"/>
      <c r="H86" s="40"/>
      <c r="I86" s="40"/>
      <c r="J86" s="40"/>
      <c r="K86" s="40"/>
      <c r="L86" s="40"/>
      <c r="M86" s="40"/>
      <c r="N86" s="40"/>
      <c r="O86" s="40"/>
      <c r="P86" s="40"/>
      <c r="Q86" s="40"/>
      <c r="R86" s="40"/>
      <c r="S86" s="40"/>
      <c r="T86" s="38"/>
      <c r="U86" s="38"/>
      <c r="V86" s="38"/>
      <c r="W86" s="38"/>
      <c r="X86" s="38"/>
      <c r="Y86" s="38"/>
      <c r="Z86" s="38"/>
      <c r="AA86" s="38"/>
      <c r="AB86" s="38"/>
      <c r="AC86" s="38"/>
      <c r="AD86" s="38"/>
      <c r="AE86" s="38"/>
      <c r="AF86" s="36"/>
      <c r="AG86" s="36"/>
      <c r="AH86" s="36"/>
      <c r="AI86" s="36"/>
      <c r="AJ86" s="36"/>
      <c r="AK86" s="36"/>
      <c r="AL86" s="36"/>
    </row>
    <row r="87" spans="1:38" s="28" customFormat="1" ht="16.5" customHeight="1">
      <c r="A87" s="40"/>
      <c r="B87" s="40"/>
      <c r="C87" s="40"/>
      <c r="D87" s="40"/>
      <c r="E87" s="40"/>
      <c r="F87" s="40"/>
      <c r="G87" s="40"/>
      <c r="H87" s="40"/>
      <c r="I87" s="40"/>
      <c r="J87" s="40"/>
      <c r="K87" s="40"/>
      <c r="L87" s="40"/>
      <c r="M87" s="40"/>
      <c r="N87" s="40"/>
      <c r="O87" s="40"/>
      <c r="P87" s="40"/>
      <c r="Q87" s="40"/>
      <c r="R87" s="40"/>
      <c r="S87" s="40"/>
      <c r="T87" s="38"/>
      <c r="U87" s="38"/>
      <c r="V87" s="38"/>
      <c r="W87" s="38"/>
      <c r="X87" s="38"/>
      <c r="Y87" s="38"/>
      <c r="Z87" s="38"/>
      <c r="AA87" s="38"/>
      <c r="AB87" s="38"/>
      <c r="AC87" s="38"/>
      <c r="AD87" s="38"/>
      <c r="AE87" s="38"/>
      <c r="AF87" s="36"/>
      <c r="AG87" s="36"/>
      <c r="AH87" s="36"/>
      <c r="AI87" s="36"/>
      <c r="AJ87" s="36"/>
      <c r="AK87" s="36"/>
      <c r="AL87" s="36"/>
    </row>
    <row r="88" spans="1:38" s="28" customFormat="1" ht="16.5" customHeight="1">
      <c r="A88" s="40"/>
      <c r="B88" s="40"/>
      <c r="C88" s="40"/>
      <c r="D88" s="40"/>
      <c r="E88" s="40"/>
      <c r="F88" s="40"/>
      <c r="G88" s="40"/>
      <c r="H88" s="40"/>
      <c r="I88" s="40"/>
      <c r="J88" s="40"/>
      <c r="K88" s="40"/>
      <c r="L88" s="40"/>
      <c r="M88" s="40"/>
      <c r="N88" s="40"/>
      <c r="O88" s="40"/>
      <c r="P88" s="40"/>
      <c r="Q88" s="40"/>
      <c r="R88" s="40"/>
      <c r="S88" s="40"/>
      <c r="T88" s="38"/>
      <c r="U88" s="38"/>
      <c r="V88" s="38"/>
      <c r="W88" s="38"/>
      <c r="X88" s="38"/>
      <c r="Y88" s="38"/>
      <c r="Z88" s="38"/>
      <c r="AA88" s="38"/>
      <c r="AB88" s="38"/>
      <c r="AC88" s="38"/>
      <c r="AD88" s="38"/>
      <c r="AE88" s="38"/>
      <c r="AF88" s="36"/>
      <c r="AG88" s="36"/>
      <c r="AH88" s="36"/>
      <c r="AI88" s="36"/>
      <c r="AJ88" s="36"/>
      <c r="AK88" s="36"/>
      <c r="AL88" s="36"/>
    </row>
    <row r="89" spans="1:38" s="28" customFormat="1" ht="16.5" customHeight="1">
      <c r="A89" s="40"/>
      <c r="B89" s="40"/>
      <c r="C89" s="40"/>
      <c r="D89" s="40"/>
      <c r="E89" s="40"/>
      <c r="F89" s="40"/>
      <c r="G89" s="40"/>
      <c r="H89" s="40"/>
      <c r="I89" s="40"/>
      <c r="J89" s="40"/>
      <c r="K89" s="40"/>
      <c r="L89" s="40"/>
      <c r="M89" s="40"/>
      <c r="N89" s="40"/>
      <c r="O89" s="40"/>
      <c r="P89" s="40"/>
      <c r="Q89" s="40"/>
      <c r="R89" s="40"/>
      <c r="S89" s="40"/>
      <c r="T89" s="38"/>
      <c r="U89" s="38"/>
      <c r="V89" s="38"/>
      <c r="W89" s="38"/>
      <c r="X89" s="38"/>
      <c r="Y89" s="38"/>
      <c r="Z89" s="38"/>
      <c r="AA89" s="38"/>
      <c r="AB89" s="38"/>
      <c r="AC89" s="38"/>
      <c r="AD89" s="38"/>
      <c r="AE89" s="38"/>
      <c r="AF89" s="36"/>
      <c r="AG89" s="36"/>
      <c r="AH89" s="36"/>
      <c r="AI89" s="36"/>
      <c r="AJ89" s="36"/>
      <c r="AK89" s="36"/>
      <c r="AL89" s="36"/>
    </row>
    <row r="90" spans="1:38" s="28" customFormat="1" ht="16.5" customHeight="1">
      <c r="A90" s="40"/>
      <c r="B90" s="40"/>
      <c r="C90" s="40"/>
      <c r="D90" s="40"/>
      <c r="E90" s="40"/>
      <c r="F90" s="40"/>
      <c r="G90" s="40"/>
      <c r="H90" s="40"/>
      <c r="I90" s="40"/>
      <c r="J90" s="40"/>
      <c r="K90" s="40"/>
      <c r="L90" s="40"/>
      <c r="M90" s="40"/>
      <c r="N90" s="40"/>
      <c r="O90" s="40"/>
      <c r="P90" s="40"/>
      <c r="Q90" s="40"/>
      <c r="R90" s="40"/>
      <c r="S90" s="40"/>
      <c r="T90" s="38"/>
      <c r="U90" s="38"/>
      <c r="V90" s="38"/>
      <c r="W90" s="38"/>
      <c r="X90" s="38"/>
      <c r="Y90" s="38"/>
      <c r="Z90" s="38"/>
      <c r="AA90" s="38"/>
      <c r="AB90" s="38"/>
      <c r="AC90" s="38"/>
      <c r="AD90" s="38"/>
      <c r="AE90" s="38"/>
      <c r="AF90" s="36"/>
      <c r="AG90" s="36"/>
      <c r="AH90" s="36"/>
      <c r="AI90" s="36"/>
      <c r="AJ90" s="36"/>
      <c r="AK90" s="36"/>
      <c r="AL90" s="36"/>
    </row>
    <row r="91" spans="1:38" s="28" customFormat="1" ht="16.5" customHeight="1">
      <c r="A91" s="40"/>
      <c r="B91" s="40"/>
      <c r="C91" s="40"/>
      <c r="D91" s="40"/>
      <c r="E91" s="40"/>
      <c r="F91" s="40"/>
      <c r="G91" s="40"/>
      <c r="H91" s="40"/>
      <c r="I91" s="40"/>
      <c r="J91" s="40"/>
      <c r="K91" s="40"/>
      <c r="L91" s="40"/>
      <c r="M91" s="40"/>
      <c r="N91" s="40"/>
      <c r="O91" s="40"/>
      <c r="P91" s="40"/>
      <c r="Q91" s="40"/>
      <c r="R91" s="40"/>
      <c r="S91" s="40"/>
      <c r="T91" s="38"/>
      <c r="U91" s="38"/>
      <c r="V91" s="38"/>
      <c r="W91" s="38"/>
      <c r="X91" s="38"/>
      <c r="Y91" s="38"/>
      <c r="Z91" s="38"/>
      <c r="AA91" s="38"/>
      <c r="AB91" s="38"/>
      <c r="AC91" s="38"/>
      <c r="AD91" s="38"/>
      <c r="AE91" s="38"/>
      <c r="AF91" s="36"/>
      <c r="AG91" s="36"/>
      <c r="AH91" s="36"/>
      <c r="AI91" s="36"/>
      <c r="AJ91" s="36"/>
      <c r="AK91" s="36"/>
      <c r="AL91" s="36"/>
    </row>
    <row r="92" spans="1:38" s="28" customFormat="1" ht="16.5" customHeight="1">
      <c r="A92" s="40"/>
      <c r="B92" s="52"/>
      <c r="C92" s="40"/>
      <c r="D92" s="40"/>
      <c r="E92" s="40"/>
      <c r="F92" s="40"/>
      <c r="G92" s="40"/>
      <c r="H92" s="40"/>
      <c r="I92" s="40"/>
      <c r="J92" s="40"/>
      <c r="K92" s="40"/>
      <c r="L92" s="40"/>
      <c r="M92" s="40"/>
      <c r="N92" s="40"/>
      <c r="O92" s="40"/>
      <c r="P92" s="40"/>
      <c r="Q92" s="40"/>
      <c r="R92" s="40"/>
      <c r="S92" s="40"/>
      <c r="T92" s="40"/>
      <c r="U92" s="40"/>
      <c r="V92" s="38"/>
      <c r="W92" s="38"/>
      <c r="X92" s="38"/>
      <c r="Y92" s="38"/>
      <c r="Z92" s="38"/>
      <c r="AA92" s="38"/>
      <c r="AB92" s="38"/>
      <c r="AC92" s="38"/>
      <c r="AD92" s="38"/>
      <c r="AE92" s="38"/>
      <c r="AF92" s="36"/>
      <c r="AG92" s="36"/>
      <c r="AH92" s="36"/>
      <c r="AI92" s="36"/>
      <c r="AJ92" s="36"/>
      <c r="AK92" s="36"/>
      <c r="AL92" s="36"/>
    </row>
    <row r="93" spans="1:38" s="28" customFormat="1" ht="16.5" customHeight="1">
      <c r="A93" s="40"/>
      <c r="B93" s="52"/>
      <c r="C93" s="40"/>
      <c r="D93" s="40"/>
      <c r="E93" s="40"/>
      <c r="F93" s="40"/>
      <c r="G93" s="40"/>
      <c r="H93" s="40"/>
      <c r="I93" s="40"/>
      <c r="J93" s="40"/>
      <c r="K93" s="40"/>
      <c r="L93" s="40"/>
      <c r="M93" s="40"/>
      <c r="N93" s="40"/>
      <c r="O93" s="40"/>
      <c r="P93" s="40"/>
      <c r="Q93" s="40"/>
      <c r="R93" s="40"/>
      <c r="S93" s="40"/>
      <c r="T93" s="40"/>
      <c r="U93" s="40"/>
      <c r="V93" s="38"/>
      <c r="W93" s="38"/>
      <c r="X93" s="38"/>
      <c r="Y93" s="38"/>
      <c r="Z93" s="38"/>
      <c r="AA93" s="38"/>
      <c r="AB93" s="38"/>
      <c r="AC93" s="38"/>
      <c r="AD93" s="38"/>
      <c r="AE93" s="38"/>
      <c r="AF93" s="38"/>
      <c r="AG93" s="38"/>
      <c r="AH93" s="38"/>
      <c r="AI93" s="38"/>
      <c r="AJ93" s="38"/>
      <c r="AK93" s="38"/>
      <c r="AL93" s="36"/>
    </row>
    <row r="94" spans="1:38" s="28" customFormat="1" ht="16.5" customHeight="1">
      <c r="A94" s="40"/>
      <c r="B94" s="52"/>
      <c r="C94" s="40"/>
      <c r="D94" s="40"/>
      <c r="E94" s="40"/>
      <c r="F94" s="40"/>
      <c r="G94" s="40"/>
      <c r="H94" s="40"/>
      <c r="I94" s="40"/>
      <c r="J94" s="40"/>
      <c r="K94" s="40"/>
      <c r="L94" s="40"/>
      <c r="M94" s="40"/>
      <c r="N94" s="40"/>
      <c r="O94" s="40"/>
      <c r="P94" s="40"/>
      <c r="Q94" s="40"/>
      <c r="R94" s="40"/>
      <c r="S94" s="40"/>
      <c r="T94" s="40"/>
      <c r="U94" s="40"/>
      <c r="V94" s="38"/>
      <c r="W94" s="38"/>
      <c r="X94" s="38"/>
      <c r="Y94" s="38"/>
      <c r="Z94" s="38"/>
      <c r="AA94" s="38"/>
      <c r="AB94" s="38"/>
      <c r="AC94" s="38"/>
      <c r="AD94" s="38"/>
      <c r="AE94" s="38"/>
      <c r="AF94" s="38"/>
      <c r="AG94" s="38"/>
      <c r="AH94" s="38"/>
      <c r="AI94" s="38"/>
      <c r="AJ94" s="38"/>
      <c r="AK94" s="38"/>
      <c r="AL94" s="36"/>
    </row>
    <row r="95" spans="1:38" s="28" customFormat="1" ht="16.5" customHeight="1">
      <c r="A95" s="40"/>
      <c r="B95" s="52"/>
      <c r="C95" s="40"/>
      <c r="D95" s="40"/>
      <c r="E95" s="40"/>
      <c r="F95" s="40"/>
      <c r="G95" s="40"/>
      <c r="H95" s="40"/>
      <c r="I95" s="40"/>
      <c r="J95" s="40"/>
      <c r="K95" s="40"/>
      <c r="L95" s="40"/>
      <c r="M95" s="40"/>
      <c r="N95" s="40"/>
      <c r="O95" s="40"/>
      <c r="P95" s="40"/>
      <c r="Q95" s="40"/>
      <c r="R95" s="40"/>
      <c r="S95" s="40"/>
      <c r="T95" s="40"/>
      <c r="U95" s="40"/>
      <c r="V95" s="38"/>
      <c r="W95" s="38"/>
      <c r="X95" s="38"/>
      <c r="Y95" s="38"/>
      <c r="Z95" s="38"/>
      <c r="AA95" s="38"/>
      <c r="AB95" s="38"/>
      <c r="AC95" s="38"/>
      <c r="AD95" s="38"/>
      <c r="AE95" s="38"/>
      <c r="AF95" s="38"/>
      <c r="AG95" s="38"/>
      <c r="AH95" s="38"/>
      <c r="AI95" s="38"/>
      <c r="AJ95" s="38"/>
      <c r="AK95" s="38"/>
      <c r="AL95" s="36"/>
    </row>
    <row r="96" spans="1:38" s="28" customFormat="1" ht="16.5" customHeight="1">
      <c r="A96" s="40"/>
      <c r="B96" s="52"/>
      <c r="C96" s="40"/>
      <c r="D96" s="40"/>
      <c r="E96" s="40"/>
      <c r="F96" s="40"/>
      <c r="G96" s="40"/>
      <c r="H96" s="40"/>
      <c r="I96" s="40"/>
      <c r="J96" s="40"/>
      <c r="K96" s="40"/>
      <c r="L96" s="40"/>
      <c r="M96" s="40"/>
      <c r="N96" s="40"/>
      <c r="O96" s="40"/>
      <c r="P96" s="40"/>
      <c r="Q96" s="40"/>
      <c r="R96" s="40"/>
      <c r="S96" s="40"/>
      <c r="T96" s="40"/>
      <c r="U96" s="40"/>
      <c r="V96" s="38"/>
      <c r="W96" s="38"/>
      <c r="X96" s="38"/>
      <c r="Y96" s="38"/>
      <c r="Z96" s="38"/>
      <c r="AA96" s="38"/>
      <c r="AB96" s="38"/>
      <c r="AC96" s="38"/>
      <c r="AD96" s="38"/>
      <c r="AE96" s="38"/>
      <c r="AF96" s="38"/>
      <c r="AG96" s="38"/>
      <c r="AH96" s="38"/>
      <c r="AI96" s="38"/>
      <c r="AJ96" s="38"/>
      <c r="AK96" s="38"/>
      <c r="AL96" s="36"/>
    </row>
    <row r="97" spans="1:38" s="28" customFormat="1" ht="16.5" customHeight="1">
      <c r="A97" s="40"/>
      <c r="B97" s="52"/>
      <c r="C97" s="40"/>
      <c r="D97" s="40"/>
      <c r="E97" s="40"/>
      <c r="F97" s="40"/>
      <c r="G97" s="40"/>
      <c r="H97" s="40"/>
      <c r="I97" s="40"/>
      <c r="J97" s="40"/>
      <c r="K97" s="40"/>
      <c r="L97" s="40"/>
      <c r="M97" s="40"/>
      <c r="N97" s="40"/>
      <c r="O97" s="40"/>
      <c r="P97" s="40"/>
      <c r="Q97" s="40"/>
      <c r="R97" s="40"/>
      <c r="S97" s="40"/>
      <c r="T97" s="40"/>
      <c r="U97" s="40"/>
      <c r="V97" s="38"/>
      <c r="W97" s="38"/>
      <c r="X97" s="38"/>
      <c r="Y97" s="38"/>
      <c r="Z97" s="38"/>
      <c r="AA97" s="38"/>
      <c r="AB97" s="38"/>
      <c r="AC97" s="38"/>
      <c r="AD97" s="38"/>
      <c r="AE97" s="38"/>
      <c r="AF97" s="38"/>
      <c r="AG97" s="38"/>
      <c r="AH97" s="38"/>
      <c r="AI97" s="38"/>
      <c r="AJ97" s="38"/>
      <c r="AK97" s="38"/>
      <c r="AL97" s="36"/>
    </row>
    <row r="98" spans="1:38" s="28" customFormat="1" ht="16.5" customHeight="1">
      <c r="A98" s="40"/>
      <c r="B98" s="52"/>
      <c r="C98" s="40"/>
      <c r="D98" s="40"/>
      <c r="E98" s="40"/>
      <c r="F98" s="40"/>
      <c r="G98" s="40"/>
      <c r="H98" s="40"/>
      <c r="I98" s="40"/>
      <c r="J98" s="40"/>
      <c r="K98" s="40"/>
      <c r="L98" s="40"/>
      <c r="M98" s="40"/>
      <c r="N98" s="40"/>
      <c r="O98" s="40"/>
      <c r="P98" s="40"/>
      <c r="Q98" s="40"/>
      <c r="R98" s="40"/>
      <c r="S98" s="40"/>
      <c r="T98" s="40"/>
      <c r="U98" s="40"/>
      <c r="V98" s="38"/>
      <c r="W98" s="38"/>
      <c r="X98" s="38"/>
      <c r="Y98" s="38"/>
      <c r="Z98" s="38"/>
      <c r="AA98" s="38"/>
      <c r="AB98" s="38"/>
      <c r="AC98" s="38"/>
      <c r="AD98" s="38"/>
      <c r="AE98" s="38"/>
      <c r="AF98" s="38"/>
      <c r="AG98" s="38"/>
      <c r="AH98" s="38"/>
      <c r="AI98" s="38"/>
      <c r="AJ98" s="38"/>
      <c r="AK98" s="38"/>
      <c r="AL98" s="36"/>
    </row>
    <row r="99" spans="1:38" s="28" customFormat="1" ht="16.5" customHeight="1">
      <c r="A99" s="40"/>
      <c r="B99" s="52"/>
      <c r="C99" s="40"/>
      <c r="D99" s="40"/>
      <c r="E99" s="40"/>
      <c r="F99" s="40"/>
      <c r="G99" s="40"/>
      <c r="H99" s="40"/>
      <c r="I99" s="40"/>
      <c r="J99" s="40"/>
      <c r="K99" s="40"/>
      <c r="L99" s="40"/>
      <c r="M99" s="40"/>
      <c r="N99" s="40"/>
      <c r="O99" s="40"/>
      <c r="P99" s="40"/>
      <c r="Q99" s="40"/>
      <c r="R99" s="40"/>
      <c r="S99" s="40"/>
      <c r="T99" s="40"/>
      <c r="U99" s="40"/>
      <c r="V99" s="38"/>
      <c r="W99" s="38"/>
      <c r="X99" s="38"/>
      <c r="Y99" s="38"/>
      <c r="Z99" s="38"/>
      <c r="AA99" s="38"/>
      <c r="AB99" s="38"/>
      <c r="AC99" s="38"/>
      <c r="AD99" s="38"/>
      <c r="AE99" s="38"/>
      <c r="AF99" s="38"/>
      <c r="AG99" s="38"/>
      <c r="AH99" s="38"/>
      <c r="AI99" s="38"/>
      <c r="AJ99" s="38"/>
      <c r="AK99" s="38"/>
      <c r="AL99" s="36"/>
    </row>
    <row r="100" spans="1:38" s="28" customFormat="1" ht="16.5" customHeight="1">
      <c r="A100" s="40"/>
      <c r="B100" s="52"/>
      <c r="C100" s="40"/>
      <c r="D100" s="40"/>
      <c r="E100" s="40"/>
      <c r="F100" s="40"/>
      <c r="G100" s="40"/>
      <c r="H100" s="40"/>
      <c r="I100" s="40"/>
      <c r="J100" s="40"/>
      <c r="K100" s="40"/>
      <c r="L100" s="40"/>
      <c r="M100" s="40"/>
      <c r="N100" s="40"/>
      <c r="O100" s="40"/>
      <c r="P100" s="40"/>
      <c r="Q100" s="40"/>
      <c r="R100" s="40"/>
      <c r="S100" s="40"/>
      <c r="T100" s="40"/>
      <c r="U100" s="40"/>
      <c r="V100" s="38"/>
      <c r="W100" s="38"/>
      <c r="X100" s="38"/>
      <c r="Y100" s="38"/>
      <c r="Z100" s="38"/>
      <c r="AA100" s="38"/>
      <c r="AB100" s="38"/>
      <c r="AC100" s="38"/>
      <c r="AD100" s="38"/>
      <c r="AE100" s="38"/>
      <c r="AF100" s="38"/>
      <c r="AG100" s="38"/>
      <c r="AH100" s="38"/>
      <c r="AI100" s="38"/>
      <c r="AJ100" s="38"/>
      <c r="AK100" s="38"/>
      <c r="AL100" s="36"/>
    </row>
    <row r="101" spans="1:38" s="28" customFormat="1" ht="16.5" customHeight="1">
      <c r="A101" s="40"/>
      <c r="B101" s="52"/>
      <c r="C101" s="40"/>
      <c r="D101" s="40"/>
      <c r="E101" s="40"/>
      <c r="F101" s="40"/>
      <c r="G101" s="40"/>
      <c r="H101" s="40"/>
      <c r="I101" s="40"/>
      <c r="J101" s="40"/>
      <c r="K101" s="40"/>
      <c r="L101" s="40"/>
      <c r="M101" s="40"/>
      <c r="N101" s="40"/>
      <c r="O101" s="40"/>
      <c r="P101" s="40"/>
      <c r="Q101" s="40"/>
      <c r="R101" s="40"/>
      <c r="S101" s="40"/>
      <c r="T101" s="40"/>
      <c r="U101" s="40"/>
      <c r="V101" s="38"/>
      <c r="W101" s="38"/>
      <c r="X101" s="38"/>
      <c r="Y101" s="38"/>
      <c r="Z101" s="38"/>
      <c r="AA101" s="38"/>
      <c r="AB101" s="38"/>
      <c r="AC101" s="38"/>
      <c r="AD101" s="38"/>
      <c r="AE101" s="38"/>
      <c r="AF101" s="38"/>
      <c r="AG101" s="38"/>
      <c r="AH101" s="38"/>
      <c r="AI101" s="38"/>
      <c r="AJ101" s="38"/>
      <c r="AK101" s="38"/>
      <c r="AL101" s="36"/>
    </row>
    <row r="102" spans="1:38" s="28" customFormat="1" ht="16.5" customHeight="1">
      <c r="A102" s="40"/>
      <c r="B102" s="52"/>
      <c r="C102" s="40"/>
      <c r="D102" s="40"/>
      <c r="E102" s="40"/>
      <c r="F102" s="40"/>
      <c r="G102" s="40"/>
      <c r="H102" s="40"/>
      <c r="I102" s="40"/>
      <c r="J102" s="40"/>
      <c r="K102" s="40"/>
      <c r="L102" s="40"/>
      <c r="M102" s="40"/>
      <c r="N102" s="40"/>
      <c r="O102" s="40"/>
      <c r="P102" s="40"/>
      <c r="Q102" s="40"/>
      <c r="R102" s="40"/>
      <c r="S102" s="40"/>
      <c r="T102" s="40"/>
      <c r="U102" s="40"/>
      <c r="V102" s="38"/>
      <c r="W102" s="38"/>
      <c r="X102" s="38"/>
      <c r="Y102" s="38"/>
      <c r="Z102" s="38"/>
      <c r="AA102" s="38"/>
      <c r="AB102" s="38"/>
      <c r="AC102" s="38"/>
      <c r="AD102" s="38"/>
      <c r="AE102" s="38"/>
      <c r="AF102" s="38"/>
      <c r="AG102" s="38"/>
      <c r="AH102" s="38"/>
      <c r="AI102" s="38"/>
      <c r="AJ102" s="38"/>
      <c r="AK102" s="38"/>
      <c r="AL102" s="36"/>
    </row>
    <row r="103" spans="1:38" s="28" customFormat="1" ht="16.5" customHeight="1">
      <c r="A103" s="40"/>
      <c r="B103" s="52"/>
      <c r="C103" s="40"/>
      <c r="D103" s="40"/>
      <c r="E103" s="40"/>
      <c r="F103" s="40"/>
      <c r="G103" s="40"/>
      <c r="H103" s="40"/>
      <c r="I103" s="40"/>
      <c r="J103" s="40"/>
      <c r="K103" s="40"/>
      <c r="L103" s="40"/>
      <c r="M103" s="40"/>
      <c r="N103" s="40"/>
      <c r="O103" s="40"/>
      <c r="P103" s="40"/>
      <c r="Q103" s="40"/>
      <c r="R103" s="40"/>
      <c r="S103" s="40"/>
      <c r="T103" s="40"/>
      <c r="U103" s="40"/>
      <c r="V103" s="38"/>
      <c r="W103" s="38"/>
      <c r="X103" s="38"/>
      <c r="Y103" s="38"/>
      <c r="Z103" s="38"/>
      <c r="AA103" s="38"/>
      <c r="AB103" s="38"/>
      <c r="AC103" s="38"/>
      <c r="AD103" s="38"/>
      <c r="AE103" s="38"/>
      <c r="AF103" s="38"/>
      <c r="AG103" s="38"/>
      <c r="AH103" s="38"/>
      <c r="AI103" s="38"/>
      <c r="AJ103" s="38"/>
      <c r="AK103" s="38"/>
      <c r="AL103" s="36"/>
    </row>
    <row r="104" spans="1:38" s="28" customFormat="1" ht="16.5" customHeight="1">
      <c r="A104" s="40"/>
      <c r="B104" s="52"/>
      <c r="C104" s="40"/>
      <c r="D104" s="40"/>
      <c r="E104" s="40"/>
      <c r="F104" s="40"/>
      <c r="G104" s="40"/>
      <c r="H104" s="40"/>
      <c r="I104" s="40"/>
      <c r="J104" s="40"/>
      <c r="K104" s="40"/>
      <c r="L104" s="40"/>
      <c r="M104" s="40"/>
      <c r="N104" s="40"/>
      <c r="O104" s="36"/>
      <c r="P104" s="36"/>
      <c r="Q104" s="36"/>
      <c r="R104" s="36"/>
      <c r="S104" s="36"/>
      <c r="T104" s="36"/>
      <c r="U104" s="36"/>
      <c r="V104" s="116" t="s">
        <v>12</v>
      </c>
      <c r="W104" s="116"/>
      <c r="X104" s="116"/>
      <c r="Y104" s="116"/>
      <c r="Z104" s="116"/>
      <c r="AA104" s="116"/>
      <c r="AB104" s="27"/>
      <c r="AC104" s="116" t="s">
        <v>13</v>
      </c>
      <c r="AD104" s="116"/>
      <c r="AE104" s="116"/>
      <c r="AF104" s="116"/>
      <c r="AG104" s="116"/>
      <c r="AH104" s="116"/>
      <c r="AI104" s="119" t="s">
        <v>186</v>
      </c>
      <c r="AJ104" s="119"/>
      <c r="AK104" s="119"/>
      <c r="AL104" s="119"/>
    </row>
    <row r="105" spans="1:38" s="28" customFormat="1" ht="16.5" customHeight="1">
      <c r="A105" s="40"/>
      <c r="B105" s="52"/>
      <c r="C105" s="40"/>
      <c r="D105" s="40"/>
      <c r="E105" s="40"/>
      <c r="F105" s="40"/>
      <c r="G105" s="40"/>
      <c r="H105" s="40"/>
      <c r="I105" s="40"/>
      <c r="J105" s="40"/>
      <c r="K105" s="40"/>
      <c r="L105" s="40"/>
      <c r="M105" s="40"/>
      <c r="N105" s="40"/>
      <c r="O105" s="58"/>
      <c r="P105" s="58"/>
      <c r="Q105" s="58"/>
      <c r="R105" s="58"/>
      <c r="S105" s="58"/>
      <c r="T105" s="36"/>
      <c r="U105" s="36"/>
      <c r="V105" s="116"/>
      <c r="W105" s="116"/>
      <c r="X105" s="116"/>
      <c r="Y105" s="116"/>
      <c r="Z105" s="116"/>
      <c r="AA105" s="116"/>
      <c r="AB105" s="27"/>
      <c r="AC105" s="116"/>
      <c r="AD105" s="116"/>
      <c r="AE105" s="116"/>
      <c r="AF105" s="116"/>
      <c r="AG105" s="116"/>
      <c r="AH105" s="116"/>
      <c r="AI105" s="119"/>
      <c r="AJ105" s="119"/>
      <c r="AK105" s="119"/>
      <c r="AL105" s="119"/>
    </row>
    <row r="106" spans="1:38" s="28" customFormat="1" ht="18.75">
      <c r="A106" s="40"/>
      <c r="B106" s="52"/>
      <c r="C106" s="40"/>
      <c r="D106" s="40"/>
      <c r="E106" s="40"/>
      <c r="F106" s="40"/>
      <c r="G106" s="40"/>
      <c r="H106" s="40"/>
      <c r="I106" s="40"/>
      <c r="J106" s="40"/>
      <c r="K106" s="40"/>
      <c r="L106" s="40"/>
      <c r="M106" s="40"/>
      <c r="N106" s="40"/>
      <c r="O106" s="70"/>
      <c r="P106" s="70"/>
      <c r="Q106" s="70"/>
      <c r="R106" s="70"/>
      <c r="S106" s="70"/>
      <c r="T106" s="70"/>
      <c r="U106" s="70"/>
      <c r="V106" s="51">
        <v>1</v>
      </c>
      <c r="W106" s="51">
        <v>2</v>
      </c>
      <c r="X106" s="51">
        <v>3</v>
      </c>
      <c r="Y106" s="51">
        <v>4</v>
      </c>
      <c r="Z106" s="51">
        <v>5</v>
      </c>
      <c r="AA106" s="51" t="s">
        <v>38</v>
      </c>
      <c r="AB106" s="60" t="s">
        <v>15</v>
      </c>
      <c r="AC106" s="51">
        <v>1</v>
      </c>
      <c r="AD106" s="51">
        <v>2</v>
      </c>
      <c r="AE106" s="51">
        <v>3</v>
      </c>
      <c r="AF106" s="51">
        <v>4</v>
      </c>
      <c r="AG106" s="51">
        <v>5</v>
      </c>
      <c r="AH106" s="51" t="s">
        <v>38</v>
      </c>
      <c r="AI106" s="61" t="s">
        <v>16</v>
      </c>
      <c r="AJ106" s="61" t="s">
        <v>42</v>
      </c>
      <c r="AK106" s="61" t="s">
        <v>18</v>
      </c>
      <c r="AL106" s="61" t="s">
        <v>19</v>
      </c>
    </row>
    <row r="107" spans="1:38" s="28" customFormat="1" ht="18.75">
      <c r="A107" s="118" t="s">
        <v>167</v>
      </c>
      <c r="B107" s="118"/>
      <c r="C107" s="118"/>
      <c r="D107" s="118"/>
      <c r="E107" s="118"/>
      <c r="F107" s="118"/>
      <c r="G107" s="118"/>
      <c r="H107" s="118"/>
      <c r="I107" s="118"/>
      <c r="J107" s="118"/>
      <c r="K107" s="118"/>
      <c r="L107" s="118"/>
      <c r="M107" s="118"/>
      <c r="N107" s="118"/>
      <c r="O107" s="118"/>
      <c r="P107" s="118"/>
      <c r="Q107" s="118"/>
      <c r="R107" s="118"/>
      <c r="S107" s="118"/>
      <c r="T107" s="118"/>
      <c r="U107" s="118"/>
      <c r="V107" s="62">
        <v>3</v>
      </c>
      <c r="W107" s="62">
        <v>2</v>
      </c>
      <c r="X107" s="62">
        <v>4</v>
      </c>
      <c r="Y107" s="62">
        <v>8</v>
      </c>
      <c r="Z107" s="62">
        <v>7</v>
      </c>
      <c r="AA107" s="62">
        <v>0</v>
      </c>
      <c r="AB107" s="31">
        <v>24</v>
      </c>
      <c r="AC107" s="32">
        <f t="shared" ref="AC107:AH107" si="4">V107/$AB107</f>
        <v>0.125</v>
      </c>
      <c r="AD107" s="32">
        <f t="shared" si="4"/>
        <v>8.3333333333333329E-2</v>
      </c>
      <c r="AE107" s="32">
        <f t="shared" si="4"/>
        <v>0.16666666666666666</v>
      </c>
      <c r="AF107" s="32">
        <f t="shared" si="4"/>
        <v>0.33333333333333331</v>
      </c>
      <c r="AG107" s="32">
        <f t="shared" si="4"/>
        <v>0.29166666666666669</v>
      </c>
      <c r="AH107" s="32">
        <f t="shared" si="4"/>
        <v>0</v>
      </c>
      <c r="AI107" s="63">
        <v>3.5833333333333335</v>
      </c>
      <c r="AJ107" s="63">
        <v>1.3486439781165913</v>
      </c>
      <c r="AK107" s="62">
        <v>4</v>
      </c>
      <c r="AL107" s="62">
        <v>4</v>
      </c>
    </row>
    <row r="108" spans="1:38" s="28" customFormat="1" ht="16.5" customHeight="1">
      <c r="A108" s="40"/>
      <c r="B108" s="52"/>
      <c r="C108" s="40"/>
      <c r="D108" s="40"/>
      <c r="E108" s="40"/>
      <c r="F108" s="40"/>
      <c r="G108" s="40"/>
      <c r="H108" s="40"/>
      <c r="I108" s="40"/>
      <c r="J108" s="40"/>
      <c r="K108" s="40"/>
      <c r="L108" s="40"/>
      <c r="M108" s="40"/>
      <c r="N108" s="40"/>
      <c r="O108" s="40"/>
      <c r="P108" s="40"/>
      <c r="Q108" s="40"/>
      <c r="R108" s="40"/>
      <c r="S108" s="40"/>
      <c r="T108" s="40"/>
      <c r="U108" s="40"/>
      <c r="V108" s="38"/>
      <c r="W108" s="38"/>
      <c r="X108" s="38"/>
      <c r="Y108" s="38"/>
      <c r="Z108" s="38"/>
      <c r="AA108" s="38"/>
      <c r="AB108" s="38"/>
      <c r="AC108" s="38"/>
      <c r="AD108" s="38"/>
      <c r="AE108" s="38"/>
      <c r="AF108" s="38"/>
      <c r="AG108" s="38"/>
      <c r="AH108" s="38"/>
      <c r="AI108" s="38"/>
      <c r="AJ108" s="38"/>
      <c r="AK108" s="38"/>
      <c r="AL108" s="36"/>
    </row>
    <row r="109" spans="1:38" s="28" customFormat="1" ht="16.5" customHeight="1">
      <c r="A109" s="40"/>
      <c r="B109" s="52"/>
      <c r="C109" s="40"/>
      <c r="D109" s="40"/>
      <c r="E109" s="40"/>
      <c r="F109" s="40"/>
      <c r="G109" s="40"/>
      <c r="H109" s="40"/>
      <c r="I109" s="40"/>
      <c r="J109" s="40"/>
      <c r="K109" s="40"/>
      <c r="L109" s="40"/>
      <c r="M109" s="40"/>
      <c r="N109" s="40"/>
      <c r="O109" s="40"/>
      <c r="P109" s="40"/>
      <c r="Q109" s="40"/>
      <c r="R109" s="40"/>
      <c r="S109" s="40"/>
      <c r="T109" s="40"/>
      <c r="U109" s="40"/>
      <c r="V109" s="38"/>
      <c r="W109" s="38"/>
      <c r="X109" s="38"/>
      <c r="Y109" s="38"/>
      <c r="Z109" s="38"/>
      <c r="AA109" s="38"/>
      <c r="AB109" s="38"/>
      <c r="AC109" s="38"/>
      <c r="AD109" s="38"/>
      <c r="AE109" s="38"/>
      <c r="AF109" s="38"/>
      <c r="AG109" s="38"/>
      <c r="AH109" s="38"/>
      <c r="AI109" s="38"/>
      <c r="AJ109" s="38"/>
      <c r="AK109" s="38"/>
      <c r="AL109" s="36"/>
    </row>
    <row r="110" spans="1:38" s="28" customFormat="1" ht="16.5" customHeight="1">
      <c r="A110" s="40"/>
      <c r="B110" s="52"/>
      <c r="C110" s="40"/>
      <c r="D110" s="40"/>
      <c r="E110" s="40"/>
      <c r="F110" s="40"/>
      <c r="G110" s="40"/>
      <c r="H110" s="40"/>
      <c r="I110" s="40"/>
      <c r="J110" s="40"/>
      <c r="K110" s="40"/>
      <c r="L110" s="40"/>
      <c r="M110" s="40"/>
      <c r="N110" s="40"/>
      <c r="O110" s="40"/>
      <c r="P110" s="40"/>
      <c r="Q110" s="40"/>
      <c r="R110" s="40"/>
      <c r="S110" s="40"/>
      <c r="T110" s="40"/>
      <c r="U110" s="40"/>
      <c r="V110" s="38"/>
      <c r="W110" s="38"/>
      <c r="X110" s="38"/>
      <c r="Y110" s="38"/>
      <c r="Z110" s="38"/>
      <c r="AA110" s="38"/>
      <c r="AB110" s="38"/>
      <c r="AC110" s="38"/>
      <c r="AD110" s="38"/>
      <c r="AE110" s="38"/>
      <c r="AF110" s="38"/>
      <c r="AG110" s="38"/>
      <c r="AH110" s="38"/>
      <c r="AI110" s="38"/>
      <c r="AJ110" s="38"/>
      <c r="AK110" s="38"/>
      <c r="AL110" s="36"/>
    </row>
    <row r="111" spans="1:38" s="28" customFormat="1" ht="16.5" customHeight="1">
      <c r="A111" s="40"/>
      <c r="B111" s="52"/>
      <c r="C111" s="40"/>
      <c r="D111" s="40"/>
      <c r="E111" s="40"/>
      <c r="F111" s="40"/>
      <c r="G111" s="40"/>
      <c r="H111" s="40"/>
      <c r="I111" s="40"/>
      <c r="J111" s="40"/>
      <c r="K111" s="40"/>
      <c r="L111" s="40"/>
      <c r="M111" s="40"/>
      <c r="N111" s="40"/>
      <c r="O111" s="40"/>
      <c r="P111" s="40"/>
      <c r="Q111" s="40"/>
      <c r="R111" s="40"/>
      <c r="S111" s="40"/>
      <c r="T111" s="40"/>
      <c r="U111" s="40"/>
      <c r="V111" s="38"/>
      <c r="W111" s="38"/>
      <c r="X111" s="38"/>
      <c r="Y111" s="38"/>
      <c r="Z111" s="38"/>
      <c r="AA111" s="38"/>
      <c r="AB111" s="38"/>
      <c r="AC111" s="38"/>
      <c r="AD111" s="38"/>
      <c r="AE111" s="38"/>
      <c r="AF111" s="38"/>
      <c r="AG111" s="38"/>
      <c r="AH111" s="38"/>
      <c r="AI111" s="38"/>
      <c r="AJ111" s="38"/>
      <c r="AK111" s="38"/>
      <c r="AL111" s="36"/>
    </row>
    <row r="112" spans="1:38" s="28" customFormat="1" ht="16.5" customHeight="1">
      <c r="A112" s="40"/>
      <c r="B112" s="52"/>
      <c r="C112" s="40"/>
      <c r="D112" s="40"/>
      <c r="E112" s="40"/>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8"/>
      <c r="AG112" s="38"/>
      <c r="AH112" s="38"/>
      <c r="AI112" s="38"/>
      <c r="AJ112" s="38"/>
      <c r="AK112" s="38"/>
      <c r="AL112" s="36"/>
    </row>
    <row r="113" spans="1:38" s="28" customFormat="1" ht="36.75" customHeight="1">
      <c r="A113" s="93" t="s">
        <v>57</v>
      </c>
      <c r="B113" s="93"/>
      <c r="C113" s="93"/>
      <c r="D113" s="93"/>
      <c r="E113" s="93"/>
      <c r="F113" s="93"/>
      <c r="G113" s="93"/>
      <c r="H113" s="93"/>
      <c r="I113" s="93"/>
      <c r="J113" s="93"/>
      <c r="K113" s="93"/>
      <c r="L113" s="93"/>
      <c r="M113" s="93"/>
      <c r="N113" s="93"/>
      <c r="O113" s="93"/>
      <c r="P113" s="93"/>
      <c r="Q113" s="93"/>
      <c r="R113" s="93"/>
      <c r="S113" s="93"/>
      <c r="T113" s="93"/>
      <c r="U113" s="93"/>
      <c r="AB113" s="36"/>
      <c r="AC113" s="36"/>
      <c r="AD113" s="36"/>
      <c r="AE113" s="36"/>
      <c r="AF113" s="36"/>
      <c r="AG113" s="36"/>
      <c r="AH113" s="36"/>
      <c r="AI113" s="36"/>
      <c r="AJ113" s="36"/>
      <c r="AK113" s="36"/>
      <c r="AL113" s="36"/>
    </row>
    <row r="114" spans="1:38" s="64" customFormat="1" ht="16.5" customHeight="1">
      <c r="A114" s="117"/>
      <c r="B114" s="117"/>
      <c r="C114" s="117"/>
      <c r="D114" s="117"/>
      <c r="E114" s="117"/>
      <c r="F114" s="117"/>
      <c r="K114" s="65"/>
      <c r="L114" s="65"/>
      <c r="M114" s="66"/>
      <c r="N114" s="34"/>
      <c r="O114" s="34"/>
      <c r="P114" s="34"/>
      <c r="Q114" s="34"/>
      <c r="R114" s="34"/>
      <c r="S114" s="34"/>
      <c r="T114" s="34"/>
      <c r="U114" s="34"/>
      <c r="AB114" s="34"/>
      <c r="AC114" s="34"/>
      <c r="AD114" s="34"/>
      <c r="AE114" s="34"/>
      <c r="AF114" s="34"/>
      <c r="AG114" s="34"/>
      <c r="AH114" s="34"/>
      <c r="AI114" s="34"/>
      <c r="AJ114" s="34"/>
      <c r="AK114" s="34"/>
      <c r="AL114" s="34"/>
    </row>
    <row r="115" spans="1:38" s="64" customFormat="1" ht="16.5" customHeight="1">
      <c r="A115" s="117"/>
      <c r="B115" s="117"/>
      <c r="C115" s="117"/>
      <c r="D115" s="117"/>
      <c r="E115" s="117"/>
      <c r="F115" s="117"/>
      <c r="K115" s="67"/>
      <c r="L115" s="67"/>
      <c r="M115" s="66"/>
      <c r="N115" s="34"/>
      <c r="O115" s="34"/>
      <c r="P115" s="34"/>
      <c r="Q115" s="34"/>
      <c r="R115" s="34"/>
      <c r="S115" s="34"/>
      <c r="T115" s="34"/>
      <c r="U115" s="34"/>
      <c r="AB115" s="34"/>
      <c r="AC115" s="34"/>
      <c r="AD115" s="34"/>
      <c r="AE115" s="34"/>
      <c r="AF115" s="34"/>
      <c r="AG115" s="34"/>
      <c r="AH115" s="34"/>
      <c r="AI115" s="34"/>
      <c r="AJ115" s="34"/>
      <c r="AK115" s="34"/>
      <c r="AL115" s="34"/>
    </row>
    <row r="116" spans="1:38" s="64" customFormat="1" ht="18.75" customHeight="1">
      <c r="A116" s="117"/>
      <c r="B116" s="117"/>
      <c r="C116" s="117"/>
      <c r="D116" s="117"/>
      <c r="E116" s="117"/>
      <c r="F116" s="117"/>
      <c r="K116" s="66"/>
      <c r="L116" s="66"/>
      <c r="M116" s="66"/>
      <c r="N116" s="66"/>
      <c r="O116" s="34"/>
      <c r="P116" s="34"/>
      <c r="Q116" s="34"/>
      <c r="R116" s="34"/>
      <c r="S116" s="34"/>
      <c r="T116" s="34"/>
      <c r="U116" s="34"/>
      <c r="AB116" s="34"/>
      <c r="AC116" s="34"/>
      <c r="AD116" s="34"/>
      <c r="AE116" s="34"/>
      <c r="AF116" s="34"/>
      <c r="AG116" s="34"/>
      <c r="AH116" s="34"/>
      <c r="AI116" s="34"/>
      <c r="AJ116" s="34"/>
      <c r="AK116" s="34"/>
      <c r="AL116" s="34"/>
    </row>
    <row r="117" spans="1:38" s="28" customFormat="1" ht="16.5" customHeight="1">
      <c r="A117" s="40"/>
      <c r="B117" s="40"/>
      <c r="C117" s="40"/>
      <c r="D117" s="40"/>
      <c r="E117" s="40"/>
      <c r="F117" s="40"/>
      <c r="G117" s="40"/>
      <c r="H117" s="40"/>
      <c r="I117" s="40"/>
      <c r="J117" s="40"/>
      <c r="K117" s="40"/>
      <c r="L117" s="40"/>
      <c r="M117" s="40"/>
      <c r="N117" s="40"/>
      <c r="O117" s="40"/>
      <c r="P117" s="40"/>
      <c r="Q117" s="40"/>
      <c r="R117" s="40"/>
      <c r="S117" s="40"/>
      <c r="T117" s="38"/>
      <c r="U117" s="38"/>
      <c r="V117" s="38"/>
      <c r="W117" s="38"/>
      <c r="X117" s="38"/>
      <c r="Y117" s="38"/>
      <c r="Z117" s="38"/>
      <c r="AA117" s="38"/>
      <c r="AB117" s="38"/>
      <c r="AC117" s="38"/>
      <c r="AD117" s="38"/>
      <c r="AE117" s="38"/>
      <c r="AF117" s="36"/>
      <c r="AG117" s="36"/>
      <c r="AH117" s="36"/>
      <c r="AI117" s="36"/>
      <c r="AJ117" s="36"/>
      <c r="AK117" s="36"/>
      <c r="AL117" s="36"/>
    </row>
    <row r="118" spans="1:38" s="28" customFormat="1" ht="16.5" customHeight="1">
      <c r="A118" s="40"/>
      <c r="B118" s="52"/>
      <c r="C118" s="40"/>
      <c r="D118" s="40"/>
      <c r="E118" s="40"/>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6"/>
      <c r="AG118" s="36"/>
      <c r="AH118" s="36"/>
      <c r="AI118" s="36"/>
      <c r="AJ118" s="36"/>
      <c r="AK118" s="36"/>
      <c r="AL118" s="36"/>
    </row>
    <row r="119" spans="1:38" s="28" customFormat="1" ht="16.5" customHeight="1">
      <c r="A119" s="40"/>
      <c r="B119" s="52"/>
      <c r="C119" s="40"/>
      <c r="D119" s="40"/>
      <c r="E119" s="40"/>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8"/>
      <c r="AK119" s="38"/>
      <c r="AL119" s="36"/>
    </row>
    <row r="120" spans="1:38" s="28" customFormat="1" ht="16.5" customHeight="1">
      <c r="A120" s="40"/>
      <c r="B120" s="52"/>
      <c r="C120" s="40"/>
      <c r="D120" s="40"/>
      <c r="E120" s="40"/>
      <c r="F120" s="40"/>
      <c r="G120" s="40"/>
      <c r="H120" s="40"/>
      <c r="I120" s="40"/>
      <c r="J120" s="40"/>
      <c r="K120" s="40"/>
      <c r="L120" s="40"/>
      <c r="M120" s="40"/>
      <c r="N120" s="40"/>
      <c r="O120" s="36"/>
      <c r="P120" s="36"/>
      <c r="Q120" s="36"/>
      <c r="R120" s="36"/>
      <c r="S120" s="36"/>
      <c r="T120" s="36"/>
      <c r="U120" s="36"/>
      <c r="V120" s="116" t="s">
        <v>12</v>
      </c>
      <c r="W120" s="116"/>
      <c r="X120" s="116"/>
      <c r="Y120" s="116"/>
      <c r="Z120" s="116"/>
      <c r="AA120" s="116"/>
      <c r="AB120" s="27"/>
      <c r="AC120" s="116" t="s">
        <v>13</v>
      </c>
      <c r="AD120" s="116"/>
      <c r="AE120" s="116"/>
      <c r="AF120" s="116"/>
      <c r="AG120" s="116"/>
      <c r="AH120" s="116"/>
      <c r="AI120" s="119" t="s">
        <v>186</v>
      </c>
      <c r="AJ120" s="119"/>
      <c r="AK120" s="119"/>
      <c r="AL120" s="119"/>
    </row>
    <row r="121" spans="1:38" s="28" customFormat="1" ht="16.5" customHeight="1">
      <c r="A121" s="40"/>
      <c r="B121" s="52"/>
      <c r="C121" s="40"/>
      <c r="D121" s="40"/>
      <c r="E121" s="40"/>
      <c r="F121" s="40"/>
      <c r="G121" s="40"/>
      <c r="H121" s="40"/>
      <c r="I121" s="40"/>
      <c r="J121" s="40"/>
      <c r="K121" s="40"/>
      <c r="L121" s="40"/>
      <c r="M121" s="40"/>
      <c r="N121" s="40"/>
      <c r="O121" s="58"/>
      <c r="P121" s="58"/>
      <c r="Q121" s="58"/>
      <c r="R121" s="58"/>
      <c r="S121" s="58"/>
      <c r="T121" s="36"/>
      <c r="U121" s="36"/>
      <c r="V121" s="116"/>
      <c r="W121" s="116"/>
      <c r="X121" s="116"/>
      <c r="Y121" s="116"/>
      <c r="Z121" s="116"/>
      <c r="AA121" s="116"/>
      <c r="AB121" s="27"/>
      <c r="AC121" s="116"/>
      <c r="AD121" s="116"/>
      <c r="AE121" s="116"/>
      <c r="AF121" s="116"/>
      <c r="AG121" s="116"/>
      <c r="AH121" s="116"/>
      <c r="AI121" s="119"/>
      <c r="AJ121" s="119"/>
      <c r="AK121" s="119"/>
      <c r="AL121" s="119"/>
    </row>
    <row r="122" spans="1:38" s="28" customFormat="1" ht="46.5" customHeight="1">
      <c r="A122" s="40"/>
      <c r="B122" s="52"/>
      <c r="C122" s="40"/>
      <c r="D122" s="40"/>
      <c r="E122" s="40"/>
      <c r="F122" s="40"/>
      <c r="G122" s="40"/>
      <c r="H122" s="40"/>
      <c r="I122" s="40"/>
      <c r="J122" s="40"/>
      <c r="K122" s="40"/>
      <c r="L122" s="40"/>
      <c r="M122" s="40"/>
      <c r="N122" s="40"/>
      <c r="O122" s="59"/>
      <c r="P122" s="59"/>
      <c r="Q122" s="59"/>
      <c r="R122" s="59"/>
      <c r="S122" s="59"/>
      <c r="T122" s="59"/>
      <c r="U122" s="59"/>
      <c r="V122" s="51">
        <v>1</v>
      </c>
      <c r="W122" s="51">
        <v>2</v>
      </c>
      <c r="X122" s="51">
        <v>3</v>
      </c>
      <c r="Y122" s="51">
        <v>4</v>
      </c>
      <c r="Z122" s="51">
        <v>5</v>
      </c>
      <c r="AA122" s="51" t="s">
        <v>38</v>
      </c>
      <c r="AB122" s="60" t="s">
        <v>15</v>
      </c>
      <c r="AC122" s="51">
        <v>1</v>
      </c>
      <c r="AD122" s="51">
        <v>2</v>
      </c>
      <c r="AE122" s="51">
        <v>3</v>
      </c>
      <c r="AF122" s="51">
        <v>4</v>
      </c>
      <c r="AG122" s="51">
        <v>5</v>
      </c>
      <c r="AH122" s="51" t="s">
        <v>38</v>
      </c>
      <c r="AI122" s="61" t="s">
        <v>16</v>
      </c>
      <c r="AJ122" s="61" t="s">
        <v>42</v>
      </c>
      <c r="AK122" s="61" t="s">
        <v>18</v>
      </c>
      <c r="AL122" s="61" t="s">
        <v>19</v>
      </c>
    </row>
    <row r="123" spans="1:38" s="28" customFormat="1" ht="42" customHeight="1">
      <c r="A123" s="40"/>
      <c r="B123" s="52"/>
      <c r="C123" s="40"/>
      <c r="D123" s="40"/>
      <c r="E123" s="40"/>
      <c r="F123" s="40"/>
      <c r="G123" s="40"/>
      <c r="H123" s="40"/>
      <c r="I123" s="40"/>
      <c r="J123" s="40"/>
      <c r="K123" s="40"/>
      <c r="L123" s="40"/>
      <c r="M123" s="40"/>
      <c r="N123" s="40"/>
      <c r="O123" s="89" t="s">
        <v>166</v>
      </c>
      <c r="P123" s="90"/>
      <c r="Q123" s="90"/>
      <c r="R123" s="90"/>
      <c r="S123" s="90"/>
      <c r="T123" s="90"/>
      <c r="U123" s="90"/>
      <c r="V123" s="62">
        <v>6</v>
      </c>
      <c r="W123" s="62">
        <v>21</v>
      </c>
      <c r="X123" s="62">
        <v>37</v>
      </c>
      <c r="Y123" s="62">
        <v>43</v>
      </c>
      <c r="Z123" s="62">
        <v>12</v>
      </c>
      <c r="AA123" s="62">
        <v>1</v>
      </c>
      <c r="AB123" s="31">
        <v>120</v>
      </c>
      <c r="AC123" s="32">
        <f>V123/$AB123</f>
        <v>0.05</v>
      </c>
      <c r="AD123" s="32">
        <f t="shared" ref="AD123:AH123" si="5">W123/$AB123</f>
        <v>0.17499999999999999</v>
      </c>
      <c r="AE123" s="32">
        <f t="shared" si="5"/>
        <v>0.30833333333333335</v>
      </c>
      <c r="AF123" s="32">
        <f t="shared" si="5"/>
        <v>0.35833333333333334</v>
      </c>
      <c r="AG123" s="32">
        <f t="shared" si="5"/>
        <v>0.1</v>
      </c>
      <c r="AH123" s="32">
        <f t="shared" si="5"/>
        <v>8.3333333333333332E-3</v>
      </c>
      <c r="AI123" s="63">
        <v>3.2857142857142874</v>
      </c>
      <c r="AJ123" s="63">
        <v>1.0345133724005429</v>
      </c>
      <c r="AK123" s="62">
        <v>3</v>
      </c>
      <c r="AL123" s="62">
        <v>4</v>
      </c>
    </row>
    <row r="124" spans="1:38" s="28" customFormat="1" ht="16.5" customHeight="1">
      <c r="A124" s="40"/>
      <c r="B124" s="52"/>
      <c r="C124" s="40"/>
      <c r="D124" s="40"/>
      <c r="E124" s="40"/>
      <c r="F124" s="40"/>
      <c r="G124" s="40"/>
      <c r="H124" s="40"/>
      <c r="I124" s="40"/>
      <c r="J124" s="40"/>
      <c r="K124" s="40"/>
      <c r="L124" s="40"/>
      <c r="M124" s="40"/>
      <c r="N124" s="40"/>
      <c r="O124" s="40"/>
      <c r="P124" s="40"/>
      <c r="Q124" s="40"/>
      <c r="R124" s="40"/>
      <c r="S124" s="40"/>
      <c r="T124" s="40"/>
      <c r="U124" s="40"/>
      <c r="V124" s="38"/>
      <c r="W124" s="38"/>
      <c r="X124" s="38"/>
      <c r="Y124" s="38"/>
      <c r="Z124" s="38"/>
      <c r="AA124" s="38"/>
      <c r="AB124" s="38"/>
      <c r="AC124" s="38"/>
      <c r="AD124" s="38"/>
      <c r="AE124" s="38"/>
      <c r="AF124" s="38"/>
      <c r="AG124" s="38"/>
      <c r="AH124" s="38"/>
      <c r="AI124" s="38"/>
      <c r="AJ124" s="38"/>
      <c r="AK124" s="38"/>
      <c r="AL124" s="36"/>
    </row>
    <row r="125" spans="1:38" s="28" customFormat="1" ht="16.5" customHeight="1">
      <c r="A125" s="40"/>
      <c r="B125" s="52"/>
      <c r="C125" s="40"/>
      <c r="D125" s="40"/>
      <c r="E125" s="40"/>
      <c r="F125" s="40"/>
      <c r="G125" s="40"/>
      <c r="H125" s="40"/>
      <c r="I125" s="40"/>
      <c r="J125" s="40"/>
      <c r="K125" s="40"/>
      <c r="L125" s="40"/>
      <c r="M125" s="40"/>
      <c r="N125" s="40"/>
      <c r="O125" s="40"/>
      <c r="P125" s="40"/>
      <c r="Q125" s="40"/>
      <c r="R125" s="40"/>
      <c r="S125" s="40"/>
      <c r="T125" s="40"/>
      <c r="U125" s="40"/>
      <c r="V125" s="38"/>
      <c r="W125" s="38"/>
      <c r="X125" s="38"/>
      <c r="Y125" s="38"/>
      <c r="Z125" s="38"/>
      <c r="AA125" s="38"/>
      <c r="AB125" s="38"/>
      <c r="AC125" s="38"/>
      <c r="AD125" s="38"/>
      <c r="AE125" s="38"/>
      <c r="AF125" s="38"/>
      <c r="AG125" s="38"/>
      <c r="AH125" s="38"/>
      <c r="AI125" s="38"/>
      <c r="AJ125" s="38"/>
      <c r="AK125" s="38"/>
      <c r="AL125" s="36"/>
    </row>
    <row r="126" spans="1:38" s="28" customFormat="1" ht="16.5" customHeight="1">
      <c r="A126" s="40"/>
      <c r="B126" s="52"/>
      <c r="C126" s="40"/>
      <c r="D126" s="40"/>
      <c r="E126" s="40"/>
      <c r="F126" s="40"/>
      <c r="G126" s="40"/>
      <c r="H126" s="40"/>
      <c r="I126" s="40"/>
      <c r="J126" s="40"/>
      <c r="K126" s="40"/>
      <c r="L126" s="40"/>
      <c r="M126" s="40"/>
      <c r="N126" s="40"/>
      <c r="O126" s="40"/>
      <c r="P126" s="40"/>
      <c r="Q126" s="40"/>
      <c r="R126" s="40"/>
      <c r="S126" s="40"/>
      <c r="T126" s="40"/>
      <c r="U126" s="40"/>
      <c r="V126" s="38"/>
      <c r="W126" s="38"/>
      <c r="X126" s="38"/>
      <c r="Y126" s="38"/>
      <c r="Z126" s="38"/>
      <c r="AA126" s="38"/>
      <c r="AB126" s="38"/>
      <c r="AC126" s="38"/>
      <c r="AD126" s="38"/>
      <c r="AE126" s="38"/>
      <c r="AF126" s="38"/>
      <c r="AG126" s="38"/>
      <c r="AH126" s="38"/>
      <c r="AI126" s="38"/>
      <c r="AJ126" s="38"/>
      <c r="AK126" s="38"/>
      <c r="AL126" s="36"/>
    </row>
    <row r="127" spans="1:38" s="28" customFormat="1" ht="16.5" customHeight="1">
      <c r="A127" s="40"/>
      <c r="B127" s="52"/>
      <c r="C127" s="40"/>
      <c r="D127" s="40"/>
      <c r="E127" s="40"/>
      <c r="F127" s="40"/>
      <c r="G127" s="40"/>
      <c r="H127" s="40"/>
      <c r="I127" s="40"/>
      <c r="J127" s="40"/>
      <c r="K127" s="40"/>
      <c r="L127" s="40"/>
      <c r="M127" s="40"/>
      <c r="N127" s="40"/>
      <c r="O127" s="40"/>
      <c r="P127" s="40"/>
      <c r="Q127" s="40"/>
      <c r="R127" s="40"/>
      <c r="S127" s="40"/>
      <c r="T127" s="40"/>
      <c r="U127" s="40"/>
      <c r="V127" s="38"/>
      <c r="W127" s="38"/>
      <c r="X127" s="38"/>
      <c r="Y127" s="38"/>
      <c r="Z127" s="38"/>
      <c r="AA127" s="38"/>
      <c r="AB127" s="38"/>
      <c r="AC127" s="38"/>
      <c r="AD127" s="38"/>
      <c r="AE127" s="38"/>
      <c r="AF127" s="38"/>
      <c r="AG127" s="38"/>
      <c r="AH127" s="38"/>
      <c r="AI127" s="38"/>
      <c r="AJ127" s="38"/>
      <c r="AK127" s="38"/>
      <c r="AL127" s="36"/>
    </row>
    <row r="128" spans="1:38" s="28" customFormat="1" ht="16.5" customHeight="1">
      <c r="A128" s="40"/>
      <c r="B128" s="52"/>
      <c r="C128" s="40"/>
      <c r="D128" s="40"/>
      <c r="E128" s="40"/>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8"/>
      <c r="AK128" s="38"/>
      <c r="AL128" s="36"/>
    </row>
    <row r="129" spans="1:38" s="28" customFormat="1" ht="16.5" customHeight="1">
      <c r="A129" s="40"/>
      <c r="B129" s="52"/>
      <c r="C129" s="40"/>
      <c r="D129" s="40"/>
      <c r="E129" s="40"/>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8"/>
      <c r="AK129" s="38"/>
      <c r="AL129" s="36"/>
    </row>
    <row r="130" spans="1:38" s="28" customFormat="1" ht="16.5" customHeight="1">
      <c r="A130" s="40"/>
      <c r="B130" s="52"/>
      <c r="C130" s="40"/>
      <c r="D130" s="40"/>
      <c r="E130" s="40"/>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8"/>
      <c r="AK130" s="38"/>
      <c r="AL130" s="36"/>
    </row>
    <row r="131" spans="1:38" s="28" customFormat="1" ht="16.5" customHeight="1">
      <c r="A131" s="40"/>
      <c r="B131" s="52"/>
      <c r="C131" s="40"/>
      <c r="D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8"/>
      <c r="AK131" s="38"/>
      <c r="AL131" s="36"/>
    </row>
    <row r="132" spans="1:38" s="28" customFormat="1" ht="39" customHeight="1">
      <c r="A132" s="93" t="s">
        <v>58</v>
      </c>
      <c r="B132" s="93"/>
      <c r="C132" s="93"/>
      <c r="D132" s="93"/>
      <c r="E132" s="93"/>
      <c r="F132" s="93"/>
      <c r="G132" s="93"/>
      <c r="H132" s="93"/>
      <c r="I132" s="93"/>
      <c r="J132" s="93"/>
      <c r="K132" s="93"/>
      <c r="L132" s="93"/>
      <c r="M132" s="93"/>
      <c r="N132" s="93"/>
      <c r="O132" s="93"/>
      <c r="P132" s="93"/>
      <c r="Q132" s="93"/>
      <c r="R132" s="93"/>
      <c r="S132" s="93"/>
      <c r="T132" s="93"/>
      <c r="U132" s="93"/>
      <c r="V132" s="38"/>
      <c r="W132" s="38"/>
      <c r="X132" s="93" t="s">
        <v>59</v>
      </c>
      <c r="Y132" s="93"/>
      <c r="Z132" s="93"/>
      <c r="AA132" s="93"/>
      <c r="AB132" s="93"/>
      <c r="AC132" s="93"/>
      <c r="AD132" s="93"/>
      <c r="AE132" s="93"/>
      <c r="AF132" s="93"/>
      <c r="AG132" s="93"/>
      <c r="AH132" s="93"/>
      <c r="AI132" s="93"/>
      <c r="AJ132" s="93"/>
      <c r="AK132" s="93"/>
      <c r="AL132" s="93"/>
    </row>
    <row r="133" spans="1:38" s="28" customFormat="1" ht="16.5" customHeight="1">
      <c r="A133" s="46"/>
      <c r="B133" s="46"/>
      <c r="C133" s="46"/>
      <c r="D133" s="46"/>
      <c r="E133" s="46"/>
      <c r="F133" s="46"/>
      <c r="K133" s="40"/>
      <c r="L133" s="40"/>
      <c r="M133" s="40"/>
      <c r="N133" s="40"/>
      <c r="O133" s="36"/>
      <c r="P133" s="36"/>
      <c r="Q133" s="36"/>
      <c r="X133" s="46"/>
      <c r="Y133" s="46"/>
      <c r="Z133" s="46"/>
      <c r="AA133" s="46"/>
      <c r="AB133" s="46"/>
      <c r="AC133" s="36"/>
      <c r="AD133" s="36"/>
      <c r="AE133" s="36"/>
      <c r="AF133" s="36"/>
      <c r="AG133" s="36"/>
      <c r="AH133" s="36"/>
      <c r="AI133" s="36"/>
      <c r="AJ133" s="36"/>
      <c r="AK133" s="36"/>
      <c r="AL133" s="36"/>
    </row>
    <row r="134" spans="1:38" s="28" customFormat="1" ht="16.5" customHeight="1">
      <c r="A134" s="46"/>
      <c r="B134" s="46"/>
      <c r="C134" s="46"/>
      <c r="D134" s="46"/>
      <c r="E134" s="46"/>
      <c r="F134" s="46"/>
      <c r="K134" s="40"/>
      <c r="L134" s="40"/>
      <c r="M134" s="40"/>
      <c r="N134" s="40"/>
      <c r="O134" s="36"/>
      <c r="P134" s="36"/>
      <c r="Q134" s="36"/>
      <c r="X134" s="46"/>
      <c r="Y134" s="46"/>
      <c r="Z134" s="46"/>
      <c r="AA134" s="46"/>
      <c r="AB134" s="46"/>
      <c r="AC134" s="36"/>
      <c r="AD134" s="36"/>
      <c r="AE134" s="36"/>
      <c r="AF134" s="36"/>
      <c r="AG134" s="36"/>
      <c r="AH134" s="36"/>
      <c r="AI134" s="36"/>
      <c r="AJ134" s="36"/>
      <c r="AK134" s="36"/>
      <c r="AL134" s="36"/>
    </row>
    <row r="135" spans="1:38" s="28" customFormat="1" ht="16.5" customHeight="1">
      <c r="A135" s="46"/>
      <c r="B135" s="46"/>
      <c r="C135" s="46"/>
      <c r="D135" s="46"/>
      <c r="E135" s="46"/>
      <c r="F135" s="46"/>
      <c r="G135" s="40"/>
      <c r="H135" s="40"/>
      <c r="I135" s="40"/>
      <c r="J135" s="40"/>
      <c r="K135" s="40"/>
      <c r="L135" s="40"/>
      <c r="M135" s="40"/>
      <c r="N135" s="40"/>
      <c r="O135" s="36"/>
      <c r="P135" s="36"/>
      <c r="Q135" s="36"/>
      <c r="X135" s="46"/>
      <c r="Y135" s="46"/>
      <c r="Z135" s="46"/>
      <c r="AA135" s="46"/>
      <c r="AB135" s="46"/>
      <c r="AC135" s="36"/>
      <c r="AD135" s="36"/>
      <c r="AE135" s="36"/>
      <c r="AF135" s="36"/>
      <c r="AG135" s="36"/>
      <c r="AH135" s="36"/>
      <c r="AI135" s="36"/>
      <c r="AJ135" s="36"/>
      <c r="AK135" s="36"/>
      <c r="AL135" s="36"/>
    </row>
    <row r="136" spans="1:38" s="28" customFormat="1" ht="16.5" customHeight="1">
      <c r="A136" s="40"/>
      <c r="B136" s="52"/>
      <c r="C136" s="40"/>
      <c r="D136" s="40"/>
      <c r="E136" s="40"/>
      <c r="F136" s="40"/>
      <c r="G136" s="40"/>
      <c r="H136" s="40"/>
      <c r="I136" s="40"/>
      <c r="J136" s="40"/>
      <c r="K136" s="40"/>
      <c r="L136" s="40"/>
      <c r="M136" s="40"/>
      <c r="N136" s="40"/>
      <c r="O136" s="36"/>
      <c r="P136" s="36"/>
      <c r="Q136" s="36"/>
      <c r="X136" s="36"/>
      <c r="Y136" s="36"/>
      <c r="Z136" s="36"/>
      <c r="AA136" s="36"/>
      <c r="AB136" s="36"/>
      <c r="AC136" s="36"/>
      <c r="AD136" s="36"/>
      <c r="AE136" s="36"/>
      <c r="AF136" s="36"/>
      <c r="AG136" s="36"/>
      <c r="AH136" s="36"/>
      <c r="AI136" s="36"/>
      <c r="AJ136" s="36"/>
      <c r="AK136" s="36"/>
      <c r="AL136" s="36"/>
    </row>
    <row r="137" spans="1:38" s="28" customFormat="1" ht="16.5" customHeight="1">
      <c r="A137" s="40"/>
      <c r="B137" s="52"/>
      <c r="C137" s="40"/>
      <c r="D137" s="40"/>
      <c r="E137" s="40"/>
      <c r="F137" s="40"/>
      <c r="G137" s="40"/>
      <c r="H137" s="40"/>
      <c r="I137" s="40"/>
      <c r="J137" s="40"/>
      <c r="K137" s="40"/>
      <c r="L137" s="40"/>
      <c r="M137" s="40"/>
      <c r="N137" s="40"/>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row>
    <row r="138" spans="1:38" s="28" customFormat="1" ht="16.5" customHeight="1">
      <c r="A138" s="40"/>
      <c r="B138" s="52"/>
      <c r="C138" s="40"/>
      <c r="D138" s="40"/>
      <c r="E138" s="40"/>
      <c r="F138" s="40"/>
      <c r="G138" s="40"/>
      <c r="H138" s="40"/>
      <c r="I138" s="40"/>
      <c r="J138" s="40"/>
      <c r="K138" s="40"/>
      <c r="L138" s="40"/>
      <c r="M138" s="40"/>
      <c r="N138" s="40"/>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row>
    <row r="139" spans="1:38" s="28" customFormat="1" ht="16.5" customHeight="1">
      <c r="A139" s="40"/>
      <c r="B139" s="52"/>
      <c r="C139" s="40"/>
      <c r="D139" s="40"/>
      <c r="E139" s="40"/>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8"/>
      <c r="AK139" s="38"/>
      <c r="AL139" s="36"/>
    </row>
    <row r="140" spans="1:38" s="28" customFormat="1" ht="16.5" customHeight="1">
      <c r="A140" s="40"/>
      <c r="B140" s="52"/>
      <c r="C140" s="40"/>
      <c r="D140" s="40"/>
      <c r="E140" s="40"/>
      <c r="F140" s="40"/>
      <c r="G140" s="40"/>
      <c r="H140" s="40"/>
      <c r="I140" s="40"/>
      <c r="J140" s="40"/>
      <c r="K140" s="40"/>
      <c r="L140" s="40"/>
      <c r="M140" s="40"/>
      <c r="N140" s="40"/>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row>
    <row r="141" spans="1:38" s="28" customFormat="1" ht="16.5" customHeight="1">
      <c r="A141" s="40"/>
      <c r="B141" s="52"/>
      <c r="C141" s="40"/>
      <c r="D141" s="40"/>
      <c r="E141" s="40"/>
      <c r="F141" s="40"/>
      <c r="G141" s="40"/>
      <c r="H141" s="40"/>
      <c r="I141" s="40"/>
      <c r="J141" s="40"/>
      <c r="K141" s="40"/>
      <c r="L141" s="40"/>
      <c r="M141" s="40"/>
      <c r="N141" s="40"/>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row>
    <row r="142" spans="1:38" s="28" customFormat="1" ht="16.5" customHeight="1">
      <c r="A142" s="40"/>
      <c r="B142" s="52"/>
      <c r="C142" s="40"/>
      <c r="D142" s="40"/>
      <c r="E142" s="40"/>
      <c r="F142" s="40"/>
      <c r="G142" s="40"/>
      <c r="H142" s="40"/>
      <c r="I142" s="40"/>
      <c r="J142" s="40"/>
      <c r="K142" s="40"/>
      <c r="L142" s="40"/>
      <c r="M142" s="40"/>
      <c r="N142" s="40"/>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row>
    <row r="143" spans="1:38" s="28" customFormat="1" ht="39" customHeight="1">
      <c r="A143" s="40"/>
      <c r="B143" s="52"/>
      <c r="C143" s="40"/>
      <c r="D143" s="40"/>
      <c r="E143" s="40"/>
      <c r="F143" s="40"/>
      <c r="G143" s="40"/>
      <c r="H143" s="40"/>
      <c r="I143" s="40"/>
      <c r="J143" s="40"/>
      <c r="K143" s="40"/>
      <c r="L143" s="40"/>
      <c r="M143" s="40"/>
      <c r="N143" s="40"/>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row>
    <row r="144" spans="1:38" s="28" customFormat="1" ht="43.5" customHeight="1">
      <c r="A144" s="40"/>
      <c r="B144" s="52"/>
      <c r="C144" s="40"/>
      <c r="D144" s="40"/>
      <c r="E144" s="40"/>
      <c r="F144" s="40"/>
      <c r="G144" s="40"/>
      <c r="H144" s="40"/>
      <c r="I144" s="40"/>
      <c r="J144" s="40"/>
      <c r="K144" s="40"/>
      <c r="L144" s="40"/>
      <c r="M144" s="40"/>
      <c r="N144" s="40"/>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row>
    <row r="145" spans="1:38" s="28" customFormat="1" ht="16.5" customHeight="1">
      <c r="A145" s="40"/>
      <c r="B145" s="52"/>
      <c r="C145" s="40"/>
      <c r="D145" s="40"/>
      <c r="E145" s="40"/>
      <c r="F145" s="40"/>
      <c r="G145" s="40"/>
      <c r="H145" s="40"/>
      <c r="I145" s="40"/>
      <c r="J145" s="40"/>
      <c r="K145" s="40"/>
      <c r="L145" s="40"/>
      <c r="M145" s="40"/>
      <c r="N145" s="40"/>
      <c r="O145" s="40"/>
      <c r="P145" s="40"/>
      <c r="Q145" s="40"/>
      <c r="R145" s="40"/>
      <c r="S145" s="40"/>
      <c r="T145" s="40"/>
      <c r="U145" s="38"/>
      <c r="V145" s="38"/>
      <c r="W145" s="38"/>
      <c r="X145" s="38"/>
      <c r="Y145" s="38"/>
      <c r="Z145" s="38"/>
      <c r="AA145" s="38"/>
      <c r="AB145" s="38"/>
      <c r="AC145" s="38"/>
      <c r="AD145" s="38"/>
      <c r="AE145" s="38"/>
      <c r="AF145" s="38"/>
      <c r="AG145" s="38"/>
      <c r="AH145" s="38"/>
      <c r="AI145" s="38"/>
      <c r="AJ145" s="38"/>
      <c r="AK145" s="36"/>
      <c r="AL145" s="36"/>
    </row>
    <row r="146" spans="1:38" s="28" customFormat="1" ht="16.5" customHeight="1">
      <c r="A146" s="40"/>
      <c r="B146" s="52"/>
      <c r="C146" s="40"/>
      <c r="D146" s="40"/>
      <c r="E146" s="40"/>
      <c r="F146" s="40"/>
      <c r="G146" s="40"/>
      <c r="H146" s="40"/>
      <c r="I146" s="40"/>
      <c r="J146" s="40"/>
      <c r="K146" s="40"/>
      <c r="L146" s="40"/>
      <c r="M146" s="40"/>
      <c r="N146" s="36"/>
    </row>
    <row r="147" spans="1:38" s="28" customFormat="1" ht="24" customHeight="1">
      <c r="A147" s="40"/>
      <c r="B147" s="52"/>
      <c r="C147" s="40"/>
      <c r="D147" s="40"/>
      <c r="E147" s="40"/>
      <c r="F147" s="40"/>
      <c r="G147" s="40"/>
      <c r="H147" s="40"/>
      <c r="I147" s="40"/>
      <c r="J147" s="40"/>
      <c r="K147" s="40"/>
      <c r="L147" s="40"/>
      <c r="M147" s="40"/>
      <c r="N147" s="58"/>
    </row>
    <row r="148" spans="1:38" s="28" customFormat="1" ht="45.75" customHeight="1">
      <c r="A148" s="40"/>
      <c r="B148" s="52"/>
      <c r="C148" s="40"/>
      <c r="D148" s="40"/>
      <c r="E148" s="40"/>
      <c r="F148" s="40"/>
      <c r="G148" s="40"/>
      <c r="H148" s="40"/>
      <c r="I148" s="40"/>
      <c r="J148" s="40"/>
      <c r="K148" s="40"/>
      <c r="L148" s="40"/>
      <c r="M148" s="40"/>
      <c r="N148" s="40"/>
    </row>
    <row r="149" spans="1:38" s="28" customFormat="1" ht="16.5" customHeight="1">
      <c r="A149" s="40"/>
      <c r="B149" s="52"/>
      <c r="C149" s="40"/>
      <c r="D149" s="40"/>
      <c r="E149" s="40"/>
      <c r="F149" s="40"/>
      <c r="G149" s="40"/>
      <c r="H149" s="40"/>
      <c r="I149" s="40"/>
      <c r="J149" s="40"/>
      <c r="K149" s="40"/>
      <c r="L149" s="40"/>
      <c r="M149" s="40"/>
      <c r="N149" s="40"/>
      <c r="O149" s="36"/>
      <c r="P149" s="36"/>
      <c r="Q149" s="36"/>
      <c r="R149" s="36"/>
      <c r="S149" s="36"/>
      <c r="T149" s="36"/>
      <c r="U149" s="36"/>
      <c r="V149" s="116" t="s">
        <v>12</v>
      </c>
      <c r="W149" s="116"/>
      <c r="X149" s="116"/>
      <c r="Y149" s="116"/>
      <c r="Z149" s="116"/>
      <c r="AA149" s="116"/>
      <c r="AB149" s="27"/>
      <c r="AC149" s="116" t="s">
        <v>13</v>
      </c>
      <c r="AD149" s="116"/>
      <c r="AE149" s="116"/>
      <c r="AF149" s="116"/>
      <c r="AG149" s="116"/>
      <c r="AH149" s="116"/>
      <c r="AI149" s="119" t="s">
        <v>186</v>
      </c>
      <c r="AJ149" s="119"/>
      <c r="AK149" s="119"/>
      <c r="AL149" s="119"/>
    </row>
    <row r="150" spans="1:38" s="28" customFormat="1" ht="16.5" customHeight="1">
      <c r="A150" s="40"/>
      <c r="B150" s="52"/>
      <c r="C150" s="40"/>
      <c r="D150" s="40"/>
      <c r="E150" s="40"/>
      <c r="F150" s="40"/>
      <c r="G150" s="40"/>
      <c r="H150" s="40"/>
      <c r="I150" s="40"/>
      <c r="J150" s="40"/>
      <c r="K150" s="40"/>
      <c r="L150" s="40"/>
      <c r="M150" s="40"/>
      <c r="N150" s="40"/>
      <c r="O150" s="58"/>
      <c r="P150" s="58"/>
      <c r="Q150" s="58"/>
      <c r="R150" s="58"/>
      <c r="S150" s="36"/>
      <c r="T150" s="36"/>
      <c r="U150" s="36"/>
      <c r="V150" s="116"/>
      <c r="W150" s="116"/>
      <c r="X150" s="116"/>
      <c r="Y150" s="116"/>
      <c r="Z150" s="116"/>
      <c r="AA150" s="116"/>
      <c r="AB150" s="27"/>
      <c r="AC150" s="116"/>
      <c r="AD150" s="116"/>
      <c r="AE150" s="116"/>
      <c r="AF150" s="116"/>
      <c r="AG150" s="116"/>
      <c r="AH150" s="116"/>
      <c r="AI150" s="119"/>
      <c r="AJ150" s="119"/>
      <c r="AK150" s="119"/>
      <c r="AL150" s="119"/>
    </row>
    <row r="151" spans="1:38" s="28" customFormat="1" ht="42" customHeight="1">
      <c r="A151" s="40"/>
      <c r="B151" s="52"/>
      <c r="C151" s="40"/>
      <c r="D151" s="40"/>
      <c r="E151" s="40"/>
      <c r="F151" s="40"/>
      <c r="G151" s="40"/>
      <c r="H151" s="40"/>
      <c r="I151" s="40"/>
      <c r="J151" s="40"/>
      <c r="K151" s="40"/>
      <c r="L151" s="40"/>
      <c r="M151" s="40"/>
      <c r="N151" s="40"/>
      <c r="O151" s="59"/>
      <c r="P151" s="59"/>
      <c r="Q151" s="59"/>
      <c r="R151" s="59"/>
      <c r="S151" s="59"/>
      <c r="T151" s="59"/>
      <c r="U151" s="59"/>
      <c r="V151" s="51">
        <v>1</v>
      </c>
      <c r="W151" s="51">
        <v>2</v>
      </c>
      <c r="X151" s="51">
        <v>3</v>
      </c>
      <c r="Y151" s="51">
        <v>4</v>
      </c>
      <c r="Z151" s="51">
        <v>5</v>
      </c>
      <c r="AA151" s="51" t="s">
        <v>38</v>
      </c>
      <c r="AB151" s="60" t="s">
        <v>15</v>
      </c>
      <c r="AC151" s="51">
        <v>1</v>
      </c>
      <c r="AD151" s="51">
        <v>2</v>
      </c>
      <c r="AE151" s="51">
        <v>3</v>
      </c>
      <c r="AF151" s="51">
        <v>4</v>
      </c>
      <c r="AG151" s="51">
        <v>5</v>
      </c>
      <c r="AH151" s="51" t="s">
        <v>38</v>
      </c>
      <c r="AI151" s="61" t="s">
        <v>16</v>
      </c>
      <c r="AJ151" s="61" t="s">
        <v>42</v>
      </c>
      <c r="AK151" s="61" t="s">
        <v>18</v>
      </c>
      <c r="AL151" s="61" t="s">
        <v>19</v>
      </c>
    </row>
    <row r="152" spans="1:38" s="28" customFormat="1" ht="47.25" customHeight="1">
      <c r="A152" s="40"/>
      <c r="B152" s="52"/>
      <c r="C152" s="40"/>
      <c r="D152" s="40"/>
      <c r="E152" s="40"/>
      <c r="F152" s="40"/>
      <c r="G152" s="40"/>
      <c r="H152" s="40"/>
      <c r="I152" s="40"/>
      <c r="J152" s="40"/>
      <c r="K152" s="40"/>
      <c r="L152" s="40"/>
      <c r="M152" s="40"/>
      <c r="N152" s="40"/>
      <c r="O152" s="89" t="s">
        <v>168</v>
      </c>
      <c r="P152" s="90"/>
      <c r="Q152" s="90"/>
      <c r="R152" s="90"/>
      <c r="S152" s="90"/>
      <c r="T152" s="90"/>
      <c r="U152" s="90"/>
      <c r="V152" s="30">
        <v>5</v>
      </c>
      <c r="W152" s="30">
        <v>7</v>
      </c>
      <c r="X152" s="30">
        <v>33</v>
      </c>
      <c r="Y152" s="30">
        <v>47</v>
      </c>
      <c r="Z152" s="30">
        <v>23</v>
      </c>
      <c r="AA152" s="30">
        <v>0</v>
      </c>
      <c r="AB152" s="31">
        <v>115</v>
      </c>
      <c r="AC152" s="32">
        <f>V152/$AB152</f>
        <v>4.3478260869565216E-2</v>
      </c>
      <c r="AD152" s="32">
        <f t="shared" ref="AD152:AH153" si="6">W152/$AB152</f>
        <v>6.0869565217391307E-2</v>
      </c>
      <c r="AE152" s="32">
        <f t="shared" si="6"/>
        <v>0.28695652173913044</v>
      </c>
      <c r="AF152" s="32">
        <f t="shared" si="6"/>
        <v>0.40869565217391307</v>
      </c>
      <c r="AG152" s="32">
        <f t="shared" si="6"/>
        <v>0.2</v>
      </c>
      <c r="AH152" s="32">
        <f t="shared" si="6"/>
        <v>0</v>
      </c>
      <c r="AI152" s="33">
        <v>3.6608695652173919</v>
      </c>
      <c r="AJ152" s="33">
        <v>1.0077502868926735</v>
      </c>
      <c r="AK152" s="30">
        <v>4</v>
      </c>
      <c r="AL152" s="30">
        <v>4</v>
      </c>
    </row>
    <row r="153" spans="1:38" s="28" customFormat="1" ht="54" customHeight="1">
      <c r="A153" s="40"/>
      <c r="B153" s="52"/>
      <c r="C153" s="40"/>
      <c r="D153" s="40"/>
      <c r="E153" s="40"/>
      <c r="F153" s="40"/>
      <c r="G153" s="40"/>
      <c r="H153" s="40"/>
      <c r="I153" s="40"/>
      <c r="J153" s="40"/>
      <c r="K153" s="40"/>
      <c r="L153" s="40"/>
      <c r="M153" s="40"/>
      <c r="N153" s="40"/>
      <c r="O153" s="89" t="s">
        <v>169</v>
      </c>
      <c r="P153" s="90"/>
      <c r="Q153" s="90"/>
      <c r="R153" s="90"/>
      <c r="S153" s="90"/>
      <c r="T153" s="90"/>
      <c r="U153" s="90"/>
      <c r="V153" s="30">
        <v>5</v>
      </c>
      <c r="W153" s="30">
        <v>18</v>
      </c>
      <c r="X153" s="30">
        <v>40</v>
      </c>
      <c r="Y153" s="30">
        <v>42</v>
      </c>
      <c r="Z153" s="30">
        <v>8</v>
      </c>
      <c r="AA153" s="30">
        <v>2</v>
      </c>
      <c r="AB153" s="31">
        <v>115</v>
      </c>
      <c r="AC153" s="32">
        <f>V153/$AB153</f>
        <v>4.3478260869565216E-2</v>
      </c>
      <c r="AD153" s="32">
        <f t="shared" si="6"/>
        <v>0.15652173913043479</v>
      </c>
      <c r="AE153" s="32">
        <f t="shared" si="6"/>
        <v>0.34782608695652173</v>
      </c>
      <c r="AF153" s="32">
        <f t="shared" si="6"/>
        <v>0.36521739130434783</v>
      </c>
      <c r="AG153" s="32">
        <f t="shared" si="6"/>
        <v>6.9565217391304349E-2</v>
      </c>
      <c r="AH153" s="32">
        <f t="shared" si="6"/>
        <v>1.7391304347826087E-2</v>
      </c>
      <c r="AI153" s="33">
        <v>3.2654867256637163</v>
      </c>
      <c r="AJ153" s="33">
        <v>0.96378809091896278</v>
      </c>
      <c r="AK153" s="30">
        <v>3</v>
      </c>
      <c r="AL153" s="30">
        <v>4</v>
      </c>
    </row>
    <row r="154" spans="1:38" s="28" customFormat="1" ht="16.5" customHeight="1">
      <c r="A154" s="40"/>
      <c r="B154" s="52"/>
      <c r="C154" s="40"/>
      <c r="D154" s="40"/>
      <c r="E154" s="40"/>
      <c r="F154" s="40"/>
      <c r="G154" s="40"/>
      <c r="H154" s="40"/>
      <c r="I154" s="40"/>
      <c r="J154" s="40"/>
      <c r="K154" s="40"/>
      <c r="L154" s="40"/>
      <c r="M154" s="40"/>
      <c r="N154" s="40"/>
      <c r="O154" s="40"/>
      <c r="P154" s="40"/>
      <c r="Q154" s="40"/>
      <c r="R154" s="40"/>
      <c r="S154" s="40"/>
      <c r="T154" s="40"/>
      <c r="U154" s="40"/>
      <c r="V154" s="38"/>
      <c r="W154" s="38"/>
      <c r="X154" s="38"/>
      <c r="Y154" s="38"/>
      <c r="Z154" s="38"/>
      <c r="AA154" s="38"/>
      <c r="AB154" s="38"/>
      <c r="AC154" s="38"/>
      <c r="AD154" s="38"/>
      <c r="AE154" s="38"/>
      <c r="AF154" s="38"/>
      <c r="AG154" s="38"/>
      <c r="AH154" s="38"/>
      <c r="AI154" s="38"/>
      <c r="AJ154" s="38"/>
      <c r="AK154" s="38"/>
      <c r="AL154" s="36"/>
    </row>
    <row r="155" spans="1:38" s="28" customFormat="1" ht="16.5" customHeight="1">
      <c r="A155" s="40"/>
      <c r="B155" s="52"/>
      <c r="C155" s="40"/>
      <c r="D155" s="40"/>
      <c r="E155" s="40"/>
      <c r="F155" s="40"/>
      <c r="G155" s="40"/>
      <c r="H155" s="40"/>
      <c r="I155" s="40"/>
      <c r="J155" s="40"/>
      <c r="K155" s="40"/>
      <c r="L155" s="40"/>
      <c r="M155" s="40"/>
      <c r="N155" s="40"/>
      <c r="O155" s="40"/>
      <c r="P155" s="40"/>
      <c r="Q155" s="40"/>
      <c r="R155" s="40"/>
      <c r="S155" s="40"/>
      <c r="T155" s="40"/>
      <c r="U155" s="40"/>
      <c r="V155" s="38"/>
      <c r="W155" s="38"/>
      <c r="X155" s="38"/>
      <c r="Y155" s="38"/>
      <c r="Z155" s="38"/>
      <c r="AA155" s="38"/>
      <c r="AB155" s="38"/>
      <c r="AC155" s="38"/>
      <c r="AD155" s="38"/>
      <c r="AE155" s="38"/>
      <c r="AF155" s="38"/>
      <c r="AG155" s="38"/>
      <c r="AH155" s="38"/>
      <c r="AI155" s="38"/>
      <c r="AJ155" s="38"/>
      <c r="AK155" s="38"/>
      <c r="AL155" s="36"/>
    </row>
    <row r="156" spans="1:38" s="28" customFormat="1" ht="16.5" customHeight="1">
      <c r="A156" s="40"/>
      <c r="B156" s="52"/>
      <c r="C156" s="40"/>
      <c r="D156" s="40"/>
      <c r="E156" s="40"/>
      <c r="F156" s="40"/>
      <c r="G156" s="40"/>
      <c r="H156" s="40"/>
      <c r="I156" s="40"/>
      <c r="J156" s="40"/>
      <c r="K156" s="40"/>
      <c r="L156" s="40"/>
      <c r="M156" s="40"/>
      <c r="N156" s="40"/>
      <c r="O156" s="40"/>
      <c r="P156" s="40"/>
      <c r="Q156" s="40"/>
      <c r="R156" s="40"/>
      <c r="S156" s="40"/>
      <c r="T156" s="40"/>
      <c r="U156" s="40"/>
      <c r="V156" s="38"/>
      <c r="W156" s="38"/>
      <c r="X156" s="38"/>
      <c r="Y156" s="38"/>
      <c r="Z156" s="38"/>
      <c r="AA156" s="38"/>
      <c r="AB156" s="38"/>
      <c r="AC156" s="38"/>
      <c r="AD156" s="38"/>
      <c r="AE156" s="38"/>
      <c r="AF156" s="38"/>
      <c r="AG156" s="38"/>
      <c r="AH156" s="38"/>
      <c r="AI156" s="38"/>
      <c r="AJ156" s="38"/>
      <c r="AK156" s="38"/>
      <c r="AL156" s="36"/>
    </row>
    <row r="157" spans="1:38" s="28" customFormat="1" ht="40.5" customHeight="1">
      <c r="A157" s="93" t="s">
        <v>60</v>
      </c>
      <c r="B157" s="93"/>
      <c r="C157" s="93"/>
      <c r="D157" s="93"/>
      <c r="E157" s="93"/>
      <c r="F157" s="93"/>
      <c r="G157" s="93"/>
      <c r="H157" s="93"/>
      <c r="I157" s="93"/>
      <c r="J157" s="93"/>
      <c r="K157" s="93"/>
      <c r="L157" s="93"/>
      <c r="M157" s="93"/>
      <c r="N157" s="93"/>
      <c r="O157" s="93"/>
      <c r="P157" s="93"/>
      <c r="Q157" s="93"/>
      <c r="R157" s="93"/>
      <c r="S157" s="93"/>
      <c r="T157" s="93"/>
      <c r="U157" s="93"/>
      <c r="V157" s="38"/>
      <c r="W157" s="38"/>
      <c r="X157" s="38"/>
      <c r="Y157" s="38"/>
      <c r="Z157" s="38"/>
      <c r="AA157" s="38"/>
      <c r="AB157" s="38"/>
      <c r="AC157" s="38"/>
      <c r="AD157" s="38"/>
      <c r="AE157" s="38"/>
      <c r="AF157" s="38"/>
      <c r="AG157" s="38"/>
      <c r="AH157" s="38"/>
      <c r="AI157" s="38"/>
      <c r="AJ157" s="38"/>
      <c r="AK157" s="38"/>
      <c r="AL157" s="36"/>
    </row>
    <row r="158" spans="1:38" s="28" customFormat="1" ht="16.5" customHeight="1">
      <c r="A158" s="40"/>
      <c r="B158" s="52"/>
      <c r="C158" s="40"/>
      <c r="D158" s="40"/>
      <c r="E158" s="40"/>
      <c r="F158" s="40"/>
      <c r="G158" s="40"/>
      <c r="H158" s="40"/>
      <c r="I158" s="40"/>
      <c r="J158" s="40"/>
      <c r="K158" s="40"/>
      <c r="L158" s="40"/>
      <c r="M158" s="40"/>
      <c r="N158" s="40"/>
      <c r="O158" s="40"/>
      <c r="P158" s="40"/>
      <c r="Q158" s="40"/>
      <c r="R158" s="40"/>
      <c r="S158" s="40"/>
      <c r="T158" s="40"/>
      <c r="U158" s="40"/>
      <c r="V158" s="38"/>
      <c r="W158" s="38"/>
      <c r="X158" s="38"/>
      <c r="Y158" s="38"/>
      <c r="Z158" s="38"/>
      <c r="AA158" s="38"/>
      <c r="AB158" s="38"/>
      <c r="AC158" s="38"/>
      <c r="AD158" s="38"/>
      <c r="AE158" s="38"/>
      <c r="AF158" s="38"/>
      <c r="AG158" s="38"/>
      <c r="AH158" s="38"/>
      <c r="AI158" s="38"/>
      <c r="AJ158" s="38"/>
      <c r="AK158" s="38"/>
      <c r="AL158" s="36"/>
    </row>
    <row r="159" spans="1:38" s="28" customFormat="1" ht="16.5" customHeight="1">
      <c r="A159" s="40"/>
      <c r="B159" s="52"/>
      <c r="C159" s="40"/>
      <c r="D159" s="40"/>
      <c r="E159" s="40"/>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8"/>
      <c r="AK159" s="38"/>
      <c r="AL159" s="36"/>
    </row>
    <row r="160" spans="1:38" s="28" customFormat="1" ht="16.5" customHeight="1">
      <c r="A160" s="40"/>
      <c r="B160" s="52"/>
      <c r="C160" s="40"/>
      <c r="D160" s="40"/>
      <c r="E160" s="40"/>
      <c r="F160" s="40"/>
      <c r="G160" s="40"/>
      <c r="H160" s="40"/>
      <c r="I160" s="40"/>
      <c r="J160" s="40"/>
      <c r="K160" s="40"/>
      <c r="L160" s="40"/>
      <c r="M160" s="40"/>
      <c r="N160" s="40"/>
      <c r="O160" s="40"/>
      <c r="P160" s="40"/>
      <c r="Q160" s="40"/>
      <c r="R160" s="40"/>
      <c r="S160" s="40"/>
      <c r="T160" s="40"/>
      <c r="U160" s="40"/>
      <c r="V160" s="38"/>
      <c r="W160" s="38"/>
      <c r="X160" s="38"/>
      <c r="Y160" s="38"/>
      <c r="Z160" s="38"/>
      <c r="AA160" s="38"/>
      <c r="AB160" s="38"/>
      <c r="AC160" s="38"/>
      <c r="AD160" s="38"/>
      <c r="AE160" s="38"/>
      <c r="AF160" s="38"/>
      <c r="AG160" s="38"/>
      <c r="AH160" s="38"/>
      <c r="AI160" s="38"/>
      <c r="AJ160" s="38"/>
      <c r="AK160" s="38"/>
      <c r="AL160" s="36"/>
    </row>
    <row r="161" spans="1:38" s="28" customFormat="1" ht="16.5" customHeight="1">
      <c r="A161" s="40"/>
      <c r="B161" s="52"/>
      <c r="C161" s="40"/>
      <c r="D161" s="40"/>
      <c r="E161" s="40"/>
      <c r="F161" s="40"/>
      <c r="G161" s="40"/>
      <c r="H161" s="40"/>
      <c r="I161" s="40"/>
      <c r="J161" s="40"/>
      <c r="K161" s="40"/>
      <c r="L161" s="40"/>
      <c r="M161" s="40"/>
      <c r="N161" s="40"/>
      <c r="O161" s="40"/>
      <c r="P161" s="40"/>
      <c r="Q161" s="40"/>
      <c r="R161" s="40"/>
      <c r="S161" s="40"/>
      <c r="T161" s="40"/>
      <c r="U161" s="40"/>
      <c r="V161" s="38"/>
      <c r="W161" s="38"/>
      <c r="X161" s="38"/>
      <c r="Y161" s="38"/>
      <c r="Z161" s="38"/>
      <c r="AA161" s="38"/>
      <c r="AB161" s="38"/>
      <c r="AC161" s="38"/>
      <c r="AD161" s="38"/>
      <c r="AE161" s="38"/>
      <c r="AF161" s="38"/>
      <c r="AG161" s="38"/>
      <c r="AH161" s="38"/>
      <c r="AI161" s="38"/>
      <c r="AJ161" s="38"/>
      <c r="AK161" s="38"/>
      <c r="AL161" s="36"/>
    </row>
    <row r="162" spans="1:38" s="28" customFormat="1" ht="16.5" customHeight="1">
      <c r="A162" s="40"/>
      <c r="B162" s="52"/>
      <c r="C162" s="40"/>
      <c r="D162" s="40"/>
      <c r="E162" s="40"/>
      <c r="F162" s="40"/>
      <c r="G162" s="40"/>
      <c r="H162" s="40"/>
      <c r="I162" s="40"/>
      <c r="J162" s="40"/>
      <c r="K162" s="40"/>
      <c r="L162" s="40"/>
      <c r="M162" s="40"/>
      <c r="N162" s="40"/>
      <c r="O162" s="40"/>
      <c r="P162" s="40"/>
      <c r="Q162" s="40"/>
      <c r="R162" s="40"/>
      <c r="S162" s="40"/>
      <c r="T162" s="40"/>
      <c r="U162" s="40"/>
      <c r="V162" s="38"/>
      <c r="W162" s="38"/>
      <c r="X162" s="38"/>
      <c r="Y162" s="38"/>
      <c r="Z162" s="38"/>
      <c r="AA162" s="38"/>
      <c r="AB162" s="38"/>
      <c r="AC162" s="38"/>
      <c r="AD162" s="38"/>
      <c r="AE162" s="38"/>
      <c r="AF162" s="38"/>
      <c r="AG162" s="38"/>
      <c r="AH162" s="38"/>
      <c r="AI162" s="38"/>
      <c r="AJ162" s="38"/>
      <c r="AK162" s="38"/>
      <c r="AL162" s="36"/>
    </row>
    <row r="163" spans="1:38" s="28" customFormat="1" ht="16.5" customHeight="1">
      <c r="A163" s="40"/>
      <c r="B163" s="52"/>
      <c r="C163" s="40"/>
      <c r="D163" s="40"/>
      <c r="E163" s="40"/>
      <c r="F163" s="40"/>
      <c r="G163" s="40"/>
      <c r="H163" s="40"/>
      <c r="I163" s="40"/>
      <c r="J163" s="40"/>
      <c r="K163" s="40"/>
      <c r="L163" s="40"/>
      <c r="M163" s="40"/>
      <c r="N163" s="40"/>
      <c r="O163" s="40"/>
      <c r="P163" s="40"/>
      <c r="Q163" s="40"/>
      <c r="R163" s="40"/>
      <c r="S163" s="40"/>
      <c r="T163" s="40"/>
      <c r="U163" s="40"/>
      <c r="V163" s="38"/>
      <c r="W163" s="38"/>
      <c r="X163" s="38"/>
      <c r="Y163" s="38"/>
      <c r="Z163" s="38"/>
      <c r="AA163" s="38"/>
      <c r="AB163" s="38"/>
      <c r="AC163" s="38"/>
      <c r="AD163" s="38"/>
      <c r="AE163" s="38"/>
      <c r="AF163" s="38"/>
      <c r="AG163" s="38"/>
      <c r="AH163" s="38"/>
      <c r="AI163" s="38"/>
      <c r="AJ163" s="38"/>
      <c r="AK163" s="38"/>
      <c r="AL163" s="36"/>
    </row>
    <row r="164" spans="1:38" s="28" customFormat="1" ht="16.5" customHeight="1">
      <c r="A164" s="40"/>
      <c r="B164" s="52"/>
      <c r="C164" s="40"/>
      <c r="D164" s="40"/>
      <c r="E164" s="40"/>
      <c r="F164" s="40"/>
      <c r="G164" s="40"/>
      <c r="H164" s="40"/>
      <c r="I164" s="40"/>
      <c r="J164" s="40"/>
      <c r="K164" s="40"/>
      <c r="L164" s="40"/>
      <c r="M164" s="40"/>
      <c r="N164" s="40"/>
      <c r="O164" s="40"/>
      <c r="P164" s="40"/>
      <c r="Q164" s="40"/>
      <c r="R164" s="40"/>
      <c r="S164" s="40"/>
      <c r="T164" s="40"/>
      <c r="U164" s="40"/>
      <c r="V164" s="38"/>
      <c r="W164" s="38"/>
      <c r="X164" s="38"/>
      <c r="Y164" s="38"/>
      <c r="Z164" s="38"/>
      <c r="AA164" s="38"/>
      <c r="AB164" s="38"/>
      <c r="AC164" s="38"/>
      <c r="AD164" s="38"/>
      <c r="AE164" s="38"/>
      <c r="AF164" s="38"/>
      <c r="AG164" s="38"/>
      <c r="AH164" s="38"/>
      <c r="AI164" s="38"/>
      <c r="AJ164" s="38"/>
      <c r="AK164" s="38"/>
      <c r="AL164" s="36"/>
    </row>
    <row r="165" spans="1:38" s="28" customFormat="1" ht="16.5" customHeight="1">
      <c r="A165" s="40"/>
      <c r="B165" s="52"/>
      <c r="C165" s="40"/>
      <c r="D165" s="40"/>
      <c r="E165" s="40"/>
      <c r="F165" s="40"/>
      <c r="G165" s="40"/>
      <c r="H165" s="40"/>
      <c r="I165" s="40"/>
      <c r="J165" s="40"/>
      <c r="K165" s="40"/>
      <c r="L165" s="40"/>
      <c r="M165" s="40"/>
      <c r="N165" s="40"/>
      <c r="O165" s="40"/>
      <c r="P165" s="40"/>
      <c r="Q165" s="40"/>
      <c r="R165" s="40"/>
      <c r="S165" s="40"/>
      <c r="T165" s="40"/>
      <c r="U165" s="40"/>
      <c r="V165" s="38"/>
      <c r="W165" s="38"/>
      <c r="X165" s="38"/>
      <c r="Y165" s="38"/>
      <c r="Z165" s="38"/>
      <c r="AA165" s="38"/>
      <c r="AB165" s="38"/>
      <c r="AC165" s="38"/>
      <c r="AD165" s="38"/>
      <c r="AE165" s="38"/>
      <c r="AF165" s="38"/>
      <c r="AG165" s="38"/>
      <c r="AH165" s="38"/>
      <c r="AI165" s="38"/>
      <c r="AJ165" s="38"/>
      <c r="AK165" s="38"/>
      <c r="AL165" s="36"/>
    </row>
    <row r="166" spans="1:38" s="28" customFormat="1" ht="16.5" customHeight="1">
      <c r="A166" s="40"/>
      <c r="B166" s="52"/>
      <c r="C166" s="40"/>
      <c r="D166" s="40"/>
      <c r="E166" s="40"/>
      <c r="F166" s="40"/>
      <c r="G166" s="40"/>
      <c r="H166" s="40"/>
      <c r="I166" s="40"/>
      <c r="J166" s="40"/>
      <c r="K166" s="40"/>
      <c r="L166" s="40"/>
      <c r="M166" s="40"/>
      <c r="N166" s="40"/>
      <c r="O166" s="40"/>
      <c r="P166" s="40"/>
      <c r="Q166" s="40"/>
      <c r="R166" s="40"/>
      <c r="S166" s="40"/>
      <c r="T166" s="40"/>
      <c r="U166" s="40"/>
      <c r="V166" s="38"/>
      <c r="W166" s="38"/>
      <c r="X166" s="38"/>
      <c r="Y166" s="38"/>
      <c r="Z166" s="38"/>
      <c r="AA166" s="38"/>
      <c r="AB166" s="38"/>
      <c r="AC166" s="38"/>
      <c r="AD166" s="38"/>
      <c r="AE166" s="38"/>
      <c r="AF166" s="38"/>
      <c r="AG166" s="38"/>
      <c r="AH166" s="38"/>
      <c r="AI166" s="38"/>
      <c r="AJ166" s="38"/>
      <c r="AK166" s="38"/>
      <c r="AL166" s="36"/>
    </row>
    <row r="167" spans="1:38" s="28" customFormat="1" ht="16.5" customHeight="1">
      <c r="A167" s="40"/>
      <c r="B167" s="52"/>
      <c r="C167" s="40"/>
      <c r="D167" s="40"/>
      <c r="E167" s="40"/>
      <c r="F167" s="40"/>
      <c r="G167" s="40"/>
      <c r="H167" s="40"/>
      <c r="I167" s="40"/>
      <c r="J167" s="40"/>
      <c r="K167" s="40"/>
      <c r="L167" s="40"/>
      <c r="M167" s="40"/>
      <c r="N167" s="40"/>
      <c r="O167" s="40"/>
      <c r="P167" s="40"/>
      <c r="Q167" s="40"/>
      <c r="R167" s="40"/>
      <c r="S167" s="40"/>
      <c r="T167" s="40"/>
      <c r="U167" s="40"/>
      <c r="V167" s="38"/>
      <c r="W167" s="38"/>
      <c r="X167" s="38"/>
      <c r="Y167" s="38"/>
      <c r="Z167" s="38"/>
      <c r="AA167" s="38"/>
      <c r="AB167" s="38"/>
      <c r="AC167" s="38"/>
      <c r="AD167" s="38"/>
      <c r="AE167" s="38"/>
      <c r="AF167" s="38"/>
      <c r="AG167" s="38"/>
      <c r="AH167" s="38"/>
      <c r="AI167" s="38"/>
      <c r="AJ167" s="38"/>
      <c r="AK167" s="38"/>
      <c r="AL167" s="36"/>
    </row>
    <row r="168" spans="1:38" s="28" customFormat="1" ht="16.5" customHeight="1">
      <c r="A168" s="40"/>
      <c r="B168" s="52"/>
      <c r="C168" s="40"/>
      <c r="D168" s="40"/>
      <c r="E168" s="40"/>
      <c r="F168" s="40"/>
      <c r="G168" s="40"/>
      <c r="H168" s="40"/>
      <c r="I168" s="40"/>
      <c r="J168" s="40"/>
      <c r="K168" s="40"/>
      <c r="L168" s="40"/>
      <c r="M168" s="40"/>
      <c r="N168" s="40"/>
      <c r="O168" s="40"/>
      <c r="P168" s="40"/>
      <c r="Q168" s="40"/>
      <c r="R168" s="40"/>
      <c r="S168" s="40"/>
      <c r="T168" s="40"/>
      <c r="U168" s="40"/>
      <c r="V168" s="38"/>
      <c r="W168" s="38"/>
      <c r="X168" s="38"/>
      <c r="Y168" s="38"/>
      <c r="Z168" s="38"/>
      <c r="AA168" s="38"/>
      <c r="AB168" s="38"/>
      <c r="AC168" s="38"/>
      <c r="AD168" s="38"/>
      <c r="AE168" s="38"/>
      <c r="AF168" s="38"/>
      <c r="AG168" s="38"/>
      <c r="AH168" s="38"/>
      <c r="AI168" s="38"/>
      <c r="AJ168" s="38"/>
      <c r="AK168" s="38"/>
      <c r="AL168" s="36"/>
    </row>
    <row r="169" spans="1:38" s="28" customFormat="1" ht="21">
      <c r="A169" s="114"/>
      <c r="B169" s="114"/>
      <c r="C169" s="114"/>
      <c r="D169" s="114"/>
      <c r="E169" s="114"/>
      <c r="F169" s="40"/>
      <c r="G169" s="40"/>
      <c r="H169" s="40"/>
      <c r="I169" s="40"/>
      <c r="J169" s="40"/>
      <c r="K169" s="40"/>
      <c r="L169" s="40"/>
      <c r="M169" s="40"/>
      <c r="N169" s="40"/>
      <c r="O169" s="40"/>
      <c r="P169" s="40"/>
      <c r="Q169" s="40"/>
      <c r="R169" s="40"/>
      <c r="S169" s="40"/>
      <c r="T169" s="40"/>
      <c r="U169" s="38"/>
      <c r="V169" s="38"/>
      <c r="W169" s="38"/>
      <c r="X169" s="38"/>
      <c r="Y169" s="38"/>
      <c r="Z169" s="38"/>
      <c r="AA169" s="38"/>
      <c r="AB169" s="38"/>
      <c r="AC169" s="38"/>
      <c r="AD169" s="38"/>
      <c r="AE169" s="38"/>
      <c r="AF169" s="38"/>
      <c r="AG169" s="38"/>
      <c r="AH169" s="38"/>
      <c r="AI169" s="38"/>
      <c r="AJ169" s="38"/>
      <c r="AK169" s="38"/>
      <c r="AL169" s="36"/>
    </row>
    <row r="170" spans="1:38" s="28" customFormat="1" ht="21">
      <c r="A170" s="114"/>
      <c r="B170" s="114"/>
      <c r="C170" s="114"/>
      <c r="D170" s="114"/>
      <c r="E170" s="114"/>
      <c r="F170" s="40"/>
      <c r="G170" s="40"/>
      <c r="H170" s="40"/>
      <c r="I170" s="40"/>
      <c r="J170" s="40"/>
      <c r="K170" s="40"/>
      <c r="L170" s="40"/>
      <c r="M170" s="40"/>
      <c r="N170" s="40"/>
      <c r="O170" s="40"/>
      <c r="P170" s="40"/>
      <c r="Q170" s="40"/>
      <c r="R170" s="40"/>
      <c r="S170" s="40"/>
      <c r="T170" s="40"/>
      <c r="U170" s="38"/>
      <c r="V170" s="38"/>
      <c r="W170" s="38"/>
      <c r="X170" s="38"/>
      <c r="Y170" s="38"/>
      <c r="Z170" s="38"/>
      <c r="AA170" s="38"/>
      <c r="AB170" s="38"/>
      <c r="AC170" s="38"/>
      <c r="AD170" s="38"/>
      <c r="AE170" s="38"/>
      <c r="AF170" s="38"/>
      <c r="AG170" s="38"/>
      <c r="AH170" s="38"/>
      <c r="AI170" s="38"/>
      <c r="AJ170" s="38"/>
      <c r="AK170" s="38"/>
      <c r="AL170" s="36"/>
    </row>
    <row r="171" spans="1:38" s="28" customFormat="1" ht="21">
      <c r="A171" s="114"/>
      <c r="B171" s="114"/>
      <c r="C171" s="114"/>
      <c r="D171" s="114"/>
      <c r="E171" s="114"/>
      <c r="F171" s="40"/>
      <c r="G171" s="40"/>
      <c r="H171" s="40"/>
      <c r="I171" s="40"/>
      <c r="J171" s="40"/>
      <c r="K171" s="40"/>
      <c r="L171" s="40"/>
      <c r="M171" s="40"/>
      <c r="N171" s="40"/>
      <c r="O171" s="40"/>
      <c r="P171" s="40"/>
      <c r="Q171" s="40"/>
      <c r="R171" s="40"/>
      <c r="S171" s="40"/>
      <c r="T171" s="40"/>
      <c r="U171" s="38"/>
      <c r="V171" s="38"/>
      <c r="W171" s="38"/>
      <c r="X171" s="38"/>
      <c r="Y171" s="38"/>
      <c r="Z171" s="38"/>
      <c r="AA171" s="38"/>
      <c r="AB171" s="38"/>
      <c r="AC171" s="38"/>
      <c r="AD171" s="38"/>
      <c r="AE171" s="38"/>
      <c r="AF171" s="38"/>
      <c r="AG171" s="38"/>
      <c r="AH171" s="38"/>
      <c r="AI171" s="38"/>
      <c r="AJ171" s="38"/>
      <c r="AK171" s="38"/>
      <c r="AL171" s="36"/>
    </row>
    <row r="172" spans="1:38" s="28" customFormat="1" ht="21">
      <c r="A172" s="114"/>
      <c r="B172" s="114"/>
      <c r="C172" s="114"/>
      <c r="D172" s="114"/>
      <c r="E172" s="114"/>
      <c r="F172" s="40"/>
      <c r="G172" s="40"/>
      <c r="H172" s="40"/>
      <c r="I172" s="40"/>
      <c r="J172" s="40"/>
      <c r="K172" s="40"/>
      <c r="L172" s="40"/>
      <c r="M172" s="40"/>
      <c r="N172" s="40"/>
      <c r="O172" s="40"/>
      <c r="P172" s="40"/>
      <c r="Q172" s="40"/>
      <c r="R172" s="40"/>
      <c r="S172" s="40"/>
      <c r="T172" s="40"/>
      <c r="U172" s="38"/>
      <c r="V172" s="38"/>
      <c r="W172" s="38"/>
      <c r="X172" s="38"/>
      <c r="Y172" s="38"/>
      <c r="Z172" s="38"/>
      <c r="AA172" s="38"/>
      <c r="AB172" s="38"/>
      <c r="AC172" s="38"/>
      <c r="AD172" s="38"/>
      <c r="AE172" s="38"/>
      <c r="AF172" s="38"/>
      <c r="AG172" s="38"/>
      <c r="AH172" s="38"/>
      <c r="AI172" s="38"/>
      <c r="AJ172" s="38"/>
      <c r="AK172" s="38"/>
      <c r="AL172" s="36"/>
    </row>
    <row r="173" spans="1:38" s="28" customFormat="1" ht="18" customHeight="1">
      <c r="A173" s="40"/>
      <c r="B173" s="36"/>
      <c r="C173" s="36"/>
      <c r="D173" s="36"/>
      <c r="E173" s="36"/>
      <c r="F173" s="36"/>
      <c r="G173" s="40"/>
      <c r="H173" s="40"/>
      <c r="I173" s="40"/>
      <c r="J173" s="40"/>
      <c r="K173" s="40"/>
      <c r="L173" s="40"/>
      <c r="M173" s="40"/>
      <c r="N173" s="40"/>
      <c r="O173" s="40"/>
      <c r="P173" s="40"/>
      <c r="Q173" s="40"/>
      <c r="R173" s="40"/>
      <c r="S173" s="40"/>
      <c r="T173" s="40"/>
      <c r="U173" s="40"/>
      <c r="V173" s="116" t="s">
        <v>12</v>
      </c>
      <c r="W173" s="116"/>
      <c r="X173" s="116"/>
      <c r="Y173" s="116"/>
      <c r="Z173" s="116"/>
      <c r="AA173" s="116"/>
      <c r="AB173" s="27"/>
      <c r="AC173" s="116" t="s">
        <v>13</v>
      </c>
      <c r="AD173" s="116"/>
      <c r="AE173" s="116"/>
      <c r="AF173" s="116"/>
      <c r="AG173" s="116"/>
      <c r="AH173" s="116"/>
      <c r="AI173" s="119" t="s">
        <v>186</v>
      </c>
      <c r="AJ173" s="119"/>
      <c r="AK173" s="119"/>
      <c r="AL173" s="119"/>
    </row>
    <row r="174" spans="1:38" s="28" customFormat="1" ht="30.75" customHeight="1">
      <c r="A174" s="40"/>
      <c r="B174" s="58"/>
      <c r="C174" s="58"/>
      <c r="D174" s="58"/>
      <c r="E174" s="58"/>
      <c r="F174" s="58"/>
      <c r="G174" s="40"/>
      <c r="H174" s="40"/>
      <c r="I174" s="40"/>
      <c r="J174" s="40"/>
      <c r="K174" s="40"/>
      <c r="L174" s="40"/>
      <c r="M174" s="40"/>
      <c r="N174" s="40"/>
      <c r="O174" s="40"/>
      <c r="P174" s="40"/>
      <c r="Q174" s="40"/>
      <c r="R174" s="40"/>
      <c r="S174" s="40"/>
      <c r="T174" s="40"/>
      <c r="U174" s="40"/>
      <c r="V174" s="116"/>
      <c r="W174" s="116"/>
      <c r="X174" s="116"/>
      <c r="Y174" s="116"/>
      <c r="Z174" s="116"/>
      <c r="AA174" s="116"/>
      <c r="AB174" s="27"/>
      <c r="AC174" s="116"/>
      <c r="AD174" s="116"/>
      <c r="AE174" s="116"/>
      <c r="AF174" s="116"/>
      <c r="AG174" s="116"/>
      <c r="AH174" s="116"/>
      <c r="AI174" s="119"/>
      <c r="AJ174" s="119"/>
      <c r="AK174" s="119"/>
      <c r="AL174" s="119"/>
    </row>
    <row r="175" spans="1:38" s="28" customFormat="1" ht="45" customHeight="1">
      <c r="A175" s="68"/>
      <c r="B175" s="93" t="s">
        <v>170</v>
      </c>
      <c r="C175" s="93"/>
      <c r="D175" s="93"/>
      <c r="E175" s="93"/>
      <c r="F175" s="93"/>
      <c r="G175" s="93"/>
      <c r="H175" s="93"/>
      <c r="I175" s="93"/>
      <c r="J175" s="93"/>
      <c r="K175" s="93"/>
      <c r="L175" s="93"/>
      <c r="M175" s="93"/>
      <c r="N175" s="93"/>
      <c r="O175" s="93"/>
      <c r="P175" s="93"/>
      <c r="Q175" s="93"/>
      <c r="R175" s="93"/>
      <c r="S175" s="93"/>
      <c r="T175" s="93"/>
      <c r="U175" s="93"/>
      <c r="V175" s="51">
        <v>1</v>
      </c>
      <c r="W175" s="51">
        <v>2</v>
      </c>
      <c r="X175" s="51">
        <v>3</v>
      </c>
      <c r="Y175" s="51">
        <v>4</v>
      </c>
      <c r="Z175" s="51">
        <v>5</v>
      </c>
      <c r="AA175" s="51" t="s">
        <v>38</v>
      </c>
      <c r="AB175" s="60" t="s">
        <v>15</v>
      </c>
      <c r="AC175" s="51">
        <v>1</v>
      </c>
      <c r="AD175" s="51">
        <v>2</v>
      </c>
      <c r="AE175" s="51">
        <v>3</v>
      </c>
      <c r="AF175" s="51">
        <v>4</v>
      </c>
      <c r="AG175" s="51">
        <v>5</v>
      </c>
      <c r="AH175" s="51" t="s">
        <v>38</v>
      </c>
      <c r="AI175" s="61" t="s">
        <v>16</v>
      </c>
      <c r="AJ175" s="61" t="s">
        <v>42</v>
      </c>
      <c r="AK175" s="61" t="s">
        <v>18</v>
      </c>
      <c r="AL175" s="61" t="s">
        <v>19</v>
      </c>
    </row>
    <row r="176" spans="1:38" s="34" customFormat="1" ht="18.75" customHeight="1">
      <c r="A176" s="69" t="s">
        <v>171</v>
      </c>
      <c r="B176" s="91" t="s">
        <v>43</v>
      </c>
      <c r="C176" s="92"/>
      <c r="D176" s="92"/>
      <c r="E176" s="92"/>
      <c r="F176" s="92"/>
      <c r="G176" s="92"/>
      <c r="H176" s="92"/>
      <c r="I176" s="92"/>
      <c r="J176" s="92"/>
      <c r="K176" s="92"/>
      <c r="L176" s="92"/>
      <c r="M176" s="92"/>
      <c r="N176" s="92"/>
      <c r="O176" s="92"/>
      <c r="P176" s="92"/>
      <c r="Q176" s="92"/>
      <c r="R176" s="92"/>
      <c r="S176" s="92"/>
      <c r="T176" s="92"/>
      <c r="U176" s="92"/>
      <c r="V176" s="30">
        <v>17</v>
      </c>
      <c r="W176" s="30">
        <v>34</v>
      </c>
      <c r="X176" s="30">
        <v>36</v>
      </c>
      <c r="Y176" s="30">
        <v>47</v>
      </c>
      <c r="Z176" s="30">
        <v>14</v>
      </c>
      <c r="AA176" s="30">
        <v>6</v>
      </c>
      <c r="AB176" s="31">
        <v>154</v>
      </c>
      <c r="AC176" s="32">
        <f>V176/$AB176</f>
        <v>0.11038961038961038</v>
      </c>
      <c r="AD176" s="32">
        <f t="shared" ref="AD176:AH185" si="7">W176/$AB176</f>
        <v>0.22077922077922077</v>
      </c>
      <c r="AE176" s="32">
        <f t="shared" si="7"/>
        <v>0.23376623376623376</v>
      </c>
      <c r="AF176" s="32">
        <f t="shared" si="7"/>
        <v>0.30519480519480519</v>
      </c>
      <c r="AG176" s="32">
        <f t="shared" si="7"/>
        <v>9.0909090909090912E-2</v>
      </c>
      <c r="AH176" s="32">
        <f t="shared" si="7"/>
        <v>3.896103896103896E-2</v>
      </c>
      <c r="AI176" s="33">
        <v>3.0472972972972965</v>
      </c>
      <c r="AJ176" s="33">
        <v>1.179959986981338</v>
      </c>
      <c r="AK176" s="30">
        <v>3</v>
      </c>
      <c r="AL176" s="30">
        <v>4</v>
      </c>
    </row>
    <row r="177" spans="1:38" s="34" customFormat="1" ht="18.75" customHeight="1">
      <c r="A177" s="29" t="s">
        <v>172</v>
      </c>
      <c r="B177" s="91" t="s">
        <v>44</v>
      </c>
      <c r="C177" s="92" t="s">
        <v>45</v>
      </c>
      <c r="D177" s="92" t="s">
        <v>45</v>
      </c>
      <c r="E177" s="92" t="s">
        <v>45</v>
      </c>
      <c r="F177" s="92" t="s">
        <v>45</v>
      </c>
      <c r="G177" s="92" t="s">
        <v>45</v>
      </c>
      <c r="H177" s="92" t="s">
        <v>45</v>
      </c>
      <c r="I177" s="92" t="s">
        <v>45</v>
      </c>
      <c r="J177" s="92" t="s">
        <v>45</v>
      </c>
      <c r="K177" s="92" t="s">
        <v>45</v>
      </c>
      <c r="L177" s="92" t="s">
        <v>45</v>
      </c>
      <c r="M177" s="92" t="s">
        <v>45</v>
      </c>
      <c r="N177" s="92" t="s">
        <v>45</v>
      </c>
      <c r="O177" s="92" t="s">
        <v>45</v>
      </c>
      <c r="P177" s="92" t="s">
        <v>45</v>
      </c>
      <c r="Q177" s="92" t="s">
        <v>45</v>
      </c>
      <c r="R177" s="92" t="s">
        <v>45</v>
      </c>
      <c r="S177" s="92" t="s">
        <v>45</v>
      </c>
      <c r="T177" s="92" t="s">
        <v>45</v>
      </c>
      <c r="U177" s="92" t="s">
        <v>45</v>
      </c>
      <c r="V177" s="30">
        <v>21</v>
      </c>
      <c r="W177" s="30">
        <v>43</v>
      </c>
      <c r="X177" s="30">
        <v>49</v>
      </c>
      <c r="Y177" s="30">
        <v>32</v>
      </c>
      <c r="Z177" s="30">
        <v>8</v>
      </c>
      <c r="AA177" s="30">
        <v>1</v>
      </c>
      <c r="AB177" s="31">
        <v>154</v>
      </c>
      <c r="AC177" s="32">
        <f t="shared" ref="AC177:AC184" si="8">V177/$AB177</f>
        <v>0.13636363636363635</v>
      </c>
      <c r="AD177" s="32">
        <f t="shared" si="7"/>
        <v>0.2792207792207792</v>
      </c>
      <c r="AE177" s="32">
        <f t="shared" si="7"/>
        <v>0.31818181818181818</v>
      </c>
      <c r="AF177" s="32">
        <f t="shared" si="7"/>
        <v>0.20779220779220781</v>
      </c>
      <c r="AG177" s="32">
        <f t="shared" si="7"/>
        <v>5.1948051948051951E-2</v>
      </c>
      <c r="AH177" s="32">
        <f t="shared" si="7"/>
        <v>6.4935064935064939E-3</v>
      </c>
      <c r="AI177" s="33">
        <v>2.7581699346405224</v>
      </c>
      <c r="AJ177" s="33">
        <v>1.0944004835071361</v>
      </c>
      <c r="AK177" s="30">
        <v>3</v>
      </c>
      <c r="AL177" s="30">
        <v>3</v>
      </c>
    </row>
    <row r="178" spans="1:38" s="34" customFormat="1" ht="18.75" customHeight="1">
      <c r="A178" s="69" t="s">
        <v>173</v>
      </c>
      <c r="B178" s="91" t="s">
        <v>178</v>
      </c>
      <c r="C178" s="92" t="s">
        <v>45</v>
      </c>
      <c r="D178" s="92" t="s">
        <v>45</v>
      </c>
      <c r="E178" s="92" t="s">
        <v>45</v>
      </c>
      <c r="F178" s="92" t="s">
        <v>45</v>
      </c>
      <c r="G178" s="92" t="s">
        <v>45</v>
      </c>
      <c r="H178" s="92" t="s">
        <v>45</v>
      </c>
      <c r="I178" s="92" t="s">
        <v>45</v>
      </c>
      <c r="J178" s="92" t="s">
        <v>45</v>
      </c>
      <c r="K178" s="92" t="s">
        <v>45</v>
      </c>
      <c r="L178" s="92" t="s">
        <v>45</v>
      </c>
      <c r="M178" s="92" t="s">
        <v>45</v>
      </c>
      <c r="N178" s="92" t="s">
        <v>45</v>
      </c>
      <c r="O178" s="92" t="s">
        <v>45</v>
      </c>
      <c r="P178" s="92" t="s">
        <v>45</v>
      </c>
      <c r="Q178" s="92" t="s">
        <v>45</v>
      </c>
      <c r="R178" s="92" t="s">
        <v>45</v>
      </c>
      <c r="S178" s="92" t="s">
        <v>45</v>
      </c>
      <c r="T178" s="92" t="s">
        <v>45</v>
      </c>
      <c r="U178" s="92" t="s">
        <v>45</v>
      </c>
      <c r="V178" s="30">
        <v>5</v>
      </c>
      <c r="W178" s="30">
        <v>19</v>
      </c>
      <c r="X178" s="30">
        <v>63</v>
      </c>
      <c r="Y178" s="30">
        <v>50</v>
      </c>
      <c r="Z178" s="30">
        <v>14</v>
      </c>
      <c r="AA178" s="30">
        <v>3</v>
      </c>
      <c r="AB178" s="31">
        <v>154</v>
      </c>
      <c r="AC178" s="32">
        <f t="shared" si="8"/>
        <v>3.2467532467532464E-2</v>
      </c>
      <c r="AD178" s="32">
        <f t="shared" si="7"/>
        <v>0.12337662337662338</v>
      </c>
      <c r="AE178" s="32">
        <f t="shared" si="7"/>
        <v>0.40909090909090912</v>
      </c>
      <c r="AF178" s="32">
        <f t="shared" si="7"/>
        <v>0.32467532467532467</v>
      </c>
      <c r="AG178" s="32">
        <f t="shared" si="7"/>
        <v>9.0909090909090912E-2</v>
      </c>
      <c r="AH178" s="32">
        <f t="shared" si="7"/>
        <v>1.948051948051948E-2</v>
      </c>
      <c r="AI178" s="33">
        <v>3.3245033112582782</v>
      </c>
      <c r="AJ178" s="33">
        <v>0.92771884299912177</v>
      </c>
      <c r="AK178" s="30">
        <v>3</v>
      </c>
      <c r="AL178" s="30">
        <v>3</v>
      </c>
    </row>
    <row r="179" spans="1:38" s="34" customFormat="1" ht="18.75" customHeight="1">
      <c r="A179" s="29" t="s">
        <v>174</v>
      </c>
      <c r="B179" s="91" t="s">
        <v>179</v>
      </c>
      <c r="C179" s="92" t="s">
        <v>45</v>
      </c>
      <c r="D179" s="92" t="s">
        <v>45</v>
      </c>
      <c r="E179" s="92" t="s">
        <v>45</v>
      </c>
      <c r="F179" s="92" t="s">
        <v>45</v>
      </c>
      <c r="G179" s="92" t="s">
        <v>45</v>
      </c>
      <c r="H179" s="92" t="s">
        <v>45</v>
      </c>
      <c r="I179" s="92" t="s">
        <v>45</v>
      </c>
      <c r="J179" s="92" t="s">
        <v>45</v>
      </c>
      <c r="K179" s="92" t="s">
        <v>45</v>
      </c>
      <c r="L179" s="92" t="s">
        <v>45</v>
      </c>
      <c r="M179" s="92" t="s">
        <v>45</v>
      </c>
      <c r="N179" s="92" t="s">
        <v>45</v>
      </c>
      <c r="O179" s="92" t="s">
        <v>45</v>
      </c>
      <c r="P179" s="92" t="s">
        <v>45</v>
      </c>
      <c r="Q179" s="92" t="s">
        <v>45</v>
      </c>
      <c r="R179" s="92" t="s">
        <v>45</v>
      </c>
      <c r="S179" s="92" t="s">
        <v>45</v>
      </c>
      <c r="T179" s="92" t="s">
        <v>45</v>
      </c>
      <c r="U179" s="92" t="s">
        <v>45</v>
      </c>
      <c r="V179" s="30">
        <v>9</v>
      </c>
      <c r="W179" s="30">
        <v>17</v>
      </c>
      <c r="X179" s="30">
        <v>35</v>
      </c>
      <c r="Y179" s="30">
        <v>37</v>
      </c>
      <c r="Z179" s="30">
        <v>26</v>
      </c>
      <c r="AA179" s="30">
        <v>30</v>
      </c>
      <c r="AB179" s="31">
        <v>154</v>
      </c>
      <c r="AC179" s="32">
        <f t="shared" si="8"/>
        <v>5.844155844155844E-2</v>
      </c>
      <c r="AD179" s="32">
        <f t="shared" si="7"/>
        <v>0.11038961038961038</v>
      </c>
      <c r="AE179" s="32">
        <f t="shared" si="7"/>
        <v>0.22727272727272727</v>
      </c>
      <c r="AF179" s="32">
        <f t="shared" si="7"/>
        <v>0.24025974025974026</v>
      </c>
      <c r="AG179" s="32">
        <f t="shared" si="7"/>
        <v>0.16883116883116883</v>
      </c>
      <c r="AH179" s="32">
        <f t="shared" si="7"/>
        <v>0.19480519480519481</v>
      </c>
      <c r="AI179" s="33">
        <v>3.435483870967742</v>
      </c>
      <c r="AJ179" s="33">
        <v>1.1773052838771498</v>
      </c>
      <c r="AK179" s="30">
        <v>4</v>
      </c>
      <c r="AL179" s="30">
        <v>4</v>
      </c>
    </row>
    <row r="180" spans="1:38" s="34" customFormat="1" ht="18.75" customHeight="1">
      <c r="A180" s="69" t="s">
        <v>175</v>
      </c>
      <c r="B180" s="91" t="s">
        <v>180</v>
      </c>
      <c r="C180" s="92" t="s">
        <v>46</v>
      </c>
      <c r="D180" s="92" t="s">
        <v>46</v>
      </c>
      <c r="E180" s="92" t="s">
        <v>46</v>
      </c>
      <c r="F180" s="92" t="s">
        <v>46</v>
      </c>
      <c r="G180" s="92" t="s">
        <v>46</v>
      </c>
      <c r="H180" s="92" t="s">
        <v>46</v>
      </c>
      <c r="I180" s="92" t="s">
        <v>46</v>
      </c>
      <c r="J180" s="92" t="s">
        <v>46</v>
      </c>
      <c r="K180" s="92" t="s">
        <v>46</v>
      </c>
      <c r="L180" s="92" t="s">
        <v>46</v>
      </c>
      <c r="M180" s="92" t="s">
        <v>46</v>
      </c>
      <c r="N180" s="92" t="s">
        <v>46</v>
      </c>
      <c r="O180" s="92" t="s">
        <v>46</v>
      </c>
      <c r="P180" s="92" t="s">
        <v>46</v>
      </c>
      <c r="Q180" s="92" t="s">
        <v>46</v>
      </c>
      <c r="R180" s="92" t="s">
        <v>46</v>
      </c>
      <c r="S180" s="92" t="s">
        <v>46</v>
      </c>
      <c r="T180" s="92" t="s">
        <v>46</v>
      </c>
      <c r="U180" s="92" t="s">
        <v>46</v>
      </c>
      <c r="V180" s="30">
        <v>36</v>
      </c>
      <c r="W180" s="30">
        <v>34</v>
      </c>
      <c r="X180" s="30">
        <v>41</v>
      </c>
      <c r="Y180" s="30">
        <v>32</v>
      </c>
      <c r="Z180" s="30">
        <v>11</v>
      </c>
      <c r="AA180" s="30">
        <v>0</v>
      </c>
      <c r="AB180" s="31">
        <v>154</v>
      </c>
      <c r="AC180" s="32">
        <f t="shared" si="8"/>
        <v>0.23376623376623376</v>
      </c>
      <c r="AD180" s="32">
        <f t="shared" si="7"/>
        <v>0.22077922077922077</v>
      </c>
      <c r="AE180" s="32">
        <f t="shared" si="7"/>
        <v>0.26623376623376621</v>
      </c>
      <c r="AF180" s="32">
        <f t="shared" si="7"/>
        <v>0.20779220779220781</v>
      </c>
      <c r="AG180" s="32">
        <f t="shared" si="7"/>
        <v>7.1428571428571425E-2</v>
      </c>
      <c r="AH180" s="32">
        <f t="shared" si="7"/>
        <v>0</v>
      </c>
      <c r="AI180" s="33">
        <v>2.6623376623376611</v>
      </c>
      <c r="AJ180" s="33">
        <v>1.2431289808449977</v>
      </c>
      <c r="AK180" s="30">
        <v>3</v>
      </c>
      <c r="AL180" s="30">
        <v>3</v>
      </c>
    </row>
    <row r="181" spans="1:38" s="34" customFormat="1" ht="18.75" customHeight="1">
      <c r="A181" s="29" t="s">
        <v>176</v>
      </c>
      <c r="B181" s="91" t="s">
        <v>181</v>
      </c>
      <c r="C181" s="92" t="s">
        <v>46</v>
      </c>
      <c r="D181" s="92" t="s">
        <v>46</v>
      </c>
      <c r="E181" s="92" t="s">
        <v>46</v>
      </c>
      <c r="F181" s="92" t="s">
        <v>46</v>
      </c>
      <c r="G181" s="92" t="s">
        <v>46</v>
      </c>
      <c r="H181" s="92" t="s">
        <v>46</v>
      </c>
      <c r="I181" s="92" t="s">
        <v>46</v>
      </c>
      <c r="J181" s="92" t="s">
        <v>46</v>
      </c>
      <c r="K181" s="92" t="s">
        <v>46</v>
      </c>
      <c r="L181" s="92" t="s">
        <v>46</v>
      </c>
      <c r="M181" s="92" t="s">
        <v>46</v>
      </c>
      <c r="N181" s="92" t="s">
        <v>46</v>
      </c>
      <c r="O181" s="92" t="s">
        <v>46</v>
      </c>
      <c r="P181" s="92" t="s">
        <v>46</v>
      </c>
      <c r="Q181" s="92" t="s">
        <v>46</v>
      </c>
      <c r="R181" s="92" t="s">
        <v>46</v>
      </c>
      <c r="S181" s="92" t="s">
        <v>46</v>
      </c>
      <c r="T181" s="92" t="s">
        <v>46</v>
      </c>
      <c r="U181" s="92" t="s">
        <v>46</v>
      </c>
      <c r="V181" s="30">
        <v>19</v>
      </c>
      <c r="W181" s="30">
        <v>30</v>
      </c>
      <c r="X181" s="30">
        <v>52</v>
      </c>
      <c r="Y181" s="30">
        <v>33</v>
      </c>
      <c r="Z181" s="30">
        <v>16</v>
      </c>
      <c r="AA181" s="30">
        <v>4</v>
      </c>
      <c r="AB181" s="31">
        <v>154</v>
      </c>
      <c r="AC181" s="32">
        <f t="shared" si="8"/>
        <v>0.12337662337662338</v>
      </c>
      <c r="AD181" s="32">
        <f t="shared" si="7"/>
        <v>0.19480519480519481</v>
      </c>
      <c r="AE181" s="32">
        <f t="shared" si="7"/>
        <v>0.33766233766233766</v>
      </c>
      <c r="AF181" s="32">
        <f t="shared" si="7"/>
        <v>0.21428571428571427</v>
      </c>
      <c r="AG181" s="32">
        <f t="shared" si="7"/>
        <v>0.1038961038961039</v>
      </c>
      <c r="AH181" s="32">
        <f t="shared" si="7"/>
        <v>2.5974025974025976E-2</v>
      </c>
      <c r="AI181" s="33">
        <v>2.9800000000000004</v>
      </c>
      <c r="AJ181" s="33">
        <v>1.1670533076165766</v>
      </c>
      <c r="AK181" s="30">
        <v>3</v>
      </c>
      <c r="AL181" s="30">
        <v>3</v>
      </c>
    </row>
    <row r="182" spans="1:38" s="34" customFormat="1" ht="18.75" customHeight="1">
      <c r="A182" s="69" t="s">
        <v>177</v>
      </c>
      <c r="B182" s="91" t="s">
        <v>47</v>
      </c>
      <c r="C182" s="92" t="s">
        <v>48</v>
      </c>
      <c r="D182" s="92" t="s">
        <v>48</v>
      </c>
      <c r="E182" s="92" t="s">
        <v>48</v>
      </c>
      <c r="F182" s="92" t="s">
        <v>48</v>
      </c>
      <c r="G182" s="92" t="s">
        <v>48</v>
      </c>
      <c r="H182" s="92" t="s">
        <v>48</v>
      </c>
      <c r="I182" s="92" t="s">
        <v>48</v>
      </c>
      <c r="J182" s="92" t="s">
        <v>48</v>
      </c>
      <c r="K182" s="92" t="s">
        <v>48</v>
      </c>
      <c r="L182" s="92" t="s">
        <v>48</v>
      </c>
      <c r="M182" s="92" t="s">
        <v>48</v>
      </c>
      <c r="N182" s="92" t="s">
        <v>48</v>
      </c>
      <c r="O182" s="92" t="s">
        <v>48</v>
      </c>
      <c r="P182" s="92" t="s">
        <v>48</v>
      </c>
      <c r="Q182" s="92" t="s">
        <v>48</v>
      </c>
      <c r="R182" s="92" t="s">
        <v>48</v>
      </c>
      <c r="S182" s="92" t="s">
        <v>48</v>
      </c>
      <c r="T182" s="92" t="s">
        <v>48</v>
      </c>
      <c r="U182" s="92" t="s">
        <v>48</v>
      </c>
      <c r="V182" s="30">
        <v>12</v>
      </c>
      <c r="W182" s="30">
        <v>18</v>
      </c>
      <c r="X182" s="30">
        <v>32</v>
      </c>
      <c r="Y182" s="30">
        <v>54</v>
      </c>
      <c r="Z182" s="30">
        <v>36</v>
      </c>
      <c r="AA182" s="30">
        <v>2</v>
      </c>
      <c r="AB182" s="31">
        <v>154</v>
      </c>
      <c r="AC182" s="32">
        <f t="shared" si="8"/>
        <v>7.792207792207792E-2</v>
      </c>
      <c r="AD182" s="32">
        <f t="shared" si="7"/>
        <v>0.11688311688311688</v>
      </c>
      <c r="AE182" s="32">
        <f t="shared" si="7"/>
        <v>0.20779220779220781</v>
      </c>
      <c r="AF182" s="32">
        <f t="shared" si="7"/>
        <v>0.35064935064935066</v>
      </c>
      <c r="AG182" s="32">
        <f t="shared" si="7"/>
        <v>0.23376623376623376</v>
      </c>
      <c r="AH182" s="32">
        <f t="shared" si="7"/>
        <v>1.2987012987012988E-2</v>
      </c>
      <c r="AI182" s="33">
        <v>3.552631578947369</v>
      </c>
      <c r="AJ182" s="33">
        <v>1.2003833476218424</v>
      </c>
      <c r="AK182" s="30">
        <v>4</v>
      </c>
      <c r="AL182" s="30">
        <v>4</v>
      </c>
    </row>
    <row r="183" spans="1:38" s="34" customFormat="1" ht="18.75" customHeight="1">
      <c r="A183" s="29" t="s">
        <v>183</v>
      </c>
      <c r="B183" s="91" t="s">
        <v>49</v>
      </c>
      <c r="C183" s="92" t="s">
        <v>50</v>
      </c>
      <c r="D183" s="92" t="s">
        <v>50</v>
      </c>
      <c r="E183" s="92" t="s">
        <v>50</v>
      </c>
      <c r="F183" s="92" t="s">
        <v>50</v>
      </c>
      <c r="G183" s="92" t="s">
        <v>50</v>
      </c>
      <c r="H183" s="92" t="s">
        <v>50</v>
      </c>
      <c r="I183" s="92" t="s">
        <v>50</v>
      </c>
      <c r="J183" s="92" t="s">
        <v>50</v>
      </c>
      <c r="K183" s="92" t="s">
        <v>50</v>
      </c>
      <c r="L183" s="92" t="s">
        <v>50</v>
      </c>
      <c r="M183" s="92" t="s">
        <v>50</v>
      </c>
      <c r="N183" s="92" t="s">
        <v>50</v>
      </c>
      <c r="O183" s="92" t="s">
        <v>50</v>
      </c>
      <c r="P183" s="92" t="s">
        <v>50</v>
      </c>
      <c r="Q183" s="92" t="s">
        <v>50</v>
      </c>
      <c r="R183" s="92" t="s">
        <v>50</v>
      </c>
      <c r="S183" s="92" t="s">
        <v>50</v>
      </c>
      <c r="T183" s="92" t="s">
        <v>50</v>
      </c>
      <c r="U183" s="92" t="s">
        <v>50</v>
      </c>
      <c r="V183" s="30">
        <v>10</v>
      </c>
      <c r="W183" s="30">
        <v>24</v>
      </c>
      <c r="X183" s="30">
        <v>32</v>
      </c>
      <c r="Y183" s="30">
        <v>61</v>
      </c>
      <c r="Z183" s="30">
        <v>24</v>
      </c>
      <c r="AA183" s="30">
        <v>3</v>
      </c>
      <c r="AB183" s="31">
        <v>154</v>
      </c>
      <c r="AC183" s="32">
        <f t="shared" si="8"/>
        <v>6.4935064935064929E-2</v>
      </c>
      <c r="AD183" s="32">
        <f t="shared" si="7"/>
        <v>0.15584415584415584</v>
      </c>
      <c r="AE183" s="32">
        <f t="shared" si="7"/>
        <v>0.20779220779220781</v>
      </c>
      <c r="AF183" s="32">
        <f t="shared" si="7"/>
        <v>0.39610389610389612</v>
      </c>
      <c r="AG183" s="32">
        <f t="shared" si="7"/>
        <v>0.15584415584415584</v>
      </c>
      <c r="AH183" s="32">
        <f t="shared" si="7"/>
        <v>1.948051948051948E-2</v>
      </c>
      <c r="AI183" s="33">
        <v>3.4304635761589415</v>
      </c>
      <c r="AJ183" s="33">
        <v>1.1343716837958324</v>
      </c>
      <c r="AK183" s="30">
        <v>4</v>
      </c>
      <c r="AL183" s="30">
        <v>4</v>
      </c>
    </row>
    <row r="184" spans="1:38" s="34" customFormat="1" ht="18.75" customHeight="1">
      <c r="A184" s="69" t="s">
        <v>184</v>
      </c>
      <c r="B184" s="91" t="s">
        <v>182</v>
      </c>
      <c r="C184" s="92" t="s">
        <v>50</v>
      </c>
      <c r="D184" s="92" t="s">
        <v>50</v>
      </c>
      <c r="E184" s="92" t="s">
        <v>50</v>
      </c>
      <c r="F184" s="92" t="s">
        <v>50</v>
      </c>
      <c r="G184" s="92" t="s">
        <v>50</v>
      </c>
      <c r="H184" s="92" t="s">
        <v>50</v>
      </c>
      <c r="I184" s="92" t="s">
        <v>50</v>
      </c>
      <c r="J184" s="92" t="s">
        <v>50</v>
      </c>
      <c r="K184" s="92" t="s">
        <v>50</v>
      </c>
      <c r="L184" s="92" t="s">
        <v>50</v>
      </c>
      <c r="M184" s="92" t="s">
        <v>50</v>
      </c>
      <c r="N184" s="92" t="s">
        <v>50</v>
      </c>
      <c r="O184" s="92" t="s">
        <v>50</v>
      </c>
      <c r="P184" s="92" t="s">
        <v>50</v>
      </c>
      <c r="Q184" s="92" t="s">
        <v>50</v>
      </c>
      <c r="R184" s="92" t="s">
        <v>50</v>
      </c>
      <c r="S184" s="92" t="s">
        <v>50</v>
      </c>
      <c r="T184" s="92" t="s">
        <v>50</v>
      </c>
      <c r="U184" s="92" t="s">
        <v>50</v>
      </c>
      <c r="V184" s="30">
        <v>4</v>
      </c>
      <c r="W184" s="30">
        <v>11</v>
      </c>
      <c r="X184" s="30">
        <v>27</v>
      </c>
      <c r="Y184" s="30">
        <v>56</v>
      </c>
      <c r="Z184" s="30">
        <v>23</v>
      </c>
      <c r="AA184" s="30">
        <v>33</v>
      </c>
      <c r="AB184" s="31">
        <v>154</v>
      </c>
      <c r="AC184" s="32">
        <f t="shared" si="8"/>
        <v>2.5974025974025976E-2</v>
      </c>
      <c r="AD184" s="32">
        <f t="shared" si="7"/>
        <v>7.1428571428571425E-2</v>
      </c>
      <c r="AE184" s="32">
        <f t="shared" si="7"/>
        <v>0.17532467532467533</v>
      </c>
      <c r="AF184" s="32">
        <f t="shared" si="7"/>
        <v>0.36363636363636365</v>
      </c>
      <c r="AG184" s="32">
        <f t="shared" si="7"/>
        <v>0.14935064935064934</v>
      </c>
      <c r="AH184" s="32">
        <f t="shared" si="7"/>
        <v>0.21428571428571427</v>
      </c>
      <c r="AI184" s="33">
        <v>3.6859504132231402</v>
      </c>
      <c r="AJ184" s="33">
        <v>0.99190942001810911</v>
      </c>
      <c r="AK184" s="30">
        <v>4</v>
      </c>
      <c r="AL184" s="30">
        <v>4</v>
      </c>
    </row>
    <row r="185" spans="1:38" s="34" customFormat="1" ht="18.75" customHeight="1">
      <c r="A185" s="29" t="s">
        <v>185</v>
      </c>
      <c r="B185" s="91" t="s">
        <v>51</v>
      </c>
      <c r="C185" s="92" t="s">
        <v>52</v>
      </c>
      <c r="D185" s="92" t="s">
        <v>52</v>
      </c>
      <c r="E185" s="92" t="s">
        <v>52</v>
      </c>
      <c r="F185" s="92" t="s">
        <v>52</v>
      </c>
      <c r="G185" s="92" t="s">
        <v>52</v>
      </c>
      <c r="H185" s="92" t="s">
        <v>52</v>
      </c>
      <c r="I185" s="92" t="s">
        <v>52</v>
      </c>
      <c r="J185" s="92" t="s">
        <v>52</v>
      </c>
      <c r="K185" s="92" t="s">
        <v>52</v>
      </c>
      <c r="L185" s="92" t="s">
        <v>52</v>
      </c>
      <c r="M185" s="92" t="s">
        <v>52</v>
      </c>
      <c r="N185" s="92" t="s">
        <v>52</v>
      </c>
      <c r="O185" s="92" t="s">
        <v>52</v>
      </c>
      <c r="P185" s="92" t="s">
        <v>52</v>
      </c>
      <c r="Q185" s="92" t="s">
        <v>52</v>
      </c>
      <c r="R185" s="92" t="s">
        <v>52</v>
      </c>
      <c r="S185" s="92" t="s">
        <v>52</v>
      </c>
      <c r="T185" s="92" t="s">
        <v>52</v>
      </c>
      <c r="U185" s="92" t="s">
        <v>52</v>
      </c>
      <c r="V185" s="30">
        <v>1</v>
      </c>
      <c r="W185" s="30">
        <v>11</v>
      </c>
      <c r="X185" s="30">
        <v>18</v>
      </c>
      <c r="Y185" s="30">
        <v>29</v>
      </c>
      <c r="Z185" s="30">
        <v>17</v>
      </c>
      <c r="AA185" s="30">
        <v>3</v>
      </c>
      <c r="AB185" s="31">
        <v>79</v>
      </c>
      <c r="AC185" s="32">
        <f>V185/$AB185</f>
        <v>1.2658227848101266E-2</v>
      </c>
      <c r="AD185" s="32">
        <f t="shared" si="7"/>
        <v>0.13924050632911392</v>
      </c>
      <c r="AE185" s="32">
        <f t="shared" si="7"/>
        <v>0.22784810126582278</v>
      </c>
      <c r="AF185" s="32">
        <f t="shared" si="7"/>
        <v>0.36708860759493672</v>
      </c>
      <c r="AG185" s="32">
        <f t="shared" si="7"/>
        <v>0.21518987341772153</v>
      </c>
      <c r="AH185" s="32">
        <f t="shared" si="7"/>
        <v>3.7974683544303799E-2</v>
      </c>
      <c r="AI185" s="33">
        <v>3.6578947368421049</v>
      </c>
      <c r="AJ185" s="33">
        <v>1.0270038179604122</v>
      </c>
      <c r="AK185" s="30">
        <v>4</v>
      </c>
      <c r="AL185" s="30">
        <v>4</v>
      </c>
    </row>
    <row r="186" spans="1:38">
      <c r="A186" s="27"/>
      <c r="B186" s="27"/>
      <c r="C186" s="27"/>
      <c r="D186" s="27"/>
      <c r="E186" s="27"/>
      <c r="F186" s="27"/>
      <c r="G186" s="27"/>
      <c r="H186" s="27"/>
      <c r="I186" s="27"/>
      <c r="J186" s="27"/>
      <c r="K186" s="27"/>
      <c r="L186" s="27"/>
      <c r="M186" s="27"/>
      <c r="N186" s="27"/>
      <c r="O186" s="27"/>
      <c r="P186" s="27"/>
      <c r="Q186" s="27"/>
      <c r="R186" s="27"/>
    </row>
    <row r="187" spans="1:38">
      <c r="A187" t="s">
        <v>30</v>
      </c>
      <c r="B187" t="s">
        <v>31</v>
      </c>
      <c r="C187" s="27"/>
      <c r="D187" s="27"/>
      <c r="E187" s="27"/>
      <c r="F187" s="27"/>
      <c r="G187" s="27"/>
    </row>
    <row r="188" spans="1:38">
      <c r="A188">
        <v>86</v>
      </c>
      <c r="B188">
        <v>72</v>
      </c>
      <c r="C188" s="27"/>
      <c r="D188" s="27"/>
      <c r="E188" s="27"/>
      <c r="F188" s="27"/>
      <c r="G188" s="27"/>
    </row>
    <row r="189" spans="1:38">
      <c r="A189">
        <v>3</v>
      </c>
      <c r="B189">
        <v>154</v>
      </c>
      <c r="C189" s="27"/>
      <c r="D189" s="27"/>
      <c r="E189" s="27"/>
      <c r="F189" s="27"/>
      <c r="G189" s="27"/>
    </row>
    <row r="190" spans="1:38">
      <c r="A190">
        <v>88</v>
      </c>
      <c r="B190">
        <v>69</v>
      </c>
      <c r="C190" s="27"/>
      <c r="D190" s="27"/>
      <c r="E190" s="27"/>
      <c r="F190" s="27"/>
      <c r="G190" s="27"/>
    </row>
    <row r="191" spans="1:38">
      <c r="A191" s="27">
        <v>24</v>
      </c>
      <c r="B191" s="27">
        <v>64</v>
      </c>
      <c r="C191" s="27"/>
      <c r="D191" s="27"/>
      <c r="E191" s="27"/>
      <c r="F191" s="27"/>
      <c r="G191" s="27"/>
    </row>
    <row r="192" spans="1:38">
      <c r="A192" s="27">
        <v>120</v>
      </c>
      <c r="B192" s="27">
        <v>37</v>
      </c>
      <c r="C192" s="27"/>
      <c r="D192" s="27"/>
      <c r="E192" s="27"/>
      <c r="F192" s="27"/>
      <c r="G192" s="27"/>
    </row>
    <row r="193" spans="1:7">
      <c r="A193" s="27">
        <v>135</v>
      </c>
      <c r="B193" s="27">
        <v>22</v>
      </c>
      <c r="C193" s="27"/>
      <c r="D193" s="27"/>
      <c r="E193" s="27"/>
      <c r="F193" s="27"/>
      <c r="G193" s="27"/>
    </row>
    <row r="194" spans="1:7">
      <c r="A194" s="27">
        <v>115</v>
      </c>
      <c r="B194" s="27">
        <v>20</v>
      </c>
    </row>
    <row r="195" spans="1:7">
      <c r="A195" s="27">
        <v>79</v>
      </c>
      <c r="B195" s="27">
        <v>75</v>
      </c>
    </row>
  </sheetData>
  <mergeCells count="76">
    <mergeCell ref="B29:U29"/>
    <mergeCell ref="A1:AE1"/>
    <mergeCell ref="A6:AL6"/>
    <mergeCell ref="A7:AL7"/>
    <mergeCell ref="A8:AL8"/>
    <mergeCell ref="A9:AL9"/>
    <mergeCell ref="A13:G13"/>
    <mergeCell ref="V25:Z26"/>
    <mergeCell ref="AB25:AF26"/>
    <mergeCell ref="AG25:AJ26"/>
    <mergeCell ref="A27:U27"/>
    <mergeCell ref="B28:U28"/>
    <mergeCell ref="B47:J47"/>
    <mergeCell ref="B30:U30"/>
    <mergeCell ref="B31:U31"/>
    <mergeCell ref="B32:U32"/>
    <mergeCell ref="B33:U33"/>
    <mergeCell ref="A36:U36"/>
    <mergeCell ref="G39:K39"/>
    <mergeCell ref="G40:K40"/>
    <mergeCell ref="G41:K41"/>
    <mergeCell ref="G42:K42"/>
    <mergeCell ref="G43:K43"/>
    <mergeCell ref="B45:U45"/>
    <mergeCell ref="Z60:AL60"/>
    <mergeCell ref="B48:J48"/>
    <mergeCell ref="B49:J49"/>
    <mergeCell ref="V52:AA53"/>
    <mergeCell ref="AC52:AH53"/>
    <mergeCell ref="AI52:AL53"/>
    <mergeCell ref="B53:C53"/>
    <mergeCell ref="A54:U54"/>
    <mergeCell ref="B55:U55"/>
    <mergeCell ref="B56:U56"/>
    <mergeCell ref="B57:U57"/>
    <mergeCell ref="A60:U60"/>
    <mergeCell ref="Z82:AL82"/>
    <mergeCell ref="V104:AA105"/>
    <mergeCell ref="AC104:AH105"/>
    <mergeCell ref="AI104:AL105"/>
    <mergeCell ref="A113:U113"/>
    <mergeCell ref="A107:U107"/>
    <mergeCell ref="A82:U82"/>
    <mergeCell ref="A114:F114"/>
    <mergeCell ref="A115:F115"/>
    <mergeCell ref="A116:F116"/>
    <mergeCell ref="V120:AA121"/>
    <mergeCell ref="AI120:AL121"/>
    <mergeCell ref="AC120:AH121"/>
    <mergeCell ref="A171:E171"/>
    <mergeCell ref="A172:E172"/>
    <mergeCell ref="O123:U123"/>
    <mergeCell ref="A132:U132"/>
    <mergeCell ref="X132:AL132"/>
    <mergeCell ref="V149:AA150"/>
    <mergeCell ref="AC149:AH150"/>
    <mergeCell ref="AI149:AL150"/>
    <mergeCell ref="O152:U152"/>
    <mergeCell ref="O153:U153"/>
    <mergeCell ref="A157:U157"/>
    <mergeCell ref="A169:E169"/>
    <mergeCell ref="A170:E170"/>
    <mergeCell ref="V173:AA174"/>
    <mergeCell ref="AC173:AH174"/>
    <mergeCell ref="AI173:AL174"/>
    <mergeCell ref="B175:U175"/>
    <mergeCell ref="B183:U183"/>
    <mergeCell ref="B176:U176"/>
    <mergeCell ref="B184:U184"/>
    <mergeCell ref="B185:U185"/>
    <mergeCell ref="B177:U177"/>
    <mergeCell ref="B178:U178"/>
    <mergeCell ref="B179:U179"/>
    <mergeCell ref="B180:U180"/>
    <mergeCell ref="B181:U181"/>
    <mergeCell ref="B182:U182"/>
  </mergeCells>
  <printOptions horizontalCentered="1" verticalCentered="1"/>
  <pageMargins left="0" right="0" top="0" bottom="0" header="0.31496062992125984" footer="0.31496062992125984"/>
  <pageSetup paperSize="9" scale="26" orientation="landscape" r:id="rId1"/>
  <rowBreaks count="1" manualBreakCount="1">
    <brk id="100" max="39" man="1"/>
  </rowBreaks>
  <drawing r:id="rId2"/>
</worksheet>
</file>

<file path=xl/worksheets/sheet5.xml><?xml version="1.0" encoding="utf-8"?>
<worksheet xmlns="http://schemas.openxmlformats.org/spreadsheetml/2006/main" xmlns:r="http://schemas.openxmlformats.org/officeDocument/2006/relationships">
  <sheetPr>
    <tabColor rgb="FF92D050"/>
  </sheetPr>
  <dimension ref="A1:AL195"/>
  <sheetViews>
    <sheetView view="pageBreakPreview" zoomScale="60" zoomScaleNormal="100" workbookViewId="0">
      <selection activeCell="A9" sqref="A9:AL9"/>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style="75" customWidth="1"/>
  </cols>
  <sheetData>
    <row r="1" spans="1:3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98" t="s">
        <v>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38" ht="18.75" customHeight="1">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15.75" customHeight="1">
      <c r="A8" s="101" t="s">
        <v>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ht="21" customHeight="1">
      <c r="A9" s="102" t="s">
        <v>190</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row>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76"/>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76"/>
    </row>
    <row r="12" spans="1:38"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76"/>
    </row>
    <row r="13" spans="1:38" ht="33.75">
      <c r="A13" s="96"/>
      <c r="B13" s="96"/>
      <c r="C13" s="96"/>
      <c r="D13" s="96"/>
      <c r="E13" s="96"/>
      <c r="F13" s="96"/>
      <c r="G13" s="96"/>
      <c r="Y13" s="3"/>
      <c r="Z13" s="4"/>
      <c r="AA13" s="4"/>
      <c r="AB13" s="4"/>
      <c r="AC13" s="4"/>
      <c r="AD13" s="4"/>
      <c r="AE13" s="5"/>
      <c r="AJ13" s="3"/>
      <c r="AK13" s="4"/>
      <c r="AL13" s="77"/>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7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7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7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7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7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78"/>
    </row>
    <row r="20" spans="1:38">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78"/>
    </row>
    <row r="21" spans="1:38">
      <c r="A21" s="6"/>
      <c r="B21" s="6"/>
      <c r="C21" s="6"/>
      <c r="D21" s="6"/>
      <c r="E21" s="6"/>
      <c r="F21" s="6"/>
      <c r="G21" s="6"/>
      <c r="H21" s="6"/>
      <c r="I21" s="6"/>
      <c r="J21" s="6"/>
      <c r="K21" s="6"/>
      <c r="L21" s="6"/>
      <c r="M21" s="6"/>
      <c r="N21" s="6"/>
      <c r="O21" s="6"/>
      <c r="P21" s="6"/>
      <c r="Q21" s="6"/>
      <c r="R21" s="6"/>
      <c r="S21" s="6"/>
      <c r="T21" s="6"/>
      <c r="U21" s="6"/>
      <c r="V21" s="6"/>
      <c r="W21" s="6"/>
      <c r="X21" s="6"/>
      <c r="Y21" s="7"/>
      <c r="Z21" s="4"/>
      <c r="AA21" s="8"/>
      <c r="AB21" s="8"/>
      <c r="AC21" s="8"/>
      <c r="AD21" s="8"/>
      <c r="AE21" s="5"/>
      <c r="AF21" s="6"/>
      <c r="AG21" s="6"/>
      <c r="AH21" s="6"/>
      <c r="AI21" s="6"/>
      <c r="AJ21" s="7"/>
      <c r="AK21" s="4"/>
      <c r="AL21" s="78"/>
    </row>
    <row r="22" spans="1:38">
      <c r="A22" s="6"/>
      <c r="B22" s="6"/>
      <c r="C22" s="6"/>
      <c r="D22" s="6"/>
      <c r="E22" s="6"/>
      <c r="F22" s="6"/>
      <c r="G22" s="6"/>
      <c r="H22" s="6"/>
      <c r="I22" s="6"/>
      <c r="J22" s="6"/>
      <c r="K22" s="6"/>
      <c r="L22" s="6"/>
      <c r="M22" s="6"/>
      <c r="N22" s="6"/>
      <c r="O22" s="6"/>
      <c r="P22" s="6"/>
      <c r="Q22" s="6"/>
      <c r="R22" s="6"/>
      <c r="S22" s="6"/>
      <c r="T22" s="6"/>
      <c r="U22" s="6"/>
      <c r="V22" s="6"/>
      <c r="W22" s="6"/>
      <c r="X22" s="6"/>
      <c r="Y22" s="7"/>
      <c r="Z22" s="4"/>
      <c r="AA22" s="8"/>
      <c r="AB22" s="8"/>
      <c r="AC22" s="8"/>
      <c r="AD22" s="8"/>
      <c r="AE22" s="5"/>
      <c r="AF22" s="6"/>
      <c r="AG22" s="6"/>
      <c r="AH22" s="6"/>
      <c r="AI22" s="6"/>
      <c r="AJ22" s="7"/>
      <c r="AK22" s="4"/>
      <c r="AL22" s="78"/>
    </row>
    <row r="23" spans="1:38" ht="20.25">
      <c r="A23" s="6"/>
      <c r="B23" s="2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79"/>
    </row>
    <row r="24" spans="1:38" ht="20.25">
      <c r="A24" s="6"/>
      <c r="B24" s="2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79"/>
    </row>
    <row r="25" spans="1:38" ht="15" customHeight="1">
      <c r="A25" s="6"/>
      <c r="B25" s="6"/>
      <c r="C25" s="6"/>
      <c r="D25" s="6"/>
      <c r="E25" s="6"/>
      <c r="F25" s="6"/>
      <c r="G25" s="6"/>
      <c r="H25" s="6"/>
      <c r="I25" s="6"/>
      <c r="J25" s="6"/>
      <c r="K25" s="6"/>
      <c r="L25" s="6"/>
      <c r="M25" s="6"/>
      <c r="N25" s="6"/>
      <c r="O25" s="6"/>
      <c r="P25" s="6"/>
      <c r="Q25" s="6"/>
      <c r="R25" s="6"/>
      <c r="S25" s="6"/>
      <c r="T25" s="6"/>
      <c r="U25" s="6"/>
      <c r="V25" s="108" t="s">
        <v>12</v>
      </c>
      <c r="W25" s="109"/>
      <c r="X25" s="109"/>
      <c r="Y25" s="109"/>
      <c r="Z25" s="110"/>
      <c r="AA25" s="27"/>
      <c r="AB25" s="108" t="s">
        <v>13</v>
      </c>
      <c r="AC25" s="109"/>
      <c r="AD25" s="109"/>
      <c r="AE25" s="109"/>
      <c r="AF25" s="110"/>
      <c r="AG25" s="106" t="s">
        <v>186</v>
      </c>
      <c r="AH25" s="107"/>
      <c r="AI25" s="107"/>
      <c r="AJ25" s="107"/>
      <c r="AK25" s="74"/>
      <c r="AL25" s="80"/>
    </row>
    <row r="26" spans="1:38">
      <c r="A26" s="6"/>
      <c r="B26" s="6"/>
      <c r="C26" s="6"/>
      <c r="D26" s="6"/>
      <c r="E26" s="6"/>
      <c r="F26" s="6"/>
      <c r="G26" s="6"/>
      <c r="H26" s="6"/>
      <c r="I26" s="6"/>
      <c r="J26" s="6"/>
      <c r="K26" s="6"/>
      <c r="L26" s="6"/>
      <c r="M26" s="6"/>
      <c r="N26" s="6"/>
      <c r="O26" s="6"/>
      <c r="P26" s="6"/>
      <c r="Q26" s="6"/>
      <c r="R26" s="6"/>
      <c r="S26" s="6"/>
      <c r="T26" s="6"/>
      <c r="U26" s="6"/>
      <c r="V26" s="111"/>
      <c r="W26" s="112"/>
      <c r="X26" s="112"/>
      <c r="Y26" s="112"/>
      <c r="Z26" s="113"/>
      <c r="AA26" s="27"/>
      <c r="AB26" s="111"/>
      <c r="AC26" s="112"/>
      <c r="AD26" s="112"/>
      <c r="AE26" s="112"/>
      <c r="AF26" s="113"/>
      <c r="AG26" s="106"/>
      <c r="AH26" s="107"/>
      <c r="AI26" s="107"/>
      <c r="AJ26" s="107"/>
      <c r="AK26" s="74"/>
      <c r="AL26" s="80"/>
    </row>
    <row r="27" spans="1:38" s="28" customFormat="1" ht="40.5" customHeight="1">
      <c r="A27" s="93" t="s">
        <v>14</v>
      </c>
      <c r="B27" s="93"/>
      <c r="C27" s="93"/>
      <c r="D27" s="93"/>
      <c r="E27" s="93"/>
      <c r="F27" s="93"/>
      <c r="G27" s="93"/>
      <c r="H27" s="93"/>
      <c r="I27" s="93"/>
      <c r="J27" s="93"/>
      <c r="K27" s="93"/>
      <c r="L27" s="93"/>
      <c r="M27" s="93"/>
      <c r="N27" s="93"/>
      <c r="O27" s="93"/>
      <c r="P27" s="93"/>
      <c r="Q27" s="93"/>
      <c r="R27" s="93"/>
      <c r="S27" s="93"/>
      <c r="T27" s="93"/>
      <c r="U27" s="93"/>
      <c r="V27" s="51">
        <v>1</v>
      </c>
      <c r="W27" s="51">
        <v>2</v>
      </c>
      <c r="X27" s="51">
        <v>3</v>
      </c>
      <c r="Y27" s="51">
        <v>4</v>
      </c>
      <c r="Z27" s="51">
        <v>5</v>
      </c>
      <c r="AA27" s="60" t="s">
        <v>15</v>
      </c>
      <c r="AB27" s="51">
        <v>1</v>
      </c>
      <c r="AC27" s="51">
        <v>2</v>
      </c>
      <c r="AD27" s="51">
        <v>3</v>
      </c>
      <c r="AE27" s="51">
        <v>4</v>
      </c>
      <c r="AF27" s="51">
        <v>5</v>
      </c>
      <c r="AG27" s="61" t="s">
        <v>16</v>
      </c>
      <c r="AH27" s="61" t="s">
        <v>17</v>
      </c>
      <c r="AI27" s="61" t="s">
        <v>18</v>
      </c>
      <c r="AJ27" s="61" t="s">
        <v>19</v>
      </c>
      <c r="AK27" s="73"/>
      <c r="AL27" s="81"/>
    </row>
    <row r="28" spans="1:38" s="34" customFormat="1" ht="18.75">
      <c r="A28" s="29" t="s">
        <v>20</v>
      </c>
      <c r="B28" s="89" t="s">
        <v>160</v>
      </c>
      <c r="C28" s="90"/>
      <c r="D28" s="90"/>
      <c r="E28" s="90"/>
      <c r="F28" s="90"/>
      <c r="G28" s="90"/>
      <c r="H28" s="90"/>
      <c r="I28" s="90"/>
      <c r="J28" s="90"/>
      <c r="K28" s="90"/>
      <c r="L28" s="90"/>
      <c r="M28" s="90"/>
      <c r="N28" s="90"/>
      <c r="O28" s="90"/>
      <c r="P28" s="90"/>
      <c r="Q28" s="90"/>
      <c r="R28" s="90"/>
      <c r="S28" s="90"/>
      <c r="T28" s="90"/>
      <c r="U28" s="90"/>
      <c r="V28" s="30">
        <v>1</v>
      </c>
      <c r="W28" s="30">
        <v>4</v>
      </c>
      <c r="X28" s="30">
        <v>7</v>
      </c>
      <c r="Y28" s="30">
        <v>18</v>
      </c>
      <c r="Z28" s="30">
        <v>16</v>
      </c>
      <c r="AA28" s="31">
        <v>46</v>
      </c>
      <c r="AB28" s="32">
        <f>V28/$AA28</f>
        <v>2.1739130434782608E-2</v>
      </c>
      <c r="AC28" s="32">
        <f t="shared" ref="AC28:AF33" si="0">W28/$AA28</f>
        <v>8.6956521739130432E-2</v>
      </c>
      <c r="AD28" s="32">
        <f t="shared" si="0"/>
        <v>0.15217391304347827</v>
      </c>
      <c r="AE28" s="32">
        <f t="shared" si="0"/>
        <v>0.39130434782608697</v>
      </c>
      <c r="AF28" s="32">
        <f t="shared" si="0"/>
        <v>0.34782608695652173</v>
      </c>
      <c r="AG28" s="33">
        <v>3.9565217391304346</v>
      </c>
      <c r="AH28" s="33">
        <v>1.0318596316926583</v>
      </c>
      <c r="AI28" s="30">
        <v>4</v>
      </c>
      <c r="AJ28" s="30">
        <v>4</v>
      </c>
      <c r="AK28" s="73"/>
      <c r="AL28" s="82"/>
    </row>
    <row r="29" spans="1:38" s="34" customFormat="1" ht="18.75">
      <c r="A29" s="29" t="s">
        <v>21</v>
      </c>
      <c r="B29" s="89" t="s">
        <v>22</v>
      </c>
      <c r="C29" s="90"/>
      <c r="D29" s="90"/>
      <c r="E29" s="90"/>
      <c r="F29" s="90"/>
      <c r="G29" s="90"/>
      <c r="H29" s="90"/>
      <c r="I29" s="90"/>
      <c r="J29" s="90"/>
      <c r="K29" s="90"/>
      <c r="L29" s="90"/>
      <c r="M29" s="90"/>
      <c r="N29" s="90"/>
      <c r="O29" s="90"/>
      <c r="P29" s="90"/>
      <c r="Q29" s="90"/>
      <c r="R29" s="90"/>
      <c r="S29" s="90"/>
      <c r="T29" s="90"/>
      <c r="U29" s="90"/>
      <c r="V29" s="30">
        <v>1</v>
      </c>
      <c r="W29" s="30">
        <v>5</v>
      </c>
      <c r="X29" s="30">
        <v>12</v>
      </c>
      <c r="Y29" s="30">
        <v>14</v>
      </c>
      <c r="Z29" s="30">
        <v>14</v>
      </c>
      <c r="AA29" s="31">
        <v>46</v>
      </c>
      <c r="AB29" s="32">
        <f t="shared" ref="AB29:AB33" si="1">V29/$AA29</f>
        <v>2.1739130434782608E-2</v>
      </c>
      <c r="AC29" s="32">
        <f t="shared" si="0"/>
        <v>0.10869565217391304</v>
      </c>
      <c r="AD29" s="32">
        <f t="shared" si="0"/>
        <v>0.2608695652173913</v>
      </c>
      <c r="AE29" s="32">
        <f t="shared" si="0"/>
        <v>0.30434782608695654</v>
      </c>
      <c r="AF29" s="32">
        <f t="shared" si="0"/>
        <v>0.30434782608695654</v>
      </c>
      <c r="AG29" s="33">
        <v>3.7608695652173929</v>
      </c>
      <c r="AH29" s="33">
        <v>1.0787808470407829</v>
      </c>
      <c r="AI29" s="30">
        <v>4</v>
      </c>
      <c r="AJ29" s="86" t="s">
        <v>199</v>
      </c>
      <c r="AK29" s="73"/>
      <c r="AL29" s="82"/>
    </row>
    <row r="30" spans="1:38" s="34" customFormat="1" ht="18.75">
      <c r="A30" s="29" t="s">
        <v>23</v>
      </c>
      <c r="B30" s="89" t="s">
        <v>162</v>
      </c>
      <c r="C30" s="90"/>
      <c r="D30" s="90"/>
      <c r="E30" s="90"/>
      <c r="F30" s="90"/>
      <c r="G30" s="90"/>
      <c r="H30" s="90"/>
      <c r="I30" s="90"/>
      <c r="J30" s="90"/>
      <c r="K30" s="90"/>
      <c r="L30" s="90"/>
      <c r="M30" s="90"/>
      <c r="N30" s="90"/>
      <c r="O30" s="90"/>
      <c r="P30" s="90"/>
      <c r="Q30" s="90"/>
      <c r="R30" s="90"/>
      <c r="S30" s="90"/>
      <c r="T30" s="90"/>
      <c r="U30" s="90"/>
      <c r="V30" s="30">
        <v>0</v>
      </c>
      <c r="W30" s="30">
        <v>2</v>
      </c>
      <c r="X30" s="30">
        <v>6</v>
      </c>
      <c r="Y30" s="30">
        <v>24</v>
      </c>
      <c r="Z30" s="30">
        <v>14</v>
      </c>
      <c r="AA30" s="31">
        <v>46</v>
      </c>
      <c r="AB30" s="32">
        <f t="shared" si="1"/>
        <v>0</v>
      </c>
      <c r="AC30" s="32">
        <f t="shared" si="0"/>
        <v>4.3478260869565216E-2</v>
      </c>
      <c r="AD30" s="32">
        <f t="shared" si="0"/>
        <v>0.13043478260869565</v>
      </c>
      <c r="AE30" s="32">
        <f t="shared" si="0"/>
        <v>0.52173913043478259</v>
      </c>
      <c r="AF30" s="32">
        <f t="shared" si="0"/>
        <v>0.30434782608695654</v>
      </c>
      <c r="AG30" s="33">
        <v>4.0869565217391317</v>
      </c>
      <c r="AH30" s="33">
        <v>0.78389588187666137</v>
      </c>
      <c r="AI30" s="30">
        <v>4</v>
      </c>
      <c r="AJ30" s="30">
        <v>4</v>
      </c>
      <c r="AK30" s="73"/>
      <c r="AL30" s="82"/>
    </row>
    <row r="31" spans="1:38" s="34" customFormat="1" ht="18.75">
      <c r="A31" s="29" t="s">
        <v>25</v>
      </c>
      <c r="B31" s="89" t="s">
        <v>24</v>
      </c>
      <c r="C31" s="90"/>
      <c r="D31" s="90"/>
      <c r="E31" s="90"/>
      <c r="F31" s="90"/>
      <c r="G31" s="90"/>
      <c r="H31" s="90"/>
      <c r="I31" s="90"/>
      <c r="J31" s="90"/>
      <c r="K31" s="90"/>
      <c r="L31" s="90"/>
      <c r="M31" s="90"/>
      <c r="N31" s="90"/>
      <c r="O31" s="90"/>
      <c r="P31" s="90"/>
      <c r="Q31" s="90"/>
      <c r="R31" s="90"/>
      <c r="S31" s="90"/>
      <c r="T31" s="90"/>
      <c r="U31" s="90"/>
      <c r="V31" s="30">
        <v>33</v>
      </c>
      <c r="W31" s="30">
        <v>4</v>
      </c>
      <c r="X31" s="30">
        <v>6</v>
      </c>
      <c r="Y31" s="30">
        <v>2</v>
      </c>
      <c r="Z31" s="30">
        <v>1</v>
      </c>
      <c r="AA31" s="31">
        <v>46</v>
      </c>
      <c r="AB31" s="32">
        <f t="shared" si="1"/>
        <v>0.71739130434782605</v>
      </c>
      <c r="AC31" s="32">
        <f t="shared" si="0"/>
        <v>8.6956521739130432E-2</v>
      </c>
      <c r="AD31" s="32">
        <f t="shared" si="0"/>
        <v>0.13043478260869565</v>
      </c>
      <c r="AE31" s="32">
        <f t="shared" si="0"/>
        <v>4.3478260869565216E-2</v>
      </c>
      <c r="AF31" s="32">
        <f t="shared" si="0"/>
        <v>2.1739130434782608E-2</v>
      </c>
      <c r="AG31" s="33">
        <v>1.5652173913043474</v>
      </c>
      <c r="AH31" s="33">
        <v>1.0252842188723081</v>
      </c>
      <c r="AI31" s="30">
        <v>1</v>
      </c>
      <c r="AJ31" s="30">
        <v>1</v>
      </c>
      <c r="AK31" s="73"/>
      <c r="AL31" s="82"/>
    </row>
    <row r="32" spans="1:38" s="34" customFormat="1" ht="18.75">
      <c r="A32" s="29" t="s">
        <v>27</v>
      </c>
      <c r="B32" s="89" t="s">
        <v>26</v>
      </c>
      <c r="C32" s="90"/>
      <c r="D32" s="90"/>
      <c r="E32" s="90"/>
      <c r="F32" s="90"/>
      <c r="G32" s="90"/>
      <c r="H32" s="90"/>
      <c r="I32" s="90"/>
      <c r="J32" s="90"/>
      <c r="K32" s="90"/>
      <c r="L32" s="90"/>
      <c r="M32" s="90"/>
      <c r="N32" s="90"/>
      <c r="O32" s="90"/>
      <c r="P32" s="90"/>
      <c r="Q32" s="90"/>
      <c r="R32" s="90"/>
      <c r="S32" s="90"/>
      <c r="T32" s="90"/>
      <c r="U32" s="90"/>
      <c r="V32" s="30">
        <v>10</v>
      </c>
      <c r="W32" s="30">
        <v>8</v>
      </c>
      <c r="X32" s="30">
        <v>8</v>
      </c>
      <c r="Y32" s="30">
        <v>7</v>
      </c>
      <c r="Z32" s="30">
        <v>13</v>
      </c>
      <c r="AA32" s="31">
        <v>46</v>
      </c>
      <c r="AB32" s="32">
        <f t="shared" si="1"/>
        <v>0.21739130434782608</v>
      </c>
      <c r="AC32" s="32">
        <f t="shared" si="0"/>
        <v>0.17391304347826086</v>
      </c>
      <c r="AD32" s="32">
        <f t="shared" si="0"/>
        <v>0.17391304347826086</v>
      </c>
      <c r="AE32" s="32">
        <f t="shared" si="0"/>
        <v>0.15217391304347827</v>
      </c>
      <c r="AF32" s="32">
        <f t="shared" si="0"/>
        <v>0.28260869565217389</v>
      </c>
      <c r="AG32" s="33">
        <v>3.1086956521739126</v>
      </c>
      <c r="AH32" s="33">
        <v>1.538083379759299</v>
      </c>
      <c r="AI32" s="30">
        <v>3</v>
      </c>
      <c r="AJ32" s="30">
        <v>5</v>
      </c>
      <c r="AK32" s="73"/>
      <c r="AL32" s="82"/>
    </row>
    <row r="33" spans="1:38" s="34" customFormat="1" ht="18.75">
      <c r="A33" s="29" t="s">
        <v>161</v>
      </c>
      <c r="B33" s="89" t="s">
        <v>28</v>
      </c>
      <c r="C33" s="90"/>
      <c r="D33" s="90"/>
      <c r="E33" s="90"/>
      <c r="F33" s="90"/>
      <c r="G33" s="90"/>
      <c r="H33" s="90"/>
      <c r="I33" s="90"/>
      <c r="J33" s="90"/>
      <c r="K33" s="90"/>
      <c r="L33" s="90"/>
      <c r="M33" s="90"/>
      <c r="N33" s="90"/>
      <c r="O33" s="90"/>
      <c r="P33" s="90"/>
      <c r="Q33" s="90"/>
      <c r="R33" s="90"/>
      <c r="S33" s="90"/>
      <c r="T33" s="90"/>
      <c r="U33" s="90"/>
      <c r="V33" s="30">
        <v>5</v>
      </c>
      <c r="W33" s="30">
        <v>8</v>
      </c>
      <c r="X33" s="30">
        <v>20</v>
      </c>
      <c r="Y33" s="30">
        <v>9</v>
      </c>
      <c r="Z33" s="30">
        <v>4</v>
      </c>
      <c r="AA33" s="31">
        <v>46</v>
      </c>
      <c r="AB33" s="32">
        <f t="shared" si="1"/>
        <v>0.10869565217391304</v>
      </c>
      <c r="AC33" s="32">
        <f t="shared" si="0"/>
        <v>0.17391304347826086</v>
      </c>
      <c r="AD33" s="32">
        <f t="shared" si="0"/>
        <v>0.43478260869565216</v>
      </c>
      <c r="AE33" s="32">
        <f t="shared" si="0"/>
        <v>0.19565217391304349</v>
      </c>
      <c r="AF33" s="32">
        <f t="shared" si="0"/>
        <v>8.6956521739130432E-2</v>
      </c>
      <c r="AG33" s="33">
        <v>2.9782608695652182</v>
      </c>
      <c r="AH33" s="33">
        <v>1.0850321128843785</v>
      </c>
      <c r="AI33" s="30">
        <v>3</v>
      </c>
      <c r="AJ33" s="30">
        <v>3</v>
      </c>
      <c r="AK33" s="73"/>
      <c r="AL33" s="82"/>
    </row>
    <row r="34" spans="1:38" s="28" customFormat="1" ht="16.5" customHeight="1">
      <c r="A34" s="35"/>
      <c r="B34" s="36"/>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83"/>
    </row>
    <row r="35" spans="1:38" s="28" customFormat="1" ht="16.5" customHeight="1">
      <c r="A35" s="36"/>
      <c r="B35" s="36"/>
      <c r="C35" s="36"/>
      <c r="D35" s="36"/>
      <c r="E35" s="36"/>
      <c r="F35" s="36"/>
      <c r="G35" s="36"/>
      <c r="H35" s="36"/>
      <c r="I35" s="36"/>
      <c r="J35" s="36"/>
      <c r="K35" s="36"/>
      <c r="L35" s="36"/>
      <c r="M35" s="36"/>
      <c r="N35" s="36"/>
      <c r="O35" s="36"/>
      <c r="P35" s="36"/>
      <c r="Q35" s="36"/>
      <c r="R35" s="36"/>
      <c r="S35" s="36"/>
      <c r="T35" s="36"/>
      <c r="U35" s="39"/>
      <c r="V35" s="38"/>
      <c r="W35" s="38"/>
      <c r="X35" s="38"/>
      <c r="Y35" s="38"/>
      <c r="Z35" s="38"/>
      <c r="AA35" s="38"/>
      <c r="AB35" s="38"/>
      <c r="AC35" s="38"/>
      <c r="AD35" s="38"/>
      <c r="AE35" s="38"/>
      <c r="AF35" s="38"/>
      <c r="AG35" s="38"/>
      <c r="AH35" s="38"/>
      <c r="AI35" s="38"/>
      <c r="AJ35" s="38"/>
      <c r="AK35" s="38"/>
      <c r="AL35" s="83"/>
    </row>
    <row r="36" spans="1:38" s="28" customFormat="1" ht="26.25" customHeight="1">
      <c r="A36" s="93" t="s">
        <v>29</v>
      </c>
      <c r="B36" s="93"/>
      <c r="C36" s="93"/>
      <c r="D36" s="93"/>
      <c r="E36" s="93"/>
      <c r="F36" s="93"/>
      <c r="G36" s="93"/>
      <c r="H36" s="93"/>
      <c r="I36" s="93"/>
      <c r="J36" s="93"/>
      <c r="K36" s="93"/>
      <c r="L36" s="93"/>
      <c r="M36" s="93"/>
      <c r="N36" s="93"/>
      <c r="O36" s="93"/>
      <c r="P36" s="93"/>
      <c r="Q36" s="93"/>
      <c r="R36" s="93"/>
      <c r="S36" s="93"/>
      <c r="T36" s="93"/>
      <c r="U36" s="93"/>
      <c r="V36" s="38"/>
      <c r="W36" s="38"/>
      <c r="X36" s="38"/>
      <c r="Y36" s="38"/>
      <c r="Z36" s="38"/>
      <c r="AA36" s="38"/>
      <c r="AB36" s="38"/>
      <c r="AC36" s="38"/>
      <c r="AD36" s="38"/>
      <c r="AE36" s="38"/>
      <c r="AF36" s="38"/>
      <c r="AG36" s="38"/>
      <c r="AH36" s="38"/>
      <c r="AI36" s="38"/>
      <c r="AJ36" s="38"/>
      <c r="AK36" s="38"/>
      <c r="AL36" s="83"/>
    </row>
    <row r="37" spans="1:38" s="28" customFormat="1" ht="13.5" customHeight="1">
      <c r="A37" s="36"/>
      <c r="B37" s="36"/>
      <c r="C37" s="36"/>
      <c r="D37" s="36"/>
      <c r="E37" s="36"/>
      <c r="F37" s="40"/>
      <c r="G37" s="41"/>
      <c r="H37" s="41"/>
      <c r="I37" s="41"/>
      <c r="J37" s="41"/>
      <c r="K37" s="41"/>
      <c r="L37" s="41"/>
      <c r="M37" s="41"/>
      <c r="N37" s="40"/>
      <c r="O37" s="40"/>
      <c r="P37" s="40"/>
      <c r="Q37" s="40"/>
      <c r="R37" s="40"/>
      <c r="S37" s="40"/>
      <c r="T37" s="40"/>
      <c r="U37" s="40"/>
      <c r="V37" s="40"/>
      <c r="W37" s="40"/>
      <c r="X37" s="40"/>
      <c r="Y37" s="38"/>
      <c r="Z37" s="38"/>
      <c r="AA37" s="38"/>
      <c r="AB37" s="38"/>
      <c r="AC37" s="38"/>
      <c r="AD37" s="38"/>
      <c r="AE37" s="38"/>
      <c r="AF37" s="38"/>
      <c r="AG37" s="38"/>
      <c r="AH37" s="38"/>
      <c r="AI37" s="38"/>
      <c r="AJ37" s="38"/>
      <c r="AK37" s="38"/>
      <c r="AL37" s="83"/>
    </row>
    <row r="38" spans="1:38" s="28" customFormat="1" ht="21">
      <c r="A38" s="36"/>
      <c r="B38" s="36"/>
      <c r="C38" s="36"/>
      <c r="D38" s="36"/>
      <c r="E38" s="36"/>
      <c r="F38" s="40"/>
      <c r="G38" s="42"/>
      <c r="H38" s="42"/>
      <c r="I38" s="42"/>
      <c r="J38" s="42"/>
      <c r="K38" s="42"/>
      <c r="L38" s="43" t="s">
        <v>30</v>
      </c>
      <c r="M38" s="43" t="s">
        <v>31</v>
      </c>
      <c r="N38" s="40"/>
      <c r="O38" s="40"/>
      <c r="P38" s="40"/>
      <c r="Q38" s="40"/>
      <c r="R38" s="40"/>
      <c r="S38" s="40"/>
      <c r="T38" s="40"/>
      <c r="U38" s="40"/>
      <c r="V38" s="40"/>
      <c r="W38" s="40"/>
      <c r="X38" s="38"/>
      <c r="Y38" s="38"/>
      <c r="Z38" s="38"/>
      <c r="AA38" s="38"/>
      <c r="AB38" s="38"/>
      <c r="AC38" s="38"/>
      <c r="AD38" s="38"/>
      <c r="AE38" s="38"/>
      <c r="AF38" s="38"/>
      <c r="AG38" s="38"/>
      <c r="AH38" s="38"/>
      <c r="AI38" s="38"/>
      <c r="AJ38" s="38"/>
      <c r="AK38" s="38"/>
      <c r="AL38" s="83"/>
    </row>
    <row r="39" spans="1:38" s="28" customFormat="1" ht="27.75" customHeight="1">
      <c r="A39" s="36"/>
      <c r="B39" s="36"/>
      <c r="C39" s="36"/>
      <c r="D39" s="36"/>
      <c r="E39" s="36"/>
      <c r="F39" s="40"/>
      <c r="G39" s="95" t="s">
        <v>32</v>
      </c>
      <c r="H39" s="95"/>
      <c r="I39" s="95"/>
      <c r="J39" s="95"/>
      <c r="K39" s="95"/>
      <c r="L39" s="43">
        <v>16</v>
      </c>
      <c r="M39" s="43">
        <v>30</v>
      </c>
      <c r="N39" s="40"/>
      <c r="O39" s="40"/>
      <c r="P39" s="40"/>
      <c r="Q39" s="40"/>
      <c r="R39" s="40"/>
      <c r="S39" s="40"/>
      <c r="T39" s="40"/>
      <c r="U39" s="40"/>
      <c r="V39" s="40"/>
      <c r="W39" s="40"/>
      <c r="X39" s="38"/>
      <c r="Y39" s="38"/>
      <c r="Z39" s="38"/>
      <c r="AA39" s="38"/>
      <c r="AB39" s="38"/>
      <c r="AC39" s="38"/>
      <c r="AD39" s="38"/>
      <c r="AE39" s="38"/>
      <c r="AF39" s="38"/>
      <c r="AG39" s="38"/>
      <c r="AH39" s="38"/>
      <c r="AI39" s="38"/>
      <c r="AJ39" s="38"/>
      <c r="AK39" s="38"/>
      <c r="AL39" s="83"/>
    </row>
    <row r="40" spans="1:38" s="28" customFormat="1" ht="21">
      <c r="A40" s="36"/>
      <c r="B40" s="36"/>
      <c r="C40" s="36"/>
      <c r="D40" s="36"/>
      <c r="E40" s="36"/>
      <c r="F40" s="40"/>
      <c r="G40" s="95" t="s">
        <v>33</v>
      </c>
      <c r="H40" s="95"/>
      <c r="I40" s="95"/>
      <c r="J40" s="95"/>
      <c r="K40" s="95"/>
      <c r="L40" s="43">
        <v>10</v>
      </c>
      <c r="M40" s="43">
        <v>36</v>
      </c>
      <c r="N40" s="40"/>
      <c r="O40" s="40"/>
      <c r="P40" s="40"/>
      <c r="Q40" s="40"/>
      <c r="R40" s="40"/>
      <c r="S40" s="40"/>
      <c r="T40" s="40"/>
      <c r="U40" s="40"/>
      <c r="V40" s="40"/>
      <c r="W40" s="40"/>
      <c r="X40" s="38"/>
      <c r="Y40" s="38"/>
      <c r="Z40" s="38"/>
      <c r="AA40" s="38"/>
      <c r="AB40" s="38"/>
      <c r="AC40" s="38"/>
      <c r="AD40" s="38"/>
      <c r="AE40" s="38"/>
      <c r="AF40" s="38"/>
      <c r="AG40" s="38"/>
      <c r="AH40" s="38"/>
      <c r="AI40" s="38"/>
      <c r="AJ40" s="38"/>
      <c r="AK40" s="38"/>
      <c r="AL40" s="83"/>
    </row>
    <row r="41" spans="1:38" s="28" customFormat="1" ht="21">
      <c r="A41" s="36"/>
      <c r="B41" s="36"/>
      <c r="C41" s="36"/>
      <c r="D41" s="36"/>
      <c r="E41" s="36"/>
      <c r="F41" s="40"/>
      <c r="G41" s="95" t="s">
        <v>34</v>
      </c>
      <c r="H41" s="95"/>
      <c r="I41" s="95"/>
      <c r="J41" s="95"/>
      <c r="K41" s="95"/>
      <c r="L41" s="43">
        <v>22</v>
      </c>
      <c r="M41" s="43">
        <v>24</v>
      </c>
      <c r="N41" s="40"/>
      <c r="O41" s="40"/>
      <c r="P41" s="40"/>
      <c r="Q41" s="40"/>
      <c r="R41" s="40"/>
      <c r="S41" s="40"/>
      <c r="T41" s="40"/>
      <c r="U41" s="40"/>
      <c r="V41" s="40"/>
      <c r="W41" s="40"/>
      <c r="X41" s="38"/>
      <c r="Y41" s="38"/>
      <c r="Z41" s="38"/>
      <c r="AA41" s="38"/>
      <c r="AB41" s="38"/>
      <c r="AC41" s="38"/>
      <c r="AD41" s="38"/>
      <c r="AE41" s="38"/>
      <c r="AF41" s="38"/>
      <c r="AG41" s="38"/>
      <c r="AH41" s="38"/>
      <c r="AI41" s="38"/>
      <c r="AJ41" s="38"/>
      <c r="AK41" s="38"/>
      <c r="AL41" s="83"/>
    </row>
    <row r="42" spans="1:38" s="28" customFormat="1" ht="21">
      <c r="A42" s="36"/>
      <c r="B42" s="36"/>
      <c r="C42" s="36"/>
      <c r="D42" s="36"/>
      <c r="E42" s="36"/>
      <c r="F42" s="40"/>
      <c r="G42" s="95" t="s">
        <v>35</v>
      </c>
      <c r="H42" s="95"/>
      <c r="I42" s="95"/>
      <c r="J42" s="95"/>
      <c r="K42" s="95"/>
      <c r="L42" s="43">
        <v>1</v>
      </c>
      <c r="M42" s="43">
        <v>45</v>
      </c>
      <c r="N42" s="40"/>
      <c r="O42" s="40"/>
      <c r="P42" s="40"/>
      <c r="Q42" s="40"/>
      <c r="R42" s="40"/>
      <c r="S42" s="40"/>
      <c r="T42" s="40"/>
      <c r="U42" s="40"/>
      <c r="V42" s="40"/>
      <c r="W42" s="40"/>
      <c r="X42" s="38"/>
      <c r="Y42" s="38"/>
      <c r="Z42" s="38"/>
      <c r="AA42" s="38"/>
      <c r="AB42" s="38"/>
      <c r="AC42" s="38"/>
      <c r="AD42" s="38"/>
      <c r="AE42" s="38"/>
      <c r="AF42" s="38"/>
      <c r="AG42" s="38"/>
      <c r="AH42" s="38"/>
      <c r="AI42" s="38"/>
      <c r="AJ42" s="38"/>
      <c r="AK42" s="38"/>
      <c r="AL42" s="83"/>
    </row>
    <row r="43" spans="1:38" s="28" customFormat="1" ht="21">
      <c r="A43" s="36"/>
      <c r="B43" s="36"/>
      <c r="C43" s="36"/>
      <c r="D43" s="36"/>
      <c r="E43" s="36"/>
      <c r="F43" s="40"/>
      <c r="G43" s="95" t="s">
        <v>36</v>
      </c>
      <c r="H43" s="95"/>
      <c r="I43" s="95"/>
      <c r="J43" s="95"/>
      <c r="K43" s="95"/>
      <c r="L43" s="43">
        <v>5</v>
      </c>
      <c r="M43" s="43">
        <v>41</v>
      </c>
      <c r="N43" s="40"/>
      <c r="O43" s="40"/>
      <c r="P43" s="40"/>
      <c r="Q43" s="40"/>
      <c r="R43" s="40"/>
      <c r="S43" s="40"/>
      <c r="T43" s="40"/>
      <c r="U43" s="40"/>
      <c r="V43" s="40"/>
      <c r="W43" s="40"/>
      <c r="X43" s="38"/>
      <c r="Y43" s="38"/>
      <c r="Z43" s="38"/>
      <c r="AA43" s="38"/>
      <c r="AB43" s="38"/>
      <c r="AC43" s="38"/>
      <c r="AD43" s="38"/>
      <c r="AE43" s="38"/>
      <c r="AF43" s="38"/>
      <c r="AG43" s="38"/>
      <c r="AH43" s="38"/>
      <c r="AI43" s="38"/>
      <c r="AJ43" s="38"/>
      <c r="AK43" s="38"/>
      <c r="AL43" s="83"/>
    </row>
    <row r="44" spans="1:38" s="28" customFormat="1" ht="15.75" customHeight="1">
      <c r="A44" s="36"/>
      <c r="B44" s="36"/>
      <c r="C44" s="36"/>
      <c r="D44" s="36"/>
      <c r="E44" s="36"/>
      <c r="F44" s="40"/>
      <c r="G44" s="40"/>
      <c r="H44" s="40"/>
      <c r="I44" s="40"/>
      <c r="J44" s="40"/>
      <c r="K44" s="40"/>
      <c r="L44" s="40"/>
      <c r="M44" s="40"/>
      <c r="N44" s="40"/>
      <c r="O44" s="40"/>
      <c r="P44" s="40"/>
      <c r="Q44" s="40"/>
      <c r="R44" s="40"/>
      <c r="S44" s="40"/>
      <c r="T44" s="40"/>
      <c r="U44" s="40"/>
      <c r="V44" s="40"/>
      <c r="W44" s="40"/>
      <c r="X44" s="40"/>
      <c r="Y44" s="38"/>
      <c r="Z44" s="38"/>
      <c r="AA44" s="38"/>
      <c r="AB44" s="38"/>
      <c r="AC44" s="38"/>
      <c r="AD44" s="38"/>
      <c r="AE44" s="38"/>
      <c r="AF44" s="38"/>
      <c r="AG44" s="38"/>
      <c r="AH44" s="38"/>
      <c r="AI44" s="38"/>
      <c r="AJ44" s="38"/>
      <c r="AK44" s="38"/>
      <c r="AL44" s="83"/>
    </row>
    <row r="45" spans="1:38" s="28" customFormat="1" ht="25.5" customHeight="1">
      <c r="A45" s="36"/>
      <c r="B45" s="114"/>
      <c r="C45" s="114"/>
      <c r="D45" s="114"/>
      <c r="E45" s="114"/>
      <c r="F45" s="114"/>
      <c r="G45" s="114"/>
      <c r="H45" s="114"/>
      <c r="I45" s="114"/>
      <c r="J45" s="114"/>
      <c r="K45" s="114"/>
      <c r="L45" s="114"/>
      <c r="M45" s="114"/>
      <c r="N45" s="114"/>
      <c r="O45" s="114"/>
      <c r="P45" s="114"/>
      <c r="Q45" s="114"/>
      <c r="R45" s="114"/>
      <c r="S45" s="114"/>
      <c r="T45" s="114"/>
      <c r="U45" s="114"/>
      <c r="V45" s="40"/>
      <c r="W45" s="40"/>
      <c r="X45" s="40"/>
      <c r="Y45" s="38"/>
      <c r="Z45" s="38"/>
      <c r="AA45" s="38"/>
      <c r="AB45" s="38"/>
      <c r="AC45" s="38"/>
      <c r="AD45" s="38"/>
      <c r="AE45" s="38"/>
      <c r="AF45" s="38"/>
      <c r="AG45" s="38"/>
      <c r="AH45" s="38"/>
      <c r="AI45" s="38"/>
      <c r="AJ45" s="38"/>
      <c r="AK45" s="38"/>
      <c r="AL45" s="83"/>
    </row>
    <row r="46" spans="1:38" s="28" customFormat="1" ht="12.75" customHeight="1">
      <c r="A46" s="36"/>
      <c r="B46" s="44"/>
      <c r="C46" s="44"/>
      <c r="D46" s="44"/>
      <c r="E46" s="44"/>
      <c r="F46" s="44"/>
      <c r="G46" s="44"/>
      <c r="H46" s="44"/>
      <c r="I46" s="44"/>
      <c r="J46" s="44"/>
      <c r="K46" s="44"/>
      <c r="L46" s="44"/>
      <c r="M46" s="44"/>
      <c r="N46" s="44"/>
      <c r="O46" s="44"/>
      <c r="P46" s="44"/>
      <c r="Q46" s="44"/>
      <c r="R46" s="44"/>
      <c r="S46" s="44"/>
      <c r="T46" s="44"/>
      <c r="U46" s="44"/>
      <c r="V46" s="40"/>
      <c r="W46" s="40"/>
      <c r="X46" s="40"/>
      <c r="Y46" s="38"/>
      <c r="Z46" s="38"/>
      <c r="AA46" s="38"/>
      <c r="AB46" s="38"/>
      <c r="AC46" s="38"/>
      <c r="AD46" s="38"/>
      <c r="AE46" s="38"/>
      <c r="AF46" s="38"/>
      <c r="AG46" s="38"/>
      <c r="AH46" s="38"/>
      <c r="AI46" s="38"/>
      <c r="AJ46" s="38"/>
      <c r="AK46" s="38"/>
      <c r="AL46" s="83"/>
    </row>
    <row r="47" spans="1:38" s="28" customFormat="1" ht="21">
      <c r="A47" s="40"/>
      <c r="B47" s="115"/>
      <c r="C47" s="115"/>
      <c r="D47" s="115"/>
      <c r="E47" s="115"/>
      <c r="F47" s="115"/>
      <c r="G47" s="115"/>
      <c r="H47" s="115"/>
      <c r="I47" s="115"/>
      <c r="J47" s="115"/>
      <c r="K47" s="42"/>
      <c r="L47" s="42"/>
      <c r="M47" s="42"/>
      <c r="N47" s="42"/>
      <c r="O47" s="42"/>
      <c r="P47" s="42"/>
      <c r="Q47" s="42"/>
      <c r="R47" s="42"/>
      <c r="S47" s="42"/>
      <c r="T47" s="42"/>
      <c r="U47" s="42"/>
      <c r="V47" s="38"/>
      <c r="W47" s="38"/>
      <c r="X47" s="38"/>
      <c r="Y47" s="38"/>
      <c r="Z47" s="38"/>
      <c r="AA47" s="38"/>
      <c r="AB47" s="38"/>
      <c r="AC47" s="38"/>
      <c r="AD47" s="38"/>
      <c r="AE47" s="38"/>
      <c r="AF47" s="38"/>
      <c r="AG47" s="38"/>
      <c r="AH47" s="38"/>
      <c r="AI47" s="38"/>
      <c r="AJ47" s="38"/>
      <c r="AK47" s="36"/>
      <c r="AL47" s="84"/>
    </row>
    <row r="48" spans="1:38" s="28" customFormat="1" ht="21">
      <c r="A48" s="40"/>
      <c r="B48" s="115"/>
      <c r="C48" s="115"/>
      <c r="D48" s="115"/>
      <c r="E48" s="115"/>
      <c r="F48" s="115"/>
      <c r="G48" s="115"/>
      <c r="H48" s="115"/>
      <c r="I48" s="115"/>
      <c r="J48" s="115"/>
      <c r="K48" s="42"/>
      <c r="L48" s="42"/>
      <c r="M48" s="42"/>
      <c r="N48" s="42"/>
      <c r="O48" s="42"/>
      <c r="P48" s="42"/>
      <c r="Q48" s="42"/>
      <c r="R48" s="42"/>
      <c r="S48" s="42"/>
      <c r="T48" s="42"/>
      <c r="U48" s="42"/>
      <c r="V48" s="38"/>
      <c r="W48" s="38"/>
      <c r="X48" s="38"/>
      <c r="Y48" s="38"/>
      <c r="Z48" s="38"/>
      <c r="AA48" s="38"/>
      <c r="AB48" s="38"/>
      <c r="AC48" s="38"/>
      <c r="AD48" s="38"/>
      <c r="AE48" s="38"/>
      <c r="AF48" s="38"/>
      <c r="AG48" s="38"/>
      <c r="AH48" s="38"/>
      <c r="AI48" s="38"/>
      <c r="AJ48" s="38"/>
      <c r="AK48" s="38"/>
      <c r="AL48" s="83"/>
    </row>
    <row r="49" spans="1:38" s="28" customFormat="1" ht="21">
      <c r="A49" s="40"/>
      <c r="B49" s="115"/>
      <c r="C49" s="115"/>
      <c r="D49" s="115"/>
      <c r="E49" s="115"/>
      <c r="F49" s="115"/>
      <c r="G49" s="115"/>
      <c r="H49" s="115"/>
      <c r="I49" s="115"/>
      <c r="J49" s="115"/>
      <c r="K49" s="42"/>
      <c r="L49" s="42"/>
      <c r="M49" s="42"/>
      <c r="N49" s="42"/>
      <c r="O49" s="42"/>
      <c r="P49" s="42"/>
      <c r="Q49" s="42"/>
      <c r="R49" s="42"/>
      <c r="S49" s="42"/>
      <c r="T49" s="42"/>
      <c r="U49" s="42"/>
      <c r="V49" s="38"/>
      <c r="W49" s="38"/>
      <c r="X49" s="38"/>
      <c r="Y49" s="38"/>
      <c r="Z49" s="38"/>
      <c r="AA49" s="38"/>
      <c r="AB49" s="38"/>
      <c r="AC49" s="38"/>
      <c r="AD49" s="38"/>
      <c r="AE49" s="38"/>
      <c r="AF49" s="38"/>
      <c r="AG49" s="38"/>
      <c r="AH49" s="38"/>
      <c r="AI49" s="38"/>
      <c r="AJ49" s="38"/>
      <c r="AK49" s="38"/>
      <c r="AL49" s="83"/>
    </row>
    <row r="50" spans="1:38" s="28" customFormat="1" ht="21">
      <c r="A50" s="40"/>
      <c r="B50" s="45"/>
      <c r="C50" s="45"/>
      <c r="D50" s="45"/>
      <c r="E50" s="45"/>
      <c r="F50" s="45"/>
      <c r="G50" s="45"/>
      <c r="H50" s="45"/>
      <c r="I50" s="45"/>
      <c r="J50" s="45"/>
      <c r="K50" s="42"/>
      <c r="L50" s="42"/>
      <c r="M50" s="42"/>
      <c r="N50" s="42"/>
      <c r="O50" s="42"/>
      <c r="P50" s="42"/>
      <c r="Q50" s="42"/>
      <c r="R50" s="42"/>
      <c r="S50" s="42"/>
      <c r="T50" s="42"/>
      <c r="U50" s="42"/>
      <c r="V50" s="38"/>
      <c r="W50" s="38"/>
      <c r="X50" s="38"/>
      <c r="Y50" s="38"/>
      <c r="Z50" s="38"/>
      <c r="AA50" s="38"/>
      <c r="AB50" s="38"/>
      <c r="AC50" s="38"/>
      <c r="AD50" s="38"/>
      <c r="AE50" s="38"/>
      <c r="AF50" s="38"/>
      <c r="AG50" s="38"/>
      <c r="AH50" s="38"/>
      <c r="AI50" s="38"/>
      <c r="AJ50" s="38"/>
      <c r="AK50" s="38"/>
      <c r="AL50" s="83"/>
    </row>
    <row r="51" spans="1:38" s="28" customFormat="1" ht="20.25" customHeight="1">
      <c r="A51" s="46"/>
      <c r="B51" s="47"/>
      <c r="C51" s="46"/>
      <c r="D51" s="46"/>
      <c r="E51" s="46"/>
      <c r="F51" s="46"/>
      <c r="G51" s="46"/>
      <c r="H51" s="40"/>
      <c r="I51" s="40"/>
      <c r="J51" s="40"/>
      <c r="K51" s="40"/>
      <c r="L51" s="40"/>
      <c r="M51" s="40"/>
      <c r="N51" s="40"/>
      <c r="O51" s="40"/>
      <c r="P51" s="40"/>
      <c r="Q51" s="40"/>
      <c r="R51" s="40"/>
      <c r="S51" s="40"/>
      <c r="T51" s="40"/>
      <c r="U51" s="38"/>
      <c r="V51" s="38"/>
      <c r="W51" s="38"/>
      <c r="X51" s="38"/>
      <c r="Y51" s="38"/>
      <c r="Z51" s="38"/>
      <c r="AA51" s="38"/>
      <c r="AB51" s="38"/>
      <c r="AC51" s="38"/>
      <c r="AD51" s="38"/>
      <c r="AE51" s="38"/>
      <c r="AF51" s="38"/>
      <c r="AG51" s="38"/>
      <c r="AH51" s="38"/>
      <c r="AI51" s="38"/>
      <c r="AJ51" s="38"/>
      <c r="AK51" s="38"/>
      <c r="AL51" s="84"/>
    </row>
    <row r="52" spans="1:38" s="34" customFormat="1" ht="18.75" customHeight="1">
      <c r="A52" s="48"/>
      <c r="B52" s="49"/>
      <c r="C52" s="49"/>
      <c r="D52" s="49"/>
      <c r="E52" s="49"/>
      <c r="F52" s="49"/>
      <c r="G52" s="49"/>
      <c r="H52" s="49"/>
      <c r="I52" s="49"/>
      <c r="J52" s="49"/>
      <c r="K52" s="49"/>
      <c r="L52" s="49"/>
      <c r="M52" s="49"/>
      <c r="N52" s="49"/>
      <c r="O52" s="49"/>
      <c r="P52" s="49"/>
      <c r="Q52" s="49"/>
      <c r="R52" s="49"/>
      <c r="S52" s="49"/>
      <c r="T52" s="49"/>
      <c r="U52" s="49"/>
      <c r="V52" s="116" t="s">
        <v>12</v>
      </c>
      <c r="W52" s="116"/>
      <c r="X52" s="116"/>
      <c r="Y52" s="116"/>
      <c r="Z52" s="116"/>
      <c r="AA52" s="116"/>
      <c r="AB52" s="27"/>
      <c r="AC52" s="116" t="s">
        <v>13</v>
      </c>
      <c r="AD52" s="116"/>
      <c r="AE52" s="116"/>
      <c r="AF52" s="116"/>
      <c r="AG52" s="116"/>
      <c r="AH52" s="116"/>
      <c r="AI52" s="119" t="s">
        <v>186</v>
      </c>
      <c r="AJ52" s="119"/>
      <c r="AK52" s="119"/>
      <c r="AL52" s="119"/>
    </row>
    <row r="53" spans="1:38" s="28" customFormat="1" ht="30.75" customHeight="1">
      <c r="A53" s="40"/>
      <c r="B53" s="94"/>
      <c r="C53" s="94"/>
      <c r="D53" s="50"/>
      <c r="E53" s="50"/>
      <c r="F53" s="50"/>
      <c r="G53" s="38"/>
      <c r="H53" s="38"/>
      <c r="I53" s="38"/>
      <c r="J53" s="38"/>
      <c r="K53" s="38"/>
      <c r="L53" s="38"/>
      <c r="M53" s="38"/>
      <c r="N53" s="38"/>
      <c r="O53" s="38"/>
      <c r="P53" s="38"/>
      <c r="Q53" s="38"/>
      <c r="R53" s="38"/>
      <c r="S53" s="38"/>
      <c r="T53" s="38"/>
      <c r="U53" s="38"/>
      <c r="V53" s="116"/>
      <c r="W53" s="116"/>
      <c r="X53" s="116"/>
      <c r="Y53" s="116"/>
      <c r="Z53" s="116"/>
      <c r="AA53" s="116"/>
      <c r="AB53" s="27"/>
      <c r="AC53" s="116"/>
      <c r="AD53" s="116"/>
      <c r="AE53" s="116"/>
      <c r="AF53" s="116"/>
      <c r="AG53" s="116"/>
      <c r="AH53" s="116"/>
      <c r="AI53" s="119"/>
      <c r="AJ53" s="119"/>
      <c r="AK53" s="119"/>
      <c r="AL53" s="119"/>
    </row>
    <row r="54" spans="1:38" s="28" customFormat="1" ht="36.75" customHeight="1">
      <c r="A54" s="93" t="s">
        <v>37</v>
      </c>
      <c r="B54" s="93"/>
      <c r="C54" s="93"/>
      <c r="D54" s="93"/>
      <c r="E54" s="93"/>
      <c r="F54" s="93"/>
      <c r="G54" s="93"/>
      <c r="H54" s="93"/>
      <c r="I54" s="93"/>
      <c r="J54" s="93"/>
      <c r="K54" s="93"/>
      <c r="L54" s="93"/>
      <c r="M54" s="93"/>
      <c r="N54" s="93"/>
      <c r="O54" s="93"/>
      <c r="P54" s="93"/>
      <c r="Q54" s="93"/>
      <c r="R54" s="93"/>
      <c r="S54" s="93"/>
      <c r="T54" s="93"/>
      <c r="U54" s="93"/>
      <c r="V54" s="51">
        <v>1</v>
      </c>
      <c r="W54" s="51">
        <v>2</v>
      </c>
      <c r="X54" s="51">
        <v>3</v>
      </c>
      <c r="Y54" s="51">
        <v>4</v>
      </c>
      <c r="Z54" s="51">
        <v>5</v>
      </c>
      <c r="AA54" s="51" t="s">
        <v>38</v>
      </c>
      <c r="AB54" s="60" t="s">
        <v>15</v>
      </c>
      <c r="AC54" s="51">
        <v>1</v>
      </c>
      <c r="AD54" s="51">
        <v>2</v>
      </c>
      <c r="AE54" s="51">
        <v>3</v>
      </c>
      <c r="AF54" s="51">
        <v>4</v>
      </c>
      <c r="AG54" s="51">
        <v>5</v>
      </c>
      <c r="AH54" s="51" t="s">
        <v>38</v>
      </c>
      <c r="AI54" s="61" t="s">
        <v>16</v>
      </c>
      <c r="AJ54" s="61" t="s">
        <v>17</v>
      </c>
      <c r="AK54" s="61" t="s">
        <v>18</v>
      </c>
      <c r="AL54" s="85" t="s">
        <v>19</v>
      </c>
    </row>
    <row r="55" spans="1:38" s="34" customFormat="1" ht="18.75">
      <c r="A55" s="29" t="s">
        <v>39</v>
      </c>
      <c r="B55" s="89" t="s">
        <v>163</v>
      </c>
      <c r="C55" s="90"/>
      <c r="D55" s="90"/>
      <c r="E55" s="90"/>
      <c r="F55" s="90"/>
      <c r="G55" s="90"/>
      <c r="H55" s="90"/>
      <c r="I55" s="90"/>
      <c r="J55" s="90"/>
      <c r="K55" s="90"/>
      <c r="L55" s="90"/>
      <c r="M55" s="90"/>
      <c r="N55" s="90"/>
      <c r="O55" s="90"/>
      <c r="P55" s="90"/>
      <c r="Q55" s="90"/>
      <c r="R55" s="90"/>
      <c r="S55" s="90"/>
      <c r="T55" s="90"/>
      <c r="U55" s="90"/>
      <c r="V55" s="30">
        <v>6</v>
      </c>
      <c r="W55" s="30">
        <v>8</v>
      </c>
      <c r="X55" s="30">
        <v>15</v>
      </c>
      <c r="Y55" s="30">
        <v>10</v>
      </c>
      <c r="Z55" s="30">
        <v>1</v>
      </c>
      <c r="AA55" s="30">
        <v>3</v>
      </c>
      <c r="AB55" s="31">
        <v>43</v>
      </c>
      <c r="AC55" s="32">
        <f>V55/$AB55</f>
        <v>0.13953488372093023</v>
      </c>
      <c r="AD55" s="32">
        <f t="shared" ref="AD55:AH57" si="2">W55/$AB55</f>
        <v>0.18604651162790697</v>
      </c>
      <c r="AE55" s="32">
        <f t="shared" si="2"/>
        <v>0.34883720930232559</v>
      </c>
      <c r="AF55" s="32">
        <f t="shared" si="2"/>
        <v>0.23255813953488372</v>
      </c>
      <c r="AG55" s="32">
        <f t="shared" si="2"/>
        <v>2.3255813953488372E-2</v>
      </c>
      <c r="AH55" s="32">
        <f t="shared" si="2"/>
        <v>6.9767441860465115E-2</v>
      </c>
      <c r="AI55" s="33">
        <v>2.8</v>
      </c>
      <c r="AJ55" s="33">
        <v>1.066987131347674</v>
      </c>
      <c r="AK55" s="30">
        <v>3</v>
      </c>
      <c r="AL55" s="86">
        <v>3</v>
      </c>
    </row>
    <row r="56" spans="1:38" s="34" customFormat="1" ht="18.75">
      <c r="A56" s="29" t="s">
        <v>40</v>
      </c>
      <c r="B56" s="89" t="s">
        <v>164</v>
      </c>
      <c r="C56" s="90"/>
      <c r="D56" s="90"/>
      <c r="E56" s="90"/>
      <c r="F56" s="90"/>
      <c r="G56" s="90"/>
      <c r="H56" s="90"/>
      <c r="I56" s="90"/>
      <c r="J56" s="90"/>
      <c r="K56" s="90"/>
      <c r="L56" s="90"/>
      <c r="M56" s="90"/>
      <c r="N56" s="90"/>
      <c r="O56" s="90"/>
      <c r="P56" s="90"/>
      <c r="Q56" s="90"/>
      <c r="R56" s="90"/>
      <c r="S56" s="90"/>
      <c r="T56" s="90"/>
      <c r="U56" s="90"/>
      <c r="V56" s="30">
        <v>20</v>
      </c>
      <c r="W56" s="30">
        <v>6</v>
      </c>
      <c r="X56" s="30">
        <v>8</v>
      </c>
      <c r="Y56" s="30">
        <v>5</v>
      </c>
      <c r="Z56" s="30">
        <v>1</v>
      </c>
      <c r="AA56" s="30">
        <v>3</v>
      </c>
      <c r="AB56" s="31">
        <v>43</v>
      </c>
      <c r="AC56" s="32">
        <f t="shared" ref="AC56:AC57" si="3">V56/$AB56</f>
        <v>0.46511627906976744</v>
      </c>
      <c r="AD56" s="32">
        <f t="shared" si="2"/>
        <v>0.13953488372093023</v>
      </c>
      <c r="AE56" s="32">
        <f t="shared" si="2"/>
        <v>0.18604651162790697</v>
      </c>
      <c r="AF56" s="32">
        <f t="shared" si="2"/>
        <v>0.11627906976744186</v>
      </c>
      <c r="AG56" s="32">
        <f t="shared" si="2"/>
        <v>2.3255813953488372E-2</v>
      </c>
      <c r="AH56" s="32">
        <f t="shared" si="2"/>
        <v>6.9767441860465115E-2</v>
      </c>
      <c r="AI56" s="33">
        <v>2.0250000000000004</v>
      </c>
      <c r="AJ56" s="33">
        <v>1.2086759019263336</v>
      </c>
      <c r="AK56" s="30">
        <v>1.5</v>
      </c>
      <c r="AL56" s="86">
        <v>1</v>
      </c>
    </row>
    <row r="57" spans="1:38" s="34" customFormat="1" ht="18.75">
      <c r="A57" s="29" t="s">
        <v>41</v>
      </c>
      <c r="B57" s="89" t="s">
        <v>165</v>
      </c>
      <c r="C57" s="90"/>
      <c r="D57" s="90"/>
      <c r="E57" s="90"/>
      <c r="F57" s="90"/>
      <c r="G57" s="90"/>
      <c r="H57" s="90"/>
      <c r="I57" s="90"/>
      <c r="J57" s="90"/>
      <c r="K57" s="90"/>
      <c r="L57" s="90"/>
      <c r="M57" s="90"/>
      <c r="N57" s="90"/>
      <c r="O57" s="90"/>
      <c r="P57" s="90"/>
      <c r="Q57" s="90"/>
      <c r="R57" s="90"/>
      <c r="S57" s="90"/>
      <c r="T57" s="90"/>
      <c r="U57" s="90"/>
      <c r="V57" s="30">
        <v>4</v>
      </c>
      <c r="W57" s="30">
        <v>4</v>
      </c>
      <c r="X57" s="30">
        <v>6</v>
      </c>
      <c r="Y57" s="30">
        <v>13</v>
      </c>
      <c r="Z57" s="30">
        <v>12</v>
      </c>
      <c r="AA57" s="30">
        <v>4</v>
      </c>
      <c r="AB57" s="31">
        <v>43</v>
      </c>
      <c r="AC57" s="32">
        <f t="shared" si="3"/>
        <v>9.3023255813953487E-2</v>
      </c>
      <c r="AD57" s="32">
        <f t="shared" si="2"/>
        <v>9.3023255813953487E-2</v>
      </c>
      <c r="AE57" s="32">
        <f t="shared" si="2"/>
        <v>0.13953488372093023</v>
      </c>
      <c r="AF57" s="32">
        <f t="shared" si="2"/>
        <v>0.30232558139534882</v>
      </c>
      <c r="AG57" s="32">
        <f t="shared" si="2"/>
        <v>0.27906976744186046</v>
      </c>
      <c r="AH57" s="32">
        <f t="shared" si="2"/>
        <v>9.3023255813953487E-2</v>
      </c>
      <c r="AI57" s="33">
        <v>3.6410256410256414</v>
      </c>
      <c r="AJ57" s="33">
        <v>1.3076129213023309</v>
      </c>
      <c r="AK57" s="30">
        <v>4</v>
      </c>
      <c r="AL57" s="86">
        <v>4</v>
      </c>
    </row>
    <row r="58" spans="1:38" s="28" customFormat="1" ht="16.5" customHeight="1">
      <c r="A58" s="40"/>
      <c r="B58" s="52"/>
      <c r="C58" s="40"/>
      <c r="D58" s="40"/>
      <c r="E58" s="40"/>
      <c r="F58" s="40"/>
      <c r="G58" s="40"/>
      <c r="H58" s="40"/>
      <c r="I58" s="40"/>
      <c r="J58" s="40"/>
      <c r="K58" s="40"/>
      <c r="L58" s="40"/>
      <c r="M58" s="40"/>
      <c r="N58" s="40"/>
      <c r="O58" s="40"/>
      <c r="P58" s="40"/>
      <c r="Q58" s="40"/>
      <c r="R58" s="40"/>
      <c r="S58" s="38"/>
      <c r="T58" s="38"/>
      <c r="U58" s="38"/>
      <c r="V58" s="38"/>
      <c r="W58" s="38"/>
      <c r="X58" s="38"/>
      <c r="Y58" s="38"/>
      <c r="Z58" s="38"/>
      <c r="AA58" s="36"/>
      <c r="AB58" s="36"/>
      <c r="AC58" s="36"/>
      <c r="AD58" s="36"/>
      <c r="AE58" s="36"/>
      <c r="AF58" s="36"/>
      <c r="AG58" s="36"/>
      <c r="AH58" s="36"/>
      <c r="AI58" s="36"/>
      <c r="AJ58" s="36"/>
      <c r="AK58" s="36"/>
      <c r="AL58" s="84"/>
    </row>
    <row r="59" spans="1:38" s="28" customFormat="1" ht="16.5" customHeight="1">
      <c r="A59" s="46"/>
      <c r="B59" s="46"/>
      <c r="C59" s="53"/>
      <c r="D59" s="40"/>
      <c r="E59" s="40"/>
      <c r="F59" s="40"/>
      <c r="G59" s="40"/>
      <c r="H59" s="40"/>
      <c r="I59" s="40"/>
      <c r="J59" s="40"/>
      <c r="K59" s="54"/>
      <c r="L59" s="54"/>
      <c r="M59" s="40"/>
      <c r="N59" s="40"/>
      <c r="O59" s="40"/>
      <c r="P59" s="38"/>
      <c r="Q59" s="38"/>
      <c r="R59" s="38"/>
      <c r="S59" s="38"/>
      <c r="T59" s="54"/>
      <c r="U59" s="54"/>
      <c r="V59" s="38"/>
      <c r="W59" s="38"/>
      <c r="X59" s="38"/>
      <c r="Y59" s="38"/>
      <c r="Z59" s="38"/>
      <c r="AA59" s="36"/>
      <c r="AB59" s="36"/>
      <c r="AC59" s="36"/>
      <c r="AD59" s="36"/>
      <c r="AE59" s="36"/>
      <c r="AF59" s="36"/>
      <c r="AG59" s="36"/>
      <c r="AH59" s="36"/>
      <c r="AI59" s="36"/>
      <c r="AJ59" s="36"/>
      <c r="AK59" s="36"/>
      <c r="AL59" s="84"/>
    </row>
    <row r="60" spans="1:38" s="28" customFormat="1" ht="36.75" customHeight="1">
      <c r="A60" s="93" t="s">
        <v>53</v>
      </c>
      <c r="B60" s="93"/>
      <c r="C60" s="93"/>
      <c r="D60" s="93"/>
      <c r="E60" s="93"/>
      <c r="F60" s="93"/>
      <c r="G60" s="93"/>
      <c r="H60" s="93"/>
      <c r="I60" s="93"/>
      <c r="J60" s="93"/>
      <c r="K60" s="93"/>
      <c r="L60" s="93"/>
      <c r="M60" s="93"/>
      <c r="N60" s="93"/>
      <c r="O60" s="93"/>
      <c r="P60" s="93"/>
      <c r="Q60" s="93"/>
      <c r="R60" s="93"/>
      <c r="S60" s="93"/>
      <c r="T60" s="93"/>
      <c r="U60" s="93"/>
      <c r="V60" s="38"/>
      <c r="W60" s="38"/>
      <c r="X60" s="38"/>
      <c r="Y60" s="38"/>
      <c r="Z60" s="93" t="s">
        <v>54</v>
      </c>
      <c r="AA60" s="93"/>
      <c r="AB60" s="93"/>
      <c r="AC60" s="93"/>
      <c r="AD60" s="93"/>
      <c r="AE60" s="93"/>
      <c r="AF60" s="93"/>
      <c r="AG60" s="93"/>
      <c r="AH60" s="93"/>
      <c r="AI60" s="93"/>
      <c r="AJ60" s="93"/>
      <c r="AK60" s="93"/>
      <c r="AL60" s="93"/>
    </row>
    <row r="61" spans="1:38" s="28" customFormat="1" ht="16.5" customHeight="1">
      <c r="A61" s="46"/>
      <c r="B61" s="46"/>
      <c r="C61" s="53"/>
      <c r="D61" s="40"/>
      <c r="E61" s="40"/>
      <c r="F61" s="40"/>
      <c r="G61" s="40"/>
      <c r="H61" s="40"/>
      <c r="I61" s="40"/>
      <c r="J61" s="40"/>
      <c r="K61" s="54"/>
      <c r="L61" s="54"/>
      <c r="M61" s="40"/>
      <c r="N61" s="40"/>
      <c r="O61" s="40"/>
      <c r="P61" s="38"/>
      <c r="Q61" s="38"/>
      <c r="R61" s="38"/>
      <c r="S61" s="38"/>
      <c r="T61" s="54"/>
      <c r="U61" s="54"/>
      <c r="V61" s="38"/>
      <c r="W61" s="38"/>
      <c r="X61" s="38"/>
      <c r="Y61" s="38"/>
      <c r="Z61" s="38"/>
      <c r="AA61" s="36"/>
      <c r="AB61" s="36"/>
      <c r="AC61" s="36"/>
      <c r="AD61" s="36"/>
      <c r="AE61" s="36"/>
      <c r="AF61" s="36"/>
      <c r="AG61" s="36"/>
      <c r="AH61" s="36"/>
      <c r="AI61" s="36"/>
      <c r="AJ61" s="36"/>
      <c r="AK61" s="36"/>
      <c r="AL61" s="84"/>
    </row>
    <row r="62" spans="1:38" s="28" customFormat="1" ht="16.5" customHeight="1">
      <c r="A62" s="46"/>
      <c r="B62" s="46"/>
      <c r="C62" s="53"/>
      <c r="D62" s="40"/>
      <c r="E62" s="40"/>
      <c r="F62" s="40"/>
      <c r="G62" s="40"/>
      <c r="H62" s="40"/>
      <c r="I62" s="40"/>
      <c r="J62" s="40"/>
      <c r="K62" s="54"/>
      <c r="L62" s="54"/>
      <c r="M62" s="40"/>
      <c r="N62" s="40"/>
      <c r="O62" s="40"/>
      <c r="P62" s="38"/>
      <c r="Q62" s="38"/>
      <c r="R62" s="38"/>
      <c r="S62" s="38"/>
      <c r="T62" s="54"/>
      <c r="U62" s="54"/>
      <c r="V62" s="38"/>
      <c r="W62" s="38"/>
      <c r="X62" s="38"/>
      <c r="Y62" s="38"/>
      <c r="Z62" s="38"/>
      <c r="AA62" s="36"/>
      <c r="AB62" s="36"/>
      <c r="AC62" s="36"/>
      <c r="AD62" s="36"/>
      <c r="AE62" s="36"/>
      <c r="AF62" s="36"/>
      <c r="AG62" s="36"/>
      <c r="AH62" s="36"/>
      <c r="AI62" s="36"/>
      <c r="AJ62" s="36"/>
      <c r="AK62" s="36"/>
      <c r="AL62" s="84"/>
    </row>
    <row r="63" spans="1:38" s="28" customFormat="1" ht="16.5" customHeight="1">
      <c r="A63" s="46"/>
      <c r="B63" s="46"/>
      <c r="C63" s="53"/>
      <c r="D63" s="40"/>
      <c r="E63" s="40"/>
      <c r="F63" s="40"/>
      <c r="G63" s="40"/>
      <c r="H63" s="40"/>
      <c r="I63" s="40"/>
      <c r="J63" s="40"/>
      <c r="K63" s="54"/>
      <c r="L63" s="54"/>
      <c r="M63" s="40"/>
      <c r="N63" s="40"/>
      <c r="O63" s="40"/>
      <c r="P63" s="38"/>
      <c r="Q63" s="38"/>
      <c r="R63" s="38"/>
      <c r="S63" s="38"/>
      <c r="T63" s="54"/>
      <c r="U63" s="54"/>
      <c r="V63" s="38"/>
      <c r="W63" s="38"/>
      <c r="X63" s="38"/>
      <c r="Y63" s="38"/>
      <c r="Z63" s="38"/>
      <c r="AA63" s="36"/>
      <c r="AB63" s="36"/>
      <c r="AC63" s="36"/>
      <c r="AD63" s="36"/>
      <c r="AE63" s="36"/>
      <c r="AF63" s="36"/>
      <c r="AG63" s="36"/>
      <c r="AH63" s="36"/>
      <c r="AI63" s="36"/>
      <c r="AJ63" s="36"/>
      <c r="AK63" s="36"/>
      <c r="AL63" s="84"/>
    </row>
    <row r="64" spans="1:38" s="28" customFormat="1" ht="16.5" customHeight="1">
      <c r="A64" s="46"/>
      <c r="B64" s="46"/>
      <c r="C64" s="53"/>
      <c r="D64" s="40"/>
      <c r="E64" s="40"/>
      <c r="F64" s="40"/>
      <c r="G64" s="40"/>
      <c r="H64" s="40"/>
      <c r="I64" s="40"/>
      <c r="J64" s="40"/>
      <c r="K64" s="54"/>
      <c r="L64" s="54"/>
      <c r="M64" s="40"/>
      <c r="N64" s="40"/>
      <c r="O64" s="40"/>
      <c r="P64" s="38"/>
      <c r="Q64" s="38"/>
      <c r="R64" s="38"/>
      <c r="S64" s="38"/>
      <c r="T64" s="54"/>
      <c r="U64" s="54"/>
      <c r="V64" s="38"/>
      <c r="W64" s="38"/>
      <c r="X64" s="38"/>
      <c r="Y64" s="38"/>
      <c r="Z64" s="38"/>
      <c r="AA64" s="36"/>
      <c r="AB64" s="36"/>
      <c r="AC64" s="36"/>
      <c r="AD64" s="36"/>
      <c r="AE64" s="36"/>
      <c r="AF64" s="36"/>
      <c r="AG64" s="36"/>
      <c r="AH64" s="36"/>
      <c r="AI64" s="36"/>
      <c r="AJ64" s="36"/>
      <c r="AK64" s="36"/>
      <c r="AL64" s="84"/>
    </row>
    <row r="65" spans="1:38" s="28" customFormat="1" ht="16.5" customHeight="1">
      <c r="A65" s="46"/>
      <c r="B65" s="46"/>
      <c r="C65" s="53"/>
      <c r="D65" s="40"/>
      <c r="E65" s="40"/>
      <c r="F65" s="40"/>
      <c r="G65" s="40"/>
      <c r="H65" s="40"/>
      <c r="I65" s="40"/>
      <c r="J65" s="40"/>
      <c r="K65" s="54"/>
      <c r="L65" s="54"/>
      <c r="M65" s="40"/>
      <c r="N65" s="40"/>
      <c r="O65" s="40"/>
      <c r="P65" s="38"/>
      <c r="Q65" s="38"/>
      <c r="R65" s="38"/>
      <c r="S65" s="38"/>
      <c r="T65" s="54"/>
      <c r="U65" s="54"/>
      <c r="V65" s="38"/>
      <c r="W65" s="38"/>
      <c r="X65" s="38"/>
      <c r="Y65" s="38"/>
      <c r="Z65" s="38"/>
      <c r="AA65" s="36"/>
      <c r="AB65" s="36"/>
      <c r="AC65" s="36"/>
      <c r="AD65" s="36"/>
      <c r="AE65" s="36"/>
      <c r="AF65" s="36"/>
      <c r="AG65" s="36"/>
      <c r="AH65" s="36"/>
      <c r="AI65" s="36"/>
      <c r="AJ65" s="36"/>
      <c r="AK65" s="36"/>
      <c r="AL65" s="84"/>
    </row>
    <row r="66" spans="1:38" s="28" customFormat="1" ht="16.5" customHeight="1">
      <c r="A66" s="46"/>
      <c r="B66" s="46"/>
      <c r="C66" s="53"/>
      <c r="D66" s="40"/>
      <c r="E66" s="40"/>
      <c r="F66" s="40"/>
      <c r="G66" s="40"/>
      <c r="H66" s="40"/>
      <c r="I66" s="40"/>
      <c r="J66" s="40"/>
      <c r="K66" s="54"/>
      <c r="L66" s="54"/>
      <c r="M66" s="40"/>
      <c r="N66" s="40"/>
      <c r="O66" s="40"/>
      <c r="P66" s="38"/>
      <c r="Q66" s="38"/>
      <c r="R66" s="38"/>
      <c r="S66" s="38"/>
      <c r="T66" s="54"/>
      <c r="U66" s="54"/>
      <c r="V66" s="38"/>
      <c r="W66" s="38"/>
      <c r="X66" s="38"/>
      <c r="Y66" s="38"/>
      <c r="Z66" s="38"/>
      <c r="AA66" s="36"/>
      <c r="AB66" s="36"/>
      <c r="AC66" s="36"/>
      <c r="AD66" s="36"/>
      <c r="AE66" s="36"/>
      <c r="AF66" s="36"/>
      <c r="AG66" s="36"/>
      <c r="AH66" s="36"/>
      <c r="AI66" s="36"/>
      <c r="AJ66" s="36"/>
      <c r="AK66" s="36"/>
      <c r="AL66" s="84"/>
    </row>
    <row r="67" spans="1:38" s="28" customFormat="1" ht="16.5" customHeight="1">
      <c r="A67" s="46"/>
      <c r="B67" s="46"/>
      <c r="C67" s="53"/>
      <c r="D67" s="40"/>
      <c r="E67" s="40"/>
      <c r="F67" s="40"/>
      <c r="G67" s="40"/>
      <c r="H67" s="40"/>
      <c r="I67" s="40"/>
      <c r="J67" s="40"/>
      <c r="K67" s="54"/>
      <c r="L67" s="54"/>
      <c r="M67" s="40"/>
      <c r="N67" s="40"/>
      <c r="O67" s="40"/>
      <c r="P67" s="38"/>
      <c r="Q67" s="38"/>
      <c r="R67" s="38"/>
      <c r="S67" s="38"/>
      <c r="T67" s="54"/>
      <c r="U67" s="54"/>
      <c r="V67" s="38"/>
      <c r="W67" s="38"/>
      <c r="X67" s="38"/>
      <c r="Y67" s="38"/>
      <c r="Z67" s="38"/>
      <c r="AA67" s="36"/>
      <c r="AB67" s="36"/>
      <c r="AC67" s="36"/>
      <c r="AD67" s="36"/>
      <c r="AE67" s="36"/>
      <c r="AF67" s="36"/>
      <c r="AG67" s="36"/>
      <c r="AH67" s="36"/>
      <c r="AI67" s="36"/>
      <c r="AJ67" s="36"/>
      <c r="AK67" s="36"/>
      <c r="AL67" s="84"/>
    </row>
    <row r="68" spans="1:38" s="28" customFormat="1" ht="16.5" customHeight="1">
      <c r="A68" s="46"/>
      <c r="B68" s="46"/>
      <c r="C68" s="53"/>
      <c r="D68" s="40"/>
      <c r="E68" s="40"/>
      <c r="F68" s="40"/>
      <c r="G68" s="40"/>
      <c r="H68" s="40"/>
      <c r="I68" s="40"/>
      <c r="J68" s="40"/>
      <c r="K68" s="54"/>
      <c r="L68" s="54"/>
      <c r="M68" s="40"/>
      <c r="N68" s="40"/>
      <c r="O68" s="40"/>
      <c r="P68" s="38"/>
      <c r="Q68" s="38"/>
      <c r="R68" s="38"/>
      <c r="S68" s="38"/>
      <c r="T68" s="54"/>
      <c r="U68" s="54"/>
      <c r="V68" s="38"/>
      <c r="W68" s="38"/>
      <c r="X68" s="38"/>
      <c r="Y68" s="38"/>
      <c r="Z68" s="38"/>
      <c r="AA68" s="36"/>
      <c r="AB68" s="36"/>
      <c r="AC68" s="36"/>
      <c r="AD68" s="36"/>
      <c r="AE68" s="36"/>
      <c r="AF68" s="36"/>
      <c r="AG68" s="36"/>
      <c r="AH68" s="36"/>
      <c r="AI68" s="36"/>
      <c r="AJ68" s="36"/>
      <c r="AK68" s="36"/>
      <c r="AL68" s="84"/>
    </row>
    <row r="69" spans="1:38" s="28" customFormat="1" ht="16.5" customHeight="1">
      <c r="A69" s="46"/>
      <c r="B69" s="46"/>
      <c r="C69" s="53"/>
      <c r="D69" s="40"/>
      <c r="E69" s="40"/>
      <c r="F69" s="40"/>
      <c r="G69" s="40"/>
      <c r="H69" s="40"/>
      <c r="I69" s="40"/>
      <c r="J69" s="40"/>
      <c r="K69" s="54"/>
      <c r="L69" s="54"/>
      <c r="M69" s="40"/>
      <c r="N69" s="40"/>
      <c r="O69" s="40"/>
      <c r="P69" s="38"/>
      <c r="Q69" s="38"/>
      <c r="R69" s="38"/>
      <c r="S69" s="38"/>
      <c r="T69" s="54"/>
      <c r="U69" s="54"/>
      <c r="V69" s="38"/>
      <c r="W69" s="38"/>
      <c r="X69" s="38"/>
      <c r="Y69" s="38"/>
      <c r="Z69" s="38"/>
      <c r="AA69" s="36"/>
      <c r="AB69" s="36"/>
      <c r="AC69" s="36"/>
      <c r="AD69" s="36"/>
      <c r="AE69" s="36"/>
      <c r="AF69" s="36"/>
      <c r="AG69" s="36"/>
      <c r="AH69" s="36"/>
      <c r="AI69" s="36"/>
      <c r="AJ69" s="36"/>
      <c r="AK69" s="36"/>
      <c r="AL69" s="84"/>
    </row>
    <row r="70" spans="1:38" s="28" customFormat="1" ht="16.5" customHeight="1">
      <c r="A70" s="46"/>
      <c r="B70" s="46"/>
      <c r="C70" s="53"/>
      <c r="D70" s="40"/>
      <c r="E70" s="40"/>
      <c r="F70" s="40"/>
      <c r="G70" s="40"/>
      <c r="H70" s="40"/>
      <c r="I70" s="40"/>
      <c r="J70" s="40"/>
      <c r="K70" s="54"/>
      <c r="L70" s="54"/>
      <c r="M70" s="40"/>
      <c r="N70" s="40"/>
      <c r="O70" s="40"/>
      <c r="P70" s="38"/>
      <c r="Q70" s="38"/>
      <c r="R70" s="38"/>
      <c r="S70" s="38"/>
      <c r="T70" s="54"/>
      <c r="U70" s="54"/>
      <c r="V70" s="38"/>
      <c r="W70" s="38"/>
      <c r="X70" s="38"/>
      <c r="Y70" s="38"/>
      <c r="Z70" s="38"/>
      <c r="AA70" s="36"/>
      <c r="AB70" s="36"/>
      <c r="AC70" s="36"/>
      <c r="AD70" s="36"/>
      <c r="AE70" s="36"/>
      <c r="AF70" s="36"/>
      <c r="AG70" s="36"/>
      <c r="AH70" s="36"/>
      <c r="AI70" s="36"/>
      <c r="AJ70" s="36"/>
      <c r="AK70" s="36"/>
      <c r="AL70" s="84"/>
    </row>
    <row r="71" spans="1:38" s="28" customFormat="1" ht="16.5" customHeight="1">
      <c r="A71" s="46"/>
      <c r="B71" s="46"/>
      <c r="C71" s="53"/>
      <c r="D71" s="40"/>
      <c r="E71" s="40"/>
      <c r="F71" s="40"/>
      <c r="G71" s="40"/>
      <c r="H71" s="40"/>
      <c r="I71" s="40"/>
      <c r="J71" s="40"/>
      <c r="K71" s="54"/>
      <c r="L71" s="54"/>
      <c r="M71" s="40"/>
      <c r="N71" s="40"/>
      <c r="O71" s="40"/>
      <c r="P71" s="38"/>
      <c r="Q71" s="38"/>
      <c r="R71" s="38"/>
      <c r="S71" s="38"/>
      <c r="T71" s="54"/>
      <c r="U71" s="54"/>
      <c r="V71" s="38"/>
      <c r="W71" s="38"/>
      <c r="X71" s="38"/>
      <c r="Y71" s="38"/>
      <c r="Z71" s="38"/>
      <c r="AA71" s="36"/>
      <c r="AB71" s="36"/>
      <c r="AC71" s="36"/>
      <c r="AD71" s="36"/>
      <c r="AE71" s="36"/>
      <c r="AF71" s="36"/>
      <c r="AG71" s="36"/>
      <c r="AH71" s="36"/>
      <c r="AI71" s="36"/>
      <c r="AJ71" s="36"/>
      <c r="AK71" s="36"/>
      <c r="AL71" s="84"/>
    </row>
    <row r="72" spans="1:38" s="28" customFormat="1" ht="16.5" customHeight="1">
      <c r="A72" s="46"/>
      <c r="B72" s="46"/>
      <c r="C72" s="53"/>
      <c r="D72" s="40"/>
      <c r="E72" s="40"/>
      <c r="F72" s="40"/>
      <c r="G72" s="40"/>
      <c r="H72" s="40"/>
      <c r="I72" s="40"/>
      <c r="J72" s="40"/>
      <c r="K72" s="54"/>
      <c r="L72" s="54"/>
      <c r="M72" s="40"/>
      <c r="N72" s="40"/>
      <c r="O72" s="40"/>
      <c r="P72" s="38"/>
      <c r="Q72" s="38"/>
      <c r="R72" s="38"/>
      <c r="S72" s="38"/>
      <c r="T72" s="54"/>
      <c r="U72" s="54"/>
      <c r="V72" s="38"/>
      <c r="W72" s="38"/>
      <c r="X72" s="38"/>
      <c r="Y72" s="38"/>
      <c r="Z72" s="38"/>
      <c r="AA72" s="36"/>
      <c r="AB72" s="36"/>
      <c r="AC72" s="36"/>
      <c r="AD72" s="36"/>
      <c r="AE72" s="36"/>
      <c r="AF72" s="36"/>
      <c r="AG72" s="36"/>
      <c r="AH72" s="36"/>
      <c r="AI72" s="36"/>
      <c r="AJ72" s="36"/>
      <c r="AK72" s="36"/>
      <c r="AL72" s="84"/>
    </row>
    <row r="73" spans="1:38" s="28" customFormat="1" ht="16.5" customHeight="1">
      <c r="A73" s="46"/>
      <c r="B73" s="46"/>
      <c r="C73" s="53"/>
      <c r="D73" s="40"/>
      <c r="E73" s="40"/>
      <c r="F73" s="40"/>
      <c r="G73" s="40"/>
      <c r="H73" s="40"/>
      <c r="I73" s="40"/>
      <c r="J73" s="40"/>
      <c r="K73" s="54"/>
      <c r="L73" s="54"/>
      <c r="M73" s="40"/>
      <c r="N73" s="40"/>
      <c r="O73" s="40"/>
      <c r="P73" s="38"/>
      <c r="Q73" s="38"/>
      <c r="R73" s="38"/>
      <c r="S73" s="38"/>
      <c r="T73" s="54"/>
      <c r="U73" s="54"/>
      <c r="V73" s="38"/>
      <c r="W73" s="38"/>
      <c r="X73" s="38"/>
      <c r="Y73" s="38"/>
      <c r="Z73" s="38"/>
      <c r="AA73" s="36"/>
      <c r="AB73" s="36"/>
      <c r="AC73" s="36"/>
      <c r="AD73" s="36"/>
      <c r="AE73" s="36"/>
      <c r="AF73" s="36"/>
      <c r="AG73" s="36"/>
      <c r="AH73" s="36"/>
      <c r="AI73" s="36"/>
      <c r="AJ73" s="36"/>
      <c r="AK73" s="36"/>
      <c r="AL73" s="84"/>
    </row>
    <row r="74" spans="1:38" s="28" customFormat="1" ht="16.5" customHeight="1">
      <c r="A74" s="46"/>
      <c r="B74" s="46"/>
      <c r="C74" s="53"/>
      <c r="D74" s="40"/>
      <c r="E74" s="40"/>
      <c r="F74" s="40"/>
      <c r="G74" s="40"/>
      <c r="H74" s="40"/>
      <c r="I74" s="40"/>
      <c r="J74" s="40"/>
      <c r="K74" s="54"/>
      <c r="L74" s="54"/>
      <c r="M74" s="40"/>
      <c r="N74" s="40"/>
      <c r="O74" s="40"/>
      <c r="P74" s="38"/>
      <c r="Q74" s="38"/>
      <c r="R74" s="38"/>
      <c r="S74" s="38"/>
      <c r="T74" s="54"/>
      <c r="U74" s="54"/>
      <c r="V74" s="38"/>
      <c r="W74" s="38"/>
      <c r="X74" s="38"/>
      <c r="Y74" s="38"/>
      <c r="Z74" s="38"/>
      <c r="AA74" s="36"/>
      <c r="AB74" s="36"/>
      <c r="AC74" s="36"/>
      <c r="AD74" s="36"/>
      <c r="AE74" s="36"/>
      <c r="AF74" s="36"/>
      <c r="AG74" s="36"/>
      <c r="AH74" s="36"/>
      <c r="AI74" s="36"/>
      <c r="AJ74" s="36"/>
      <c r="AK74" s="36"/>
      <c r="AL74" s="84"/>
    </row>
    <row r="75" spans="1:38" s="28" customFormat="1" ht="16.5" customHeight="1">
      <c r="A75" s="46"/>
      <c r="B75" s="46"/>
      <c r="C75" s="53"/>
      <c r="D75" s="40"/>
      <c r="E75" s="40"/>
      <c r="F75" s="40"/>
      <c r="G75" s="40"/>
      <c r="H75" s="40"/>
      <c r="I75" s="40"/>
      <c r="J75" s="40"/>
      <c r="K75" s="54"/>
      <c r="L75" s="54"/>
      <c r="M75" s="40"/>
      <c r="N75" s="40"/>
      <c r="O75" s="40"/>
      <c r="P75" s="38"/>
      <c r="Q75" s="38"/>
      <c r="R75" s="38"/>
      <c r="S75" s="38"/>
      <c r="T75" s="54"/>
      <c r="U75" s="54"/>
      <c r="V75" s="38"/>
      <c r="W75" s="38"/>
      <c r="X75" s="38"/>
      <c r="Y75" s="38"/>
      <c r="Z75" s="38"/>
      <c r="AA75" s="36"/>
      <c r="AB75" s="36"/>
      <c r="AC75" s="36"/>
      <c r="AD75" s="36"/>
      <c r="AE75" s="36"/>
      <c r="AF75" s="36"/>
      <c r="AG75" s="36"/>
      <c r="AH75" s="36"/>
      <c r="AI75" s="36"/>
      <c r="AJ75" s="36"/>
      <c r="AK75" s="36"/>
      <c r="AL75" s="84"/>
    </row>
    <row r="76" spans="1:38" s="28" customFormat="1" ht="16.5" customHeight="1">
      <c r="A76" s="46"/>
      <c r="B76" s="46"/>
      <c r="C76" s="53"/>
      <c r="D76" s="40"/>
      <c r="E76" s="40"/>
      <c r="F76" s="40"/>
      <c r="G76" s="40"/>
      <c r="H76" s="40"/>
      <c r="I76" s="40"/>
      <c r="J76" s="40"/>
      <c r="K76" s="54"/>
      <c r="L76" s="54"/>
      <c r="M76" s="40"/>
      <c r="N76" s="40"/>
      <c r="O76" s="40"/>
      <c r="P76" s="38"/>
      <c r="Q76" s="38"/>
      <c r="R76" s="38"/>
      <c r="S76" s="38"/>
      <c r="T76" s="54"/>
      <c r="U76" s="54"/>
      <c r="V76" s="38"/>
      <c r="W76" s="38"/>
      <c r="X76" s="38"/>
      <c r="Y76" s="38"/>
      <c r="Z76" s="38"/>
      <c r="AA76" s="36"/>
      <c r="AB76" s="36"/>
      <c r="AC76" s="36"/>
      <c r="AD76" s="36"/>
      <c r="AE76" s="36"/>
      <c r="AF76" s="36"/>
      <c r="AG76" s="36"/>
      <c r="AH76" s="36"/>
      <c r="AI76" s="36"/>
      <c r="AJ76" s="36"/>
      <c r="AK76" s="36"/>
      <c r="AL76" s="84"/>
    </row>
    <row r="77" spans="1:38" s="28" customFormat="1" ht="16.5" customHeight="1">
      <c r="A77" s="46"/>
      <c r="B77" s="46"/>
      <c r="C77" s="53"/>
      <c r="D77" s="40"/>
      <c r="E77" s="40"/>
      <c r="F77" s="40"/>
      <c r="G77" s="40"/>
      <c r="H77" s="40"/>
      <c r="I77" s="40"/>
      <c r="J77" s="40"/>
      <c r="K77" s="54"/>
      <c r="L77" s="54"/>
      <c r="M77" s="40"/>
      <c r="N77" s="40"/>
      <c r="O77" s="40"/>
      <c r="P77" s="38"/>
      <c r="Q77" s="38"/>
      <c r="R77" s="38"/>
      <c r="S77" s="38"/>
      <c r="T77" s="54"/>
      <c r="U77" s="54"/>
      <c r="V77" s="38"/>
      <c r="W77" s="38"/>
      <c r="X77" s="38"/>
      <c r="Y77" s="38"/>
      <c r="Z77" s="38"/>
      <c r="AA77" s="36"/>
      <c r="AB77" s="36"/>
      <c r="AC77" s="36"/>
      <c r="AD77" s="36"/>
      <c r="AE77" s="36"/>
      <c r="AF77" s="36"/>
      <c r="AG77" s="36"/>
      <c r="AH77" s="36"/>
      <c r="AI77" s="36"/>
      <c r="AJ77" s="36"/>
      <c r="AK77" s="36"/>
      <c r="AL77" s="84"/>
    </row>
    <row r="78" spans="1:38" s="28" customFormat="1" ht="16.5" customHeight="1">
      <c r="A78" s="46"/>
      <c r="B78" s="46"/>
      <c r="C78" s="53"/>
      <c r="D78" s="40"/>
      <c r="E78" s="40"/>
      <c r="F78" s="40"/>
      <c r="G78" s="40"/>
      <c r="H78" s="40"/>
      <c r="I78" s="40"/>
      <c r="J78" s="40"/>
      <c r="K78" s="54"/>
      <c r="L78" s="54"/>
      <c r="M78" s="40"/>
      <c r="N78" s="40"/>
      <c r="O78" s="40"/>
      <c r="P78" s="38"/>
      <c r="Q78" s="38"/>
      <c r="R78" s="38"/>
      <c r="S78" s="38"/>
      <c r="T78" s="54"/>
      <c r="U78" s="54"/>
      <c r="V78" s="38"/>
      <c r="W78" s="38"/>
      <c r="X78" s="38"/>
      <c r="Y78" s="38"/>
      <c r="Z78" s="38"/>
      <c r="AA78" s="36"/>
      <c r="AB78" s="36"/>
      <c r="AC78" s="36"/>
      <c r="AD78" s="36"/>
      <c r="AE78" s="36"/>
      <c r="AF78" s="36"/>
      <c r="AG78" s="36"/>
      <c r="AH78" s="36"/>
      <c r="AI78" s="36"/>
      <c r="AJ78" s="36"/>
      <c r="AK78" s="36"/>
      <c r="AL78" s="84"/>
    </row>
    <row r="79" spans="1:38" s="28" customFormat="1" ht="16.5" customHeight="1">
      <c r="A79" s="46"/>
      <c r="B79" s="46"/>
      <c r="C79" s="53"/>
      <c r="D79" s="40"/>
      <c r="E79" s="40"/>
      <c r="F79" s="40"/>
      <c r="G79" s="40"/>
      <c r="H79" s="40"/>
      <c r="I79" s="40"/>
      <c r="J79" s="40"/>
      <c r="K79" s="54"/>
      <c r="L79" s="54"/>
      <c r="M79" s="40"/>
      <c r="N79" s="40"/>
      <c r="O79" s="40"/>
      <c r="P79" s="38"/>
      <c r="Q79" s="38"/>
      <c r="R79" s="38"/>
      <c r="S79" s="38"/>
      <c r="T79" s="54"/>
      <c r="U79" s="54"/>
      <c r="V79" s="38"/>
      <c r="W79" s="38"/>
      <c r="X79" s="38"/>
      <c r="Y79" s="38"/>
      <c r="Z79" s="38"/>
      <c r="AA79" s="36"/>
      <c r="AB79" s="36"/>
      <c r="AC79" s="36"/>
      <c r="AD79" s="36"/>
      <c r="AE79" s="36"/>
      <c r="AF79" s="36"/>
      <c r="AG79" s="36"/>
      <c r="AH79" s="36"/>
      <c r="AI79" s="36"/>
      <c r="AJ79" s="36"/>
      <c r="AK79" s="36"/>
      <c r="AL79" s="84"/>
    </row>
    <row r="80" spans="1:38" s="28" customFormat="1" ht="16.5" customHeight="1">
      <c r="A80" s="46"/>
      <c r="B80" s="46"/>
      <c r="C80" s="53"/>
      <c r="D80" s="40"/>
      <c r="E80" s="40"/>
      <c r="F80" s="40"/>
      <c r="G80" s="40"/>
      <c r="H80" s="40"/>
      <c r="I80" s="40"/>
      <c r="J80" s="40"/>
      <c r="K80" s="54"/>
      <c r="L80" s="54"/>
      <c r="M80" s="40"/>
      <c r="N80" s="40"/>
      <c r="O80" s="40"/>
      <c r="P80" s="38"/>
      <c r="Q80" s="38"/>
      <c r="R80" s="38"/>
      <c r="S80" s="38"/>
      <c r="T80" s="54"/>
      <c r="U80" s="54"/>
      <c r="V80" s="38"/>
      <c r="W80" s="38"/>
      <c r="X80" s="38"/>
      <c r="Y80" s="38"/>
      <c r="Z80" s="38"/>
      <c r="AA80" s="36"/>
      <c r="AB80" s="36"/>
      <c r="AC80" s="36"/>
      <c r="AD80" s="36"/>
      <c r="AE80" s="36"/>
      <c r="AF80" s="36"/>
      <c r="AG80" s="36"/>
      <c r="AH80" s="36"/>
      <c r="AI80" s="36"/>
      <c r="AJ80" s="36"/>
      <c r="AK80" s="36"/>
      <c r="AL80" s="84"/>
    </row>
    <row r="81" spans="1:38" s="28" customFormat="1" ht="16.5" customHeight="1">
      <c r="A81" s="46"/>
      <c r="B81" s="46"/>
      <c r="C81" s="53"/>
      <c r="D81" s="40"/>
      <c r="E81" s="40"/>
      <c r="F81" s="40"/>
      <c r="G81" s="40"/>
      <c r="H81" s="40"/>
      <c r="I81" s="40"/>
      <c r="J81" s="40"/>
      <c r="K81" s="54"/>
      <c r="L81" s="54"/>
      <c r="M81" s="40"/>
      <c r="N81" s="40"/>
      <c r="O81" s="40"/>
      <c r="P81" s="38"/>
      <c r="Q81" s="38"/>
      <c r="R81" s="38"/>
      <c r="S81" s="38"/>
      <c r="T81" s="54"/>
      <c r="U81" s="54"/>
      <c r="V81" s="38"/>
      <c r="W81" s="38"/>
      <c r="X81" s="38"/>
      <c r="Y81" s="38"/>
      <c r="Z81" s="38"/>
      <c r="AA81" s="36"/>
      <c r="AB81" s="36"/>
      <c r="AC81" s="36"/>
      <c r="AD81" s="36"/>
      <c r="AE81" s="36"/>
      <c r="AF81" s="36"/>
      <c r="AG81" s="36"/>
      <c r="AH81" s="36"/>
      <c r="AI81" s="36"/>
      <c r="AJ81" s="36"/>
      <c r="AK81" s="36"/>
      <c r="AL81" s="84"/>
    </row>
    <row r="82" spans="1:38" s="28" customFormat="1" ht="35.25" customHeight="1">
      <c r="A82" s="93" t="s">
        <v>56</v>
      </c>
      <c r="B82" s="93"/>
      <c r="C82" s="93"/>
      <c r="D82" s="93"/>
      <c r="E82" s="93"/>
      <c r="F82" s="93"/>
      <c r="G82" s="93"/>
      <c r="H82" s="93"/>
      <c r="I82" s="93"/>
      <c r="J82" s="93"/>
      <c r="K82" s="93"/>
      <c r="L82" s="93"/>
      <c r="M82" s="93"/>
      <c r="N82" s="93"/>
      <c r="O82" s="93"/>
      <c r="P82" s="93"/>
      <c r="Q82" s="93"/>
      <c r="R82" s="93"/>
      <c r="S82" s="93"/>
      <c r="T82" s="93"/>
      <c r="U82" s="93"/>
      <c r="V82" s="36"/>
      <c r="W82" s="36"/>
      <c r="X82" s="36"/>
      <c r="Y82" s="36"/>
      <c r="Z82" s="93" t="s">
        <v>55</v>
      </c>
      <c r="AA82" s="93"/>
      <c r="AB82" s="93"/>
      <c r="AC82" s="93"/>
      <c r="AD82" s="93"/>
      <c r="AE82" s="93"/>
      <c r="AF82" s="93"/>
      <c r="AG82" s="93"/>
      <c r="AH82" s="93"/>
      <c r="AI82" s="93"/>
      <c r="AJ82" s="93"/>
      <c r="AK82" s="93"/>
      <c r="AL82" s="93"/>
    </row>
    <row r="83" spans="1:38" s="57" customFormat="1" ht="16.5" customHeight="1">
      <c r="A83" s="55"/>
      <c r="B83" s="55"/>
      <c r="C83" s="55"/>
      <c r="D83" s="55"/>
      <c r="E83" s="55"/>
      <c r="F83" s="55"/>
      <c r="G83" s="55"/>
      <c r="H83" s="55"/>
      <c r="I83" s="55"/>
      <c r="J83" s="55"/>
      <c r="K83" s="55"/>
      <c r="L83" s="55"/>
      <c r="M83" s="55"/>
      <c r="N83" s="55"/>
      <c r="O83" s="55"/>
      <c r="P83" s="55"/>
      <c r="Q83" s="55"/>
      <c r="R83" s="55"/>
      <c r="S83" s="55"/>
      <c r="T83" s="55"/>
      <c r="U83" s="55"/>
      <c r="V83" s="56"/>
      <c r="W83" s="56"/>
      <c r="X83" s="56"/>
      <c r="Y83" s="56"/>
      <c r="Z83" s="56"/>
      <c r="AA83" s="56"/>
      <c r="AB83" s="56"/>
      <c r="AC83" s="56"/>
      <c r="AD83" s="56"/>
      <c r="AE83" s="56"/>
      <c r="AF83" s="56"/>
      <c r="AG83" s="56"/>
      <c r="AH83" s="56"/>
      <c r="AI83" s="56"/>
      <c r="AJ83" s="56"/>
      <c r="AK83" s="56"/>
      <c r="AL83" s="87"/>
    </row>
    <row r="84" spans="1:38" s="28" customFormat="1" ht="16.5" customHeight="1">
      <c r="A84" s="46"/>
      <c r="B84" s="46"/>
      <c r="C84" s="46"/>
      <c r="D84" s="46"/>
      <c r="E84" s="46"/>
      <c r="F84" s="46"/>
      <c r="G84" s="36"/>
      <c r="H84" s="36"/>
      <c r="I84" s="36"/>
      <c r="J84" s="36"/>
      <c r="K84" s="38"/>
      <c r="L84" s="38"/>
      <c r="M84" s="40"/>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84"/>
    </row>
    <row r="85" spans="1:38" s="28" customFormat="1" ht="18.75" customHeight="1">
      <c r="A85" s="46"/>
      <c r="B85" s="46"/>
      <c r="C85" s="46"/>
      <c r="D85" s="46"/>
      <c r="E85" s="46"/>
      <c r="F85" s="46"/>
      <c r="G85" s="36"/>
      <c r="H85" s="36"/>
      <c r="I85" s="36"/>
      <c r="J85" s="36"/>
      <c r="K85" s="40"/>
      <c r="L85" s="40"/>
      <c r="M85" s="40"/>
      <c r="N85" s="40"/>
      <c r="O85" s="36"/>
      <c r="P85" s="36"/>
      <c r="Q85" s="36"/>
      <c r="R85" s="36"/>
      <c r="S85" s="36"/>
      <c r="T85" s="36"/>
      <c r="U85" s="36"/>
      <c r="V85" s="36"/>
      <c r="W85" s="36"/>
      <c r="X85" s="36"/>
      <c r="Y85" s="36"/>
      <c r="Z85" s="36"/>
      <c r="AA85" s="36"/>
      <c r="AB85" s="36"/>
      <c r="AC85" s="36"/>
      <c r="AD85" s="36"/>
      <c r="AE85" s="36"/>
      <c r="AF85" s="36"/>
      <c r="AG85" s="36"/>
      <c r="AH85" s="36"/>
      <c r="AI85" s="36"/>
      <c r="AJ85" s="36"/>
      <c r="AK85" s="36"/>
      <c r="AL85" s="84"/>
    </row>
    <row r="86" spans="1:38" s="28" customFormat="1" ht="16.5" customHeight="1">
      <c r="A86" s="40"/>
      <c r="B86" s="40"/>
      <c r="C86" s="40"/>
      <c r="D86" s="40"/>
      <c r="E86" s="40"/>
      <c r="F86" s="40"/>
      <c r="G86" s="40"/>
      <c r="H86" s="40"/>
      <c r="I86" s="40"/>
      <c r="J86" s="40"/>
      <c r="K86" s="40"/>
      <c r="L86" s="40"/>
      <c r="M86" s="40"/>
      <c r="N86" s="40"/>
      <c r="O86" s="40"/>
      <c r="P86" s="40"/>
      <c r="Q86" s="40"/>
      <c r="R86" s="40"/>
      <c r="S86" s="40"/>
      <c r="T86" s="38"/>
      <c r="U86" s="38"/>
      <c r="V86" s="38"/>
      <c r="W86" s="38"/>
      <c r="X86" s="38"/>
      <c r="Y86" s="38"/>
      <c r="Z86" s="38"/>
      <c r="AA86" s="38"/>
      <c r="AB86" s="38"/>
      <c r="AC86" s="38"/>
      <c r="AD86" s="38"/>
      <c r="AE86" s="38"/>
      <c r="AF86" s="36"/>
      <c r="AG86" s="36"/>
      <c r="AH86" s="36"/>
      <c r="AI86" s="36"/>
      <c r="AJ86" s="36"/>
      <c r="AK86" s="36"/>
      <c r="AL86" s="84"/>
    </row>
    <row r="87" spans="1:38" s="28" customFormat="1" ht="16.5" customHeight="1">
      <c r="A87" s="40"/>
      <c r="B87" s="40"/>
      <c r="C87" s="40"/>
      <c r="D87" s="40"/>
      <c r="E87" s="40"/>
      <c r="F87" s="40"/>
      <c r="G87" s="40"/>
      <c r="H87" s="40"/>
      <c r="I87" s="40"/>
      <c r="J87" s="40"/>
      <c r="K87" s="40"/>
      <c r="L87" s="40"/>
      <c r="M87" s="40"/>
      <c r="N87" s="40"/>
      <c r="O87" s="40"/>
      <c r="P87" s="40"/>
      <c r="Q87" s="40"/>
      <c r="R87" s="40"/>
      <c r="S87" s="40"/>
      <c r="T87" s="38"/>
      <c r="U87" s="38"/>
      <c r="V87" s="38"/>
      <c r="W87" s="38"/>
      <c r="X87" s="38"/>
      <c r="Y87" s="38"/>
      <c r="Z87" s="38"/>
      <c r="AA87" s="38"/>
      <c r="AB87" s="38"/>
      <c r="AC87" s="38"/>
      <c r="AD87" s="38"/>
      <c r="AE87" s="38"/>
      <c r="AF87" s="36"/>
      <c r="AG87" s="36"/>
      <c r="AH87" s="36"/>
      <c r="AI87" s="36"/>
      <c r="AJ87" s="36"/>
      <c r="AK87" s="36"/>
      <c r="AL87" s="84"/>
    </row>
    <row r="88" spans="1:38" s="28" customFormat="1" ht="16.5" customHeight="1">
      <c r="A88" s="40"/>
      <c r="B88" s="40"/>
      <c r="C88" s="40"/>
      <c r="D88" s="40"/>
      <c r="E88" s="40"/>
      <c r="F88" s="40"/>
      <c r="G88" s="40"/>
      <c r="H88" s="40"/>
      <c r="I88" s="40"/>
      <c r="J88" s="40"/>
      <c r="K88" s="40"/>
      <c r="L88" s="40"/>
      <c r="M88" s="40"/>
      <c r="N88" s="40"/>
      <c r="O88" s="40"/>
      <c r="P88" s="40"/>
      <c r="Q88" s="40"/>
      <c r="R88" s="40"/>
      <c r="S88" s="40"/>
      <c r="T88" s="38"/>
      <c r="U88" s="38"/>
      <c r="V88" s="38"/>
      <c r="W88" s="38"/>
      <c r="X88" s="38"/>
      <c r="Y88" s="38"/>
      <c r="Z88" s="38"/>
      <c r="AA88" s="38"/>
      <c r="AB88" s="38"/>
      <c r="AC88" s="38"/>
      <c r="AD88" s="38"/>
      <c r="AE88" s="38"/>
      <c r="AF88" s="36"/>
      <c r="AG88" s="36"/>
      <c r="AH88" s="36"/>
      <c r="AI88" s="36"/>
      <c r="AJ88" s="36"/>
      <c r="AK88" s="36"/>
      <c r="AL88" s="84"/>
    </row>
    <row r="89" spans="1:38" s="28" customFormat="1" ht="16.5" customHeight="1">
      <c r="A89" s="40"/>
      <c r="B89" s="40"/>
      <c r="C89" s="40"/>
      <c r="D89" s="40"/>
      <c r="E89" s="40"/>
      <c r="F89" s="40"/>
      <c r="G89" s="40"/>
      <c r="H89" s="40"/>
      <c r="I89" s="40"/>
      <c r="J89" s="40"/>
      <c r="K89" s="40"/>
      <c r="L89" s="40"/>
      <c r="M89" s="40"/>
      <c r="N89" s="40"/>
      <c r="O89" s="40"/>
      <c r="P89" s="40"/>
      <c r="Q89" s="40"/>
      <c r="R89" s="40"/>
      <c r="S89" s="40"/>
      <c r="T89" s="38"/>
      <c r="U89" s="38"/>
      <c r="V89" s="38"/>
      <c r="W89" s="38"/>
      <c r="X89" s="38"/>
      <c r="Y89" s="38"/>
      <c r="Z89" s="38"/>
      <c r="AA89" s="38"/>
      <c r="AB89" s="38"/>
      <c r="AC89" s="38"/>
      <c r="AD89" s="38"/>
      <c r="AE89" s="38"/>
      <c r="AF89" s="36"/>
      <c r="AG89" s="36"/>
      <c r="AH89" s="36"/>
      <c r="AI89" s="36"/>
      <c r="AJ89" s="36"/>
      <c r="AK89" s="36"/>
      <c r="AL89" s="84"/>
    </row>
    <row r="90" spans="1:38" s="28" customFormat="1" ht="16.5" customHeight="1">
      <c r="A90" s="40"/>
      <c r="B90" s="40"/>
      <c r="C90" s="40"/>
      <c r="D90" s="40"/>
      <c r="E90" s="40"/>
      <c r="F90" s="40"/>
      <c r="G90" s="40"/>
      <c r="H90" s="40"/>
      <c r="I90" s="40"/>
      <c r="J90" s="40"/>
      <c r="K90" s="40"/>
      <c r="L90" s="40"/>
      <c r="M90" s="40"/>
      <c r="N90" s="40"/>
      <c r="O90" s="40"/>
      <c r="P90" s="40"/>
      <c r="Q90" s="40"/>
      <c r="R90" s="40"/>
      <c r="S90" s="40"/>
      <c r="T90" s="38"/>
      <c r="U90" s="38"/>
      <c r="V90" s="38"/>
      <c r="W90" s="38"/>
      <c r="X90" s="38"/>
      <c r="Y90" s="38"/>
      <c r="Z90" s="38"/>
      <c r="AA90" s="38"/>
      <c r="AB90" s="38"/>
      <c r="AC90" s="38"/>
      <c r="AD90" s="38"/>
      <c r="AE90" s="38"/>
      <c r="AF90" s="36"/>
      <c r="AG90" s="36"/>
      <c r="AH90" s="36"/>
      <c r="AI90" s="36"/>
      <c r="AJ90" s="36"/>
      <c r="AK90" s="36"/>
      <c r="AL90" s="84"/>
    </row>
    <row r="91" spans="1:38" s="28" customFormat="1" ht="16.5" customHeight="1">
      <c r="A91" s="40"/>
      <c r="B91" s="40"/>
      <c r="C91" s="40"/>
      <c r="D91" s="40"/>
      <c r="E91" s="40"/>
      <c r="F91" s="40"/>
      <c r="G91" s="40"/>
      <c r="H91" s="40"/>
      <c r="I91" s="40"/>
      <c r="J91" s="40"/>
      <c r="K91" s="40"/>
      <c r="L91" s="40"/>
      <c r="M91" s="40"/>
      <c r="N91" s="40"/>
      <c r="O91" s="40"/>
      <c r="P91" s="40"/>
      <c r="Q91" s="40"/>
      <c r="R91" s="40"/>
      <c r="S91" s="40"/>
      <c r="T91" s="38"/>
      <c r="U91" s="38"/>
      <c r="V91" s="38"/>
      <c r="W91" s="38"/>
      <c r="X91" s="38"/>
      <c r="Y91" s="38"/>
      <c r="Z91" s="38"/>
      <c r="AA91" s="38"/>
      <c r="AB91" s="38"/>
      <c r="AC91" s="38"/>
      <c r="AD91" s="38"/>
      <c r="AE91" s="38"/>
      <c r="AF91" s="36"/>
      <c r="AG91" s="36"/>
      <c r="AH91" s="36"/>
      <c r="AI91" s="36"/>
      <c r="AJ91" s="36"/>
      <c r="AK91" s="36"/>
      <c r="AL91" s="84"/>
    </row>
    <row r="92" spans="1:38" s="28" customFormat="1" ht="16.5" customHeight="1">
      <c r="A92" s="40"/>
      <c r="B92" s="52"/>
      <c r="C92" s="40"/>
      <c r="D92" s="40"/>
      <c r="E92" s="40"/>
      <c r="F92" s="40"/>
      <c r="G92" s="40"/>
      <c r="H92" s="40"/>
      <c r="I92" s="40"/>
      <c r="J92" s="40"/>
      <c r="K92" s="40"/>
      <c r="L92" s="40"/>
      <c r="M92" s="40"/>
      <c r="N92" s="40"/>
      <c r="O92" s="40"/>
      <c r="P92" s="40"/>
      <c r="Q92" s="40"/>
      <c r="R92" s="40"/>
      <c r="S92" s="40"/>
      <c r="T92" s="40"/>
      <c r="U92" s="40"/>
      <c r="V92" s="38"/>
      <c r="W92" s="38"/>
      <c r="X92" s="38"/>
      <c r="Y92" s="38"/>
      <c r="Z92" s="38"/>
      <c r="AA92" s="38"/>
      <c r="AB92" s="38"/>
      <c r="AC92" s="38"/>
      <c r="AD92" s="38"/>
      <c r="AE92" s="38"/>
      <c r="AF92" s="36"/>
      <c r="AG92" s="36"/>
      <c r="AH92" s="36"/>
      <c r="AI92" s="36"/>
      <c r="AJ92" s="36"/>
      <c r="AK92" s="36"/>
      <c r="AL92" s="84"/>
    </row>
    <row r="93" spans="1:38" s="28" customFormat="1" ht="16.5" customHeight="1">
      <c r="A93" s="40"/>
      <c r="B93" s="52"/>
      <c r="C93" s="40"/>
      <c r="D93" s="40"/>
      <c r="E93" s="40"/>
      <c r="F93" s="40"/>
      <c r="G93" s="40"/>
      <c r="H93" s="40"/>
      <c r="I93" s="40"/>
      <c r="J93" s="40"/>
      <c r="K93" s="40"/>
      <c r="L93" s="40"/>
      <c r="M93" s="40"/>
      <c r="N93" s="40"/>
      <c r="O93" s="40"/>
      <c r="P93" s="40"/>
      <c r="Q93" s="40"/>
      <c r="R93" s="40"/>
      <c r="S93" s="40"/>
      <c r="T93" s="40"/>
      <c r="U93" s="40"/>
      <c r="V93" s="38"/>
      <c r="W93" s="38"/>
      <c r="X93" s="38"/>
      <c r="Y93" s="38"/>
      <c r="Z93" s="38"/>
      <c r="AA93" s="38"/>
      <c r="AB93" s="38"/>
      <c r="AC93" s="38"/>
      <c r="AD93" s="38"/>
      <c r="AE93" s="38"/>
      <c r="AF93" s="38"/>
      <c r="AG93" s="38"/>
      <c r="AH93" s="38"/>
      <c r="AI93" s="38"/>
      <c r="AJ93" s="38"/>
      <c r="AK93" s="38"/>
      <c r="AL93" s="84"/>
    </row>
    <row r="94" spans="1:38" s="28" customFormat="1" ht="16.5" customHeight="1">
      <c r="A94" s="40"/>
      <c r="B94" s="52"/>
      <c r="C94" s="40"/>
      <c r="D94" s="40"/>
      <c r="E94" s="40"/>
      <c r="F94" s="40"/>
      <c r="G94" s="40"/>
      <c r="H94" s="40"/>
      <c r="I94" s="40"/>
      <c r="J94" s="40"/>
      <c r="K94" s="40"/>
      <c r="L94" s="40"/>
      <c r="M94" s="40"/>
      <c r="N94" s="40"/>
      <c r="O94" s="40"/>
      <c r="P94" s="40"/>
      <c r="Q94" s="40"/>
      <c r="R94" s="40"/>
      <c r="S94" s="40"/>
      <c r="T94" s="40"/>
      <c r="U94" s="40"/>
      <c r="V94" s="38"/>
      <c r="W94" s="38"/>
      <c r="X94" s="38"/>
      <c r="Y94" s="38"/>
      <c r="Z94" s="38"/>
      <c r="AA94" s="38"/>
      <c r="AB94" s="38"/>
      <c r="AC94" s="38"/>
      <c r="AD94" s="38"/>
      <c r="AE94" s="38"/>
      <c r="AF94" s="38"/>
      <c r="AG94" s="38"/>
      <c r="AH94" s="38"/>
      <c r="AI94" s="38"/>
      <c r="AJ94" s="38"/>
      <c r="AK94" s="38"/>
      <c r="AL94" s="84"/>
    </row>
    <row r="95" spans="1:38" s="28" customFormat="1" ht="16.5" customHeight="1">
      <c r="A95" s="40"/>
      <c r="B95" s="52"/>
      <c r="C95" s="40"/>
      <c r="D95" s="40"/>
      <c r="E95" s="40"/>
      <c r="F95" s="40"/>
      <c r="G95" s="40"/>
      <c r="H95" s="40"/>
      <c r="I95" s="40"/>
      <c r="J95" s="40"/>
      <c r="K95" s="40"/>
      <c r="L95" s="40"/>
      <c r="M95" s="40"/>
      <c r="N95" s="40"/>
      <c r="O95" s="40"/>
      <c r="P95" s="40"/>
      <c r="Q95" s="40"/>
      <c r="R95" s="40"/>
      <c r="S95" s="40"/>
      <c r="T95" s="40"/>
      <c r="U95" s="40"/>
      <c r="V95" s="38"/>
      <c r="W95" s="38"/>
      <c r="X95" s="38"/>
      <c r="Y95" s="38"/>
      <c r="Z95" s="38"/>
      <c r="AA95" s="38"/>
      <c r="AB95" s="38"/>
      <c r="AC95" s="38"/>
      <c r="AD95" s="38"/>
      <c r="AE95" s="38"/>
      <c r="AF95" s="38"/>
      <c r="AG95" s="38"/>
      <c r="AH95" s="38"/>
      <c r="AI95" s="38"/>
      <c r="AJ95" s="38"/>
      <c r="AK95" s="38"/>
      <c r="AL95" s="84"/>
    </row>
    <row r="96" spans="1:38" s="28" customFormat="1" ht="16.5" customHeight="1">
      <c r="A96" s="40"/>
      <c r="B96" s="52"/>
      <c r="C96" s="40"/>
      <c r="D96" s="40"/>
      <c r="E96" s="40"/>
      <c r="F96" s="40"/>
      <c r="G96" s="40"/>
      <c r="H96" s="40"/>
      <c r="I96" s="40"/>
      <c r="J96" s="40"/>
      <c r="K96" s="40"/>
      <c r="L96" s="40"/>
      <c r="M96" s="40"/>
      <c r="N96" s="40"/>
      <c r="O96" s="40"/>
      <c r="P96" s="40"/>
      <c r="Q96" s="40"/>
      <c r="R96" s="40"/>
      <c r="S96" s="40"/>
      <c r="T96" s="40"/>
      <c r="U96" s="40"/>
      <c r="V96" s="38"/>
      <c r="W96" s="38"/>
      <c r="X96" s="38"/>
      <c r="Y96" s="38"/>
      <c r="Z96" s="38"/>
      <c r="AA96" s="38"/>
      <c r="AB96" s="38"/>
      <c r="AC96" s="38"/>
      <c r="AD96" s="38"/>
      <c r="AE96" s="38"/>
      <c r="AF96" s="38"/>
      <c r="AG96" s="38"/>
      <c r="AH96" s="38"/>
      <c r="AI96" s="38"/>
      <c r="AJ96" s="38"/>
      <c r="AK96" s="38"/>
      <c r="AL96" s="84"/>
    </row>
    <row r="97" spans="1:38" s="28" customFormat="1" ht="16.5" customHeight="1">
      <c r="A97" s="40"/>
      <c r="B97" s="52"/>
      <c r="C97" s="40"/>
      <c r="D97" s="40"/>
      <c r="E97" s="40"/>
      <c r="F97" s="40"/>
      <c r="G97" s="40"/>
      <c r="H97" s="40"/>
      <c r="I97" s="40"/>
      <c r="J97" s="40"/>
      <c r="K97" s="40"/>
      <c r="L97" s="40"/>
      <c r="M97" s="40"/>
      <c r="N97" s="40"/>
      <c r="O97" s="40"/>
      <c r="P97" s="40"/>
      <c r="Q97" s="40"/>
      <c r="R97" s="40"/>
      <c r="S97" s="40"/>
      <c r="T97" s="40"/>
      <c r="U97" s="40"/>
      <c r="V97" s="38"/>
      <c r="W97" s="38"/>
      <c r="X97" s="38"/>
      <c r="Y97" s="38"/>
      <c r="Z97" s="38"/>
      <c r="AA97" s="38"/>
      <c r="AB97" s="38"/>
      <c r="AC97" s="38"/>
      <c r="AD97" s="38"/>
      <c r="AE97" s="38"/>
      <c r="AF97" s="38"/>
      <c r="AG97" s="38"/>
      <c r="AH97" s="38"/>
      <c r="AI97" s="38"/>
      <c r="AJ97" s="38"/>
      <c r="AK97" s="38"/>
      <c r="AL97" s="84"/>
    </row>
    <row r="98" spans="1:38" s="28" customFormat="1" ht="16.5" customHeight="1">
      <c r="A98" s="40"/>
      <c r="B98" s="52"/>
      <c r="C98" s="40"/>
      <c r="D98" s="40"/>
      <c r="E98" s="40"/>
      <c r="F98" s="40"/>
      <c r="G98" s="40"/>
      <c r="H98" s="40"/>
      <c r="I98" s="40"/>
      <c r="J98" s="40"/>
      <c r="K98" s="40"/>
      <c r="L98" s="40"/>
      <c r="M98" s="40"/>
      <c r="N98" s="40"/>
      <c r="O98" s="40"/>
      <c r="P98" s="40"/>
      <c r="Q98" s="40"/>
      <c r="R98" s="40"/>
      <c r="S98" s="40"/>
      <c r="T98" s="40"/>
      <c r="U98" s="40"/>
      <c r="V98" s="38"/>
      <c r="W98" s="38"/>
      <c r="X98" s="38"/>
      <c r="Y98" s="38"/>
      <c r="Z98" s="38"/>
      <c r="AA98" s="38"/>
      <c r="AB98" s="38"/>
      <c r="AC98" s="38"/>
      <c r="AD98" s="38"/>
      <c r="AE98" s="38"/>
      <c r="AF98" s="38"/>
      <c r="AG98" s="38"/>
      <c r="AH98" s="38"/>
      <c r="AI98" s="38"/>
      <c r="AJ98" s="38"/>
      <c r="AK98" s="38"/>
      <c r="AL98" s="84"/>
    </row>
    <row r="99" spans="1:38" s="28" customFormat="1" ht="16.5" customHeight="1">
      <c r="A99" s="40"/>
      <c r="B99" s="52"/>
      <c r="C99" s="40"/>
      <c r="D99" s="40"/>
      <c r="E99" s="40"/>
      <c r="F99" s="40"/>
      <c r="G99" s="40"/>
      <c r="H99" s="40"/>
      <c r="I99" s="40"/>
      <c r="J99" s="40"/>
      <c r="K99" s="40"/>
      <c r="L99" s="40"/>
      <c r="M99" s="40"/>
      <c r="N99" s="40"/>
      <c r="O99" s="40"/>
      <c r="P99" s="40"/>
      <c r="Q99" s="40"/>
      <c r="R99" s="40"/>
      <c r="S99" s="40"/>
      <c r="T99" s="40"/>
      <c r="U99" s="40"/>
      <c r="V99" s="38"/>
      <c r="W99" s="38"/>
      <c r="X99" s="38"/>
      <c r="Y99" s="38"/>
      <c r="Z99" s="38"/>
      <c r="AA99" s="38"/>
      <c r="AB99" s="38"/>
      <c r="AC99" s="38"/>
      <c r="AD99" s="38"/>
      <c r="AE99" s="38"/>
      <c r="AF99" s="38"/>
      <c r="AG99" s="38"/>
      <c r="AH99" s="38"/>
      <c r="AI99" s="38"/>
      <c r="AJ99" s="38"/>
      <c r="AK99" s="38"/>
      <c r="AL99" s="84"/>
    </row>
    <row r="100" spans="1:38" s="28" customFormat="1" ht="16.5" customHeight="1">
      <c r="A100" s="40"/>
      <c r="B100" s="52"/>
      <c r="C100" s="40"/>
      <c r="D100" s="40"/>
      <c r="E100" s="40"/>
      <c r="F100" s="40"/>
      <c r="G100" s="40"/>
      <c r="H100" s="40"/>
      <c r="I100" s="40"/>
      <c r="J100" s="40"/>
      <c r="K100" s="40"/>
      <c r="L100" s="40"/>
      <c r="M100" s="40"/>
      <c r="N100" s="40"/>
      <c r="O100" s="40"/>
      <c r="P100" s="40"/>
      <c r="Q100" s="40"/>
      <c r="R100" s="40"/>
      <c r="S100" s="40"/>
      <c r="T100" s="40"/>
      <c r="U100" s="40"/>
      <c r="V100" s="38"/>
      <c r="W100" s="38"/>
      <c r="X100" s="38"/>
      <c r="Y100" s="38"/>
      <c r="Z100" s="38"/>
      <c r="AA100" s="38"/>
      <c r="AB100" s="38"/>
      <c r="AC100" s="38"/>
      <c r="AD100" s="38"/>
      <c r="AE100" s="38"/>
      <c r="AF100" s="38"/>
      <c r="AG100" s="38"/>
      <c r="AH100" s="38"/>
      <c r="AI100" s="38"/>
      <c r="AJ100" s="38"/>
      <c r="AK100" s="38"/>
      <c r="AL100" s="84"/>
    </row>
    <row r="101" spans="1:38" s="28" customFormat="1" ht="16.5" customHeight="1">
      <c r="A101" s="40"/>
      <c r="B101" s="52"/>
      <c r="C101" s="40"/>
      <c r="D101" s="40"/>
      <c r="E101" s="40"/>
      <c r="F101" s="40"/>
      <c r="G101" s="40"/>
      <c r="H101" s="40"/>
      <c r="I101" s="40"/>
      <c r="J101" s="40"/>
      <c r="K101" s="40"/>
      <c r="L101" s="40"/>
      <c r="M101" s="40"/>
      <c r="N101" s="40"/>
      <c r="O101" s="40"/>
      <c r="P101" s="40"/>
      <c r="Q101" s="40"/>
      <c r="R101" s="40"/>
      <c r="S101" s="40"/>
      <c r="T101" s="40"/>
      <c r="U101" s="40"/>
      <c r="V101" s="38"/>
      <c r="W101" s="38"/>
      <c r="X101" s="38"/>
      <c r="Y101" s="38"/>
      <c r="Z101" s="38"/>
      <c r="AA101" s="38"/>
      <c r="AB101" s="38"/>
      <c r="AC101" s="38"/>
      <c r="AD101" s="38"/>
      <c r="AE101" s="38"/>
      <c r="AF101" s="38"/>
      <c r="AG101" s="38"/>
      <c r="AH101" s="38"/>
      <c r="AI101" s="38"/>
      <c r="AJ101" s="38"/>
      <c r="AK101" s="38"/>
      <c r="AL101" s="84"/>
    </row>
    <row r="102" spans="1:38" s="28" customFormat="1" ht="16.5" customHeight="1">
      <c r="A102" s="40"/>
      <c r="B102" s="52"/>
      <c r="C102" s="40"/>
      <c r="D102" s="40"/>
      <c r="E102" s="40"/>
      <c r="F102" s="40"/>
      <c r="G102" s="40"/>
      <c r="H102" s="40"/>
      <c r="I102" s="40"/>
      <c r="J102" s="40"/>
      <c r="K102" s="40"/>
      <c r="L102" s="40"/>
      <c r="M102" s="40"/>
      <c r="N102" s="40"/>
      <c r="O102" s="40"/>
      <c r="P102" s="40"/>
      <c r="Q102" s="40"/>
      <c r="R102" s="40"/>
      <c r="S102" s="40"/>
      <c r="T102" s="40"/>
      <c r="U102" s="40"/>
      <c r="V102" s="38"/>
      <c r="W102" s="38"/>
      <c r="X102" s="38"/>
      <c r="Y102" s="38"/>
      <c r="Z102" s="38"/>
      <c r="AA102" s="38"/>
      <c r="AB102" s="38"/>
      <c r="AC102" s="38"/>
      <c r="AD102" s="38"/>
      <c r="AE102" s="38"/>
      <c r="AF102" s="38"/>
      <c r="AG102" s="38"/>
      <c r="AH102" s="38"/>
      <c r="AI102" s="38"/>
      <c r="AJ102" s="38"/>
      <c r="AK102" s="38"/>
      <c r="AL102" s="84"/>
    </row>
    <row r="103" spans="1:38" s="28" customFormat="1" ht="16.5" customHeight="1">
      <c r="A103" s="40"/>
      <c r="B103" s="52"/>
      <c r="C103" s="40"/>
      <c r="D103" s="40"/>
      <c r="E103" s="40"/>
      <c r="F103" s="40"/>
      <c r="G103" s="40"/>
      <c r="H103" s="40"/>
      <c r="I103" s="40"/>
      <c r="J103" s="40"/>
      <c r="K103" s="40"/>
      <c r="L103" s="40"/>
      <c r="M103" s="40"/>
      <c r="N103" s="40"/>
      <c r="O103" s="40"/>
      <c r="P103" s="40"/>
      <c r="Q103" s="40"/>
      <c r="R103" s="40"/>
      <c r="S103" s="40"/>
      <c r="T103" s="40"/>
      <c r="U103" s="40"/>
      <c r="V103" s="38"/>
      <c r="W103" s="38"/>
      <c r="X103" s="38"/>
      <c r="Y103" s="38"/>
      <c r="Z103" s="38"/>
      <c r="AA103" s="38"/>
      <c r="AB103" s="38"/>
      <c r="AC103" s="38"/>
      <c r="AD103" s="38"/>
      <c r="AE103" s="38"/>
      <c r="AF103" s="38"/>
      <c r="AG103" s="38"/>
      <c r="AH103" s="38"/>
      <c r="AI103" s="38"/>
      <c r="AJ103" s="38"/>
      <c r="AK103" s="38"/>
      <c r="AL103" s="84"/>
    </row>
    <row r="104" spans="1:38" s="28" customFormat="1" ht="16.5" customHeight="1">
      <c r="A104" s="40"/>
      <c r="B104" s="52"/>
      <c r="C104" s="40"/>
      <c r="D104" s="40"/>
      <c r="E104" s="40"/>
      <c r="F104" s="40"/>
      <c r="G104" s="40"/>
      <c r="H104" s="40"/>
      <c r="I104" s="40"/>
      <c r="J104" s="40"/>
      <c r="K104" s="40"/>
      <c r="L104" s="40"/>
      <c r="M104" s="40"/>
      <c r="N104" s="40"/>
      <c r="O104" s="36"/>
      <c r="P104" s="36"/>
      <c r="Q104" s="36"/>
      <c r="R104" s="36"/>
      <c r="S104" s="36"/>
      <c r="T104" s="36"/>
      <c r="U104" s="36"/>
      <c r="V104" s="116" t="s">
        <v>12</v>
      </c>
      <c r="W104" s="116"/>
      <c r="X104" s="116"/>
      <c r="Y104" s="116"/>
      <c r="Z104" s="116"/>
      <c r="AA104" s="116"/>
      <c r="AB104" s="27"/>
      <c r="AC104" s="116" t="s">
        <v>13</v>
      </c>
      <c r="AD104" s="116"/>
      <c r="AE104" s="116"/>
      <c r="AF104" s="116"/>
      <c r="AG104" s="116"/>
      <c r="AH104" s="116"/>
      <c r="AI104" s="119" t="s">
        <v>186</v>
      </c>
      <c r="AJ104" s="119"/>
      <c r="AK104" s="119"/>
      <c r="AL104" s="119"/>
    </row>
    <row r="105" spans="1:38" s="28" customFormat="1" ht="16.5" customHeight="1">
      <c r="A105" s="40"/>
      <c r="B105" s="52"/>
      <c r="C105" s="40"/>
      <c r="D105" s="40"/>
      <c r="E105" s="40"/>
      <c r="F105" s="40"/>
      <c r="G105" s="40"/>
      <c r="H105" s="40"/>
      <c r="I105" s="40"/>
      <c r="J105" s="40"/>
      <c r="K105" s="40"/>
      <c r="L105" s="40"/>
      <c r="M105" s="40"/>
      <c r="N105" s="40"/>
      <c r="O105" s="58"/>
      <c r="P105" s="58"/>
      <c r="Q105" s="58"/>
      <c r="R105" s="58"/>
      <c r="S105" s="58"/>
      <c r="T105" s="36"/>
      <c r="U105" s="36"/>
      <c r="V105" s="116"/>
      <c r="W105" s="116"/>
      <c r="X105" s="116"/>
      <c r="Y105" s="116"/>
      <c r="Z105" s="116"/>
      <c r="AA105" s="116"/>
      <c r="AB105" s="27"/>
      <c r="AC105" s="116"/>
      <c r="AD105" s="116"/>
      <c r="AE105" s="116"/>
      <c r="AF105" s="116"/>
      <c r="AG105" s="116"/>
      <c r="AH105" s="116"/>
      <c r="AI105" s="119"/>
      <c r="AJ105" s="119"/>
      <c r="AK105" s="119"/>
      <c r="AL105" s="119"/>
    </row>
    <row r="106" spans="1:38" s="28" customFormat="1" ht="18.75">
      <c r="A106" s="40"/>
      <c r="B106" s="52"/>
      <c r="C106" s="40"/>
      <c r="D106" s="40"/>
      <c r="E106" s="40"/>
      <c r="F106" s="40"/>
      <c r="G106" s="40"/>
      <c r="H106" s="40"/>
      <c r="I106" s="40"/>
      <c r="J106" s="40"/>
      <c r="K106" s="40"/>
      <c r="L106" s="40"/>
      <c r="M106" s="40"/>
      <c r="N106" s="40"/>
      <c r="O106" s="70"/>
      <c r="P106" s="70"/>
      <c r="Q106" s="70"/>
      <c r="R106" s="70"/>
      <c r="S106" s="70"/>
      <c r="T106" s="70"/>
      <c r="U106" s="70"/>
      <c r="V106" s="51">
        <v>1</v>
      </c>
      <c r="W106" s="51">
        <v>2</v>
      </c>
      <c r="X106" s="51">
        <v>3</v>
      </c>
      <c r="Y106" s="51">
        <v>4</v>
      </c>
      <c r="Z106" s="51">
        <v>5</v>
      </c>
      <c r="AA106" s="51" t="s">
        <v>38</v>
      </c>
      <c r="AB106" s="60" t="s">
        <v>15</v>
      </c>
      <c r="AC106" s="51">
        <v>1</v>
      </c>
      <c r="AD106" s="51">
        <v>2</v>
      </c>
      <c r="AE106" s="51">
        <v>3</v>
      </c>
      <c r="AF106" s="51">
        <v>4</v>
      </c>
      <c r="AG106" s="51">
        <v>5</v>
      </c>
      <c r="AH106" s="51" t="s">
        <v>38</v>
      </c>
      <c r="AI106" s="61" t="s">
        <v>16</v>
      </c>
      <c r="AJ106" s="61" t="s">
        <v>42</v>
      </c>
      <c r="AK106" s="61" t="s">
        <v>18</v>
      </c>
      <c r="AL106" s="85" t="s">
        <v>19</v>
      </c>
    </row>
    <row r="107" spans="1:38" s="28" customFormat="1" ht="18.75">
      <c r="A107" s="118" t="s">
        <v>167</v>
      </c>
      <c r="B107" s="118"/>
      <c r="C107" s="118"/>
      <c r="D107" s="118"/>
      <c r="E107" s="118"/>
      <c r="F107" s="118"/>
      <c r="G107" s="118"/>
      <c r="H107" s="118"/>
      <c r="I107" s="118"/>
      <c r="J107" s="118"/>
      <c r="K107" s="118"/>
      <c r="L107" s="118"/>
      <c r="M107" s="118"/>
      <c r="N107" s="118"/>
      <c r="O107" s="118"/>
      <c r="P107" s="118"/>
      <c r="Q107" s="118"/>
      <c r="R107" s="118"/>
      <c r="S107" s="118"/>
      <c r="T107" s="118"/>
      <c r="U107" s="118"/>
      <c r="V107" s="62">
        <v>1</v>
      </c>
      <c r="W107" s="62">
        <v>3</v>
      </c>
      <c r="X107" s="62">
        <v>2</v>
      </c>
      <c r="Y107" s="62">
        <v>1</v>
      </c>
      <c r="Z107" s="62">
        <v>1</v>
      </c>
      <c r="AA107" s="62">
        <v>0</v>
      </c>
      <c r="AB107" s="31">
        <v>8</v>
      </c>
      <c r="AC107" s="32">
        <f t="shared" ref="AC107:AH107" si="4">V107/$AB107</f>
        <v>0.125</v>
      </c>
      <c r="AD107" s="32">
        <f t="shared" si="4"/>
        <v>0.375</v>
      </c>
      <c r="AE107" s="32">
        <f t="shared" si="4"/>
        <v>0.25</v>
      </c>
      <c r="AF107" s="32">
        <f t="shared" si="4"/>
        <v>0.125</v>
      </c>
      <c r="AG107" s="32">
        <f t="shared" si="4"/>
        <v>0.125</v>
      </c>
      <c r="AH107" s="32">
        <f t="shared" si="4"/>
        <v>0</v>
      </c>
      <c r="AI107" s="63">
        <v>2.75</v>
      </c>
      <c r="AJ107" s="63">
        <v>1.2817398889233114</v>
      </c>
      <c r="AK107" s="62">
        <v>2.5</v>
      </c>
      <c r="AL107" s="88">
        <v>2</v>
      </c>
    </row>
    <row r="108" spans="1:38" s="28" customFormat="1" ht="16.5" customHeight="1">
      <c r="A108" s="40"/>
      <c r="B108" s="52"/>
      <c r="C108" s="40"/>
      <c r="D108" s="40"/>
      <c r="E108" s="40"/>
      <c r="F108" s="40"/>
      <c r="G108" s="40"/>
      <c r="H108" s="40"/>
      <c r="I108" s="40"/>
      <c r="J108" s="40"/>
      <c r="K108" s="40"/>
      <c r="L108" s="40"/>
      <c r="M108" s="40"/>
      <c r="N108" s="40"/>
      <c r="O108" s="40"/>
      <c r="P108" s="40"/>
      <c r="Q108" s="40"/>
      <c r="R108" s="40"/>
      <c r="S108" s="40"/>
      <c r="T108" s="40"/>
      <c r="U108" s="40"/>
      <c r="V108" s="38"/>
      <c r="W108" s="38"/>
      <c r="X108" s="38"/>
      <c r="Y108" s="38"/>
      <c r="Z108" s="38"/>
      <c r="AA108" s="38"/>
      <c r="AB108" s="38"/>
      <c r="AC108" s="38"/>
      <c r="AD108" s="38"/>
      <c r="AE108" s="38"/>
      <c r="AF108" s="38"/>
      <c r="AG108" s="38"/>
      <c r="AH108" s="38"/>
      <c r="AI108" s="38"/>
      <c r="AJ108" s="38"/>
      <c r="AK108" s="38"/>
      <c r="AL108" s="84"/>
    </row>
    <row r="109" spans="1:38" s="28" customFormat="1" ht="16.5" customHeight="1">
      <c r="A109" s="40"/>
      <c r="B109" s="52"/>
      <c r="C109" s="40"/>
      <c r="D109" s="40"/>
      <c r="E109" s="40"/>
      <c r="F109" s="40"/>
      <c r="G109" s="40"/>
      <c r="H109" s="40"/>
      <c r="I109" s="40"/>
      <c r="J109" s="40"/>
      <c r="K109" s="40"/>
      <c r="L109" s="40"/>
      <c r="M109" s="40"/>
      <c r="N109" s="40"/>
      <c r="O109" s="40"/>
      <c r="P109" s="40"/>
      <c r="Q109" s="40"/>
      <c r="R109" s="40"/>
      <c r="S109" s="40"/>
      <c r="T109" s="40"/>
      <c r="U109" s="40"/>
      <c r="V109" s="38"/>
      <c r="W109" s="38"/>
      <c r="X109" s="38"/>
      <c r="Y109" s="38"/>
      <c r="Z109" s="38"/>
      <c r="AA109" s="38"/>
      <c r="AB109" s="38"/>
      <c r="AC109" s="38"/>
      <c r="AD109" s="38"/>
      <c r="AE109" s="38"/>
      <c r="AF109" s="38"/>
      <c r="AG109" s="38"/>
      <c r="AH109" s="38"/>
      <c r="AI109" s="38"/>
      <c r="AJ109" s="38"/>
      <c r="AK109" s="38"/>
      <c r="AL109" s="84"/>
    </row>
    <row r="110" spans="1:38" s="28" customFormat="1" ht="16.5" customHeight="1">
      <c r="A110" s="40"/>
      <c r="B110" s="52"/>
      <c r="C110" s="40"/>
      <c r="D110" s="40"/>
      <c r="E110" s="40"/>
      <c r="F110" s="40"/>
      <c r="G110" s="40"/>
      <c r="H110" s="40"/>
      <c r="I110" s="40"/>
      <c r="J110" s="40"/>
      <c r="K110" s="40"/>
      <c r="L110" s="40"/>
      <c r="M110" s="40"/>
      <c r="N110" s="40"/>
      <c r="O110" s="40"/>
      <c r="P110" s="40"/>
      <c r="Q110" s="40"/>
      <c r="R110" s="40"/>
      <c r="S110" s="40"/>
      <c r="T110" s="40"/>
      <c r="U110" s="40"/>
      <c r="V110" s="38"/>
      <c r="W110" s="38"/>
      <c r="X110" s="38"/>
      <c r="Y110" s="38"/>
      <c r="Z110" s="38"/>
      <c r="AA110" s="38"/>
      <c r="AB110" s="38"/>
      <c r="AC110" s="38"/>
      <c r="AD110" s="38"/>
      <c r="AE110" s="38"/>
      <c r="AF110" s="38"/>
      <c r="AG110" s="38"/>
      <c r="AH110" s="38"/>
      <c r="AI110" s="38"/>
      <c r="AJ110" s="38"/>
      <c r="AK110" s="38"/>
      <c r="AL110" s="84"/>
    </row>
    <row r="111" spans="1:38" s="28" customFormat="1" ht="16.5" customHeight="1">
      <c r="A111" s="40"/>
      <c r="B111" s="52"/>
      <c r="C111" s="40"/>
      <c r="D111" s="40"/>
      <c r="E111" s="40"/>
      <c r="F111" s="40"/>
      <c r="G111" s="40"/>
      <c r="H111" s="40"/>
      <c r="I111" s="40"/>
      <c r="J111" s="40"/>
      <c r="K111" s="40"/>
      <c r="L111" s="40"/>
      <c r="M111" s="40"/>
      <c r="N111" s="40"/>
      <c r="O111" s="40"/>
      <c r="P111" s="40"/>
      <c r="Q111" s="40"/>
      <c r="R111" s="40"/>
      <c r="S111" s="40"/>
      <c r="T111" s="40"/>
      <c r="U111" s="40"/>
      <c r="V111" s="38"/>
      <c r="W111" s="38"/>
      <c r="X111" s="38"/>
      <c r="Y111" s="38"/>
      <c r="Z111" s="38"/>
      <c r="AA111" s="38"/>
      <c r="AB111" s="38"/>
      <c r="AC111" s="38"/>
      <c r="AD111" s="38"/>
      <c r="AE111" s="38"/>
      <c r="AF111" s="38"/>
      <c r="AG111" s="38"/>
      <c r="AH111" s="38"/>
      <c r="AI111" s="38"/>
      <c r="AJ111" s="38"/>
      <c r="AK111" s="38"/>
      <c r="AL111" s="84"/>
    </row>
    <row r="112" spans="1:38" s="28" customFormat="1" ht="16.5" customHeight="1">
      <c r="A112" s="40"/>
      <c r="B112" s="52"/>
      <c r="C112" s="40"/>
      <c r="D112" s="40"/>
      <c r="E112" s="40"/>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8"/>
      <c r="AG112" s="38"/>
      <c r="AH112" s="38"/>
      <c r="AI112" s="38"/>
      <c r="AJ112" s="38"/>
      <c r="AK112" s="38"/>
      <c r="AL112" s="84"/>
    </row>
    <row r="113" spans="1:38" s="28" customFormat="1" ht="36.75" customHeight="1">
      <c r="A113" s="93" t="s">
        <v>57</v>
      </c>
      <c r="B113" s="93"/>
      <c r="C113" s="93"/>
      <c r="D113" s="93"/>
      <c r="E113" s="93"/>
      <c r="F113" s="93"/>
      <c r="G113" s="93"/>
      <c r="H113" s="93"/>
      <c r="I113" s="93"/>
      <c r="J113" s="93"/>
      <c r="K113" s="93"/>
      <c r="L113" s="93"/>
      <c r="M113" s="93"/>
      <c r="N113" s="93"/>
      <c r="O113" s="93"/>
      <c r="P113" s="93"/>
      <c r="Q113" s="93"/>
      <c r="R113" s="93"/>
      <c r="S113" s="93"/>
      <c r="T113" s="93"/>
      <c r="U113" s="93"/>
      <c r="AB113" s="36"/>
      <c r="AC113" s="36"/>
      <c r="AD113" s="36"/>
      <c r="AE113" s="36"/>
      <c r="AF113" s="36"/>
      <c r="AG113" s="36"/>
      <c r="AH113" s="36"/>
      <c r="AI113" s="36"/>
      <c r="AJ113" s="36"/>
      <c r="AK113" s="36"/>
      <c r="AL113" s="84"/>
    </row>
    <row r="114" spans="1:38" s="64" customFormat="1" ht="16.5" customHeight="1">
      <c r="A114" s="117"/>
      <c r="B114" s="117"/>
      <c r="C114" s="117"/>
      <c r="D114" s="117"/>
      <c r="E114" s="117"/>
      <c r="F114" s="117"/>
      <c r="K114" s="65"/>
      <c r="L114" s="65"/>
      <c r="M114" s="66"/>
      <c r="N114" s="34"/>
      <c r="O114" s="34"/>
      <c r="P114" s="34"/>
      <c r="Q114" s="34"/>
      <c r="R114" s="34"/>
      <c r="S114" s="34"/>
      <c r="T114" s="34"/>
      <c r="U114" s="34"/>
      <c r="AB114" s="34"/>
      <c r="AC114" s="34"/>
      <c r="AD114" s="34"/>
      <c r="AE114" s="34"/>
      <c r="AF114" s="34"/>
      <c r="AG114" s="34"/>
      <c r="AH114" s="34"/>
      <c r="AI114" s="34"/>
      <c r="AJ114" s="34"/>
      <c r="AK114" s="34"/>
      <c r="AL114" s="82"/>
    </row>
    <row r="115" spans="1:38" s="64" customFormat="1" ht="16.5" customHeight="1">
      <c r="A115" s="117"/>
      <c r="B115" s="117"/>
      <c r="C115" s="117"/>
      <c r="D115" s="117"/>
      <c r="E115" s="117"/>
      <c r="F115" s="117"/>
      <c r="K115" s="67"/>
      <c r="L115" s="67"/>
      <c r="M115" s="66"/>
      <c r="N115" s="34"/>
      <c r="O115" s="34"/>
      <c r="P115" s="34"/>
      <c r="Q115" s="34"/>
      <c r="R115" s="34"/>
      <c r="S115" s="34"/>
      <c r="T115" s="34"/>
      <c r="U115" s="34"/>
      <c r="AB115" s="34"/>
      <c r="AC115" s="34"/>
      <c r="AD115" s="34"/>
      <c r="AE115" s="34"/>
      <c r="AF115" s="34"/>
      <c r="AG115" s="34"/>
      <c r="AH115" s="34"/>
      <c r="AI115" s="34"/>
      <c r="AJ115" s="34"/>
      <c r="AK115" s="34"/>
      <c r="AL115" s="82"/>
    </row>
    <row r="116" spans="1:38" s="64" customFormat="1" ht="18.75" customHeight="1">
      <c r="A116" s="117"/>
      <c r="B116" s="117"/>
      <c r="C116" s="117"/>
      <c r="D116" s="117"/>
      <c r="E116" s="117"/>
      <c r="F116" s="117"/>
      <c r="K116" s="66"/>
      <c r="L116" s="66"/>
      <c r="M116" s="66"/>
      <c r="N116" s="66"/>
      <c r="O116" s="34"/>
      <c r="P116" s="34"/>
      <c r="Q116" s="34"/>
      <c r="R116" s="34"/>
      <c r="S116" s="34"/>
      <c r="T116" s="34"/>
      <c r="U116" s="34"/>
      <c r="AB116" s="34"/>
      <c r="AC116" s="34"/>
      <c r="AD116" s="34"/>
      <c r="AE116" s="34"/>
      <c r="AF116" s="34"/>
      <c r="AG116" s="34"/>
      <c r="AH116" s="34"/>
      <c r="AI116" s="34"/>
      <c r="AJ116" s="34"/>
      <c r="AK116" s="34"/>
      <c r="AL116" s="82"/>
    </row>
    <row r="117" spans="1:38" s="28" customFormat="1" ht="16.5" customHeight="1">
      <c r="A117" s="40"/>
      <c r="B117" s="40"/>
      <c r="C117" s="40"/>
      <c r="D117" s="40"/>
      <c r="E117" s="40"/>
      <c r="F117" s="40"/>
      <c r="G117" s="40"/>
      <c r="H117" s="40"/>
      <c r="I117" s="40"/>
      <c r="J117" s="40"/>
      <c r="K117" s="40"/>
      <c r="L117" s="40"/>
      <c r="M117" s="40"/>
      <c r="N117" s="40"/>
      <c r="O117" s="40"/>
      <c r="P117" s="40"/>
      <c r="Q117" s="40"/>
      <c r="R117" s="40"/>
      <c r="S117" s="40"/>
      <c r="T117" s="38"/>
      <c r="U117" s="38"/>
      <c r="V117" s="38"/>
      <c r="W117" s="38"/>
      <c r="X117" s="38"/>
      <c r="Y117" s="38"/>
      <c r="Z117" s="38"/>
      <c r="AA117" s="38"/>
      <c r="AB117" s="38"/>
      <c r="AC117" s="38"/>
      <c r="AD117" s="38"/>
      <c r="AE117" s="38"/>
      <c r="AF117" s="36"/>
      <c r="AG117" s="36"/>
      <c r="AH117" s="36"/>
      <c r="AI117" s="36"/>
      <c r="AJ117" s="36"/>
      <c r="AK117" s="36"/>
      <c r="AL117" s="84"/>
    </row>
    <row r="118" spans="1:38" s="28" customFormat="1" ht="16.5" customHeight="1">
      <c r="A118" s="40"/>
      <c r="B118" s="52"/>
      <c r="C118" s="40"/>
      <c r="D118" s="40"/>
      <c r="E118" s="40"/>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6"/>
      <c r="AG118" s="36"/>
      <c r="AH118" s="36"/>
      <c r="AI118" s="36"/>
      <c r="AJ118" s="36"/>
      <c r="AK118" s="36"/>
      <c r="AL118" s="84"/>
    </row>
    <row r="119" spans="1:38" s="28" customFormat="1" ht="16.5" customHeight="1">
      <c r="A119" s="40"/>
      <c r="B119" s="52"/>
      <c r="C119" s="40"/>
      <c r="D119" s="40"/>
      <c r="E119" s="40"/>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8"/>
      <c r="AK119" s="38"/>
      <c r="AL119" s="84"/>
    </row>
    <row r="120" spans="1:38" s="28" customFormat="1" ht="16.5" customHeight="1">
      <c r="A120" s="40"/>
      <c r="B120" s="52"/>
      <c r="C120" s="40"/>
      <c r="D120" s="40"/>
      <c r="E120" s="40"/>
      <c r="F120" s="40"/>
      <c r="G120" s="40"/>
      <c r="H120" s="40"/>
      <c r="I120" s="40"/>
      <c r="J120" s="40"/>
      <c r="K120" s="40"/>
      <c r="L120" s="40"/>
      <c r="M120" s="40"/>
      <c r="N120" s="40"/>
      <c r="O120" s="36"/>
      <c r="P120" s="36"/>
      <c r="Q120" s="36"/>
      <c r="R120" s="36"/>
      <c r="S120" s="36"/>
      <c r="T120" s="36"/>
      <c r="U120" s="36"/>
      <c r="V120" s="116" t="s">
        <v>12</v>
      </c>
      <c r="W120" s="116"/>
      <c r="X120" s="116"/>
      <c r="Y120" s="116"/>
      <c r="Z120" s="116"/>
      <c r="AA120" s="116"/>
      <c r="AB120" s="27"/>
      <c r="AC120" s="116" t="s">
        <v>13</v>
      </c>
      <c r="AD120" s="116"/>
      <c r="AE120" s="116"/>
      <c r="AF120" s="116"/>
      <c r="AG120" s="116"/>
      <c r="AH120" s="116"/>
      <c r="AI120" s="119" t="s">
        <v>186</v>
      </c>
      <c r="AJ120" s="119"/>
      <c r="AK120" s="119"/>
      <c r="AL120" s="119"/>
    </row>
    <row r="121" spans="1:38" s="28" customFormat="1" ht="16.5" customHeight="1">
      <c r="A121" s="40"/>
      <c r="B121" s="52"/>
      <c r="C121" s="40"/>
      <c r="D121" s="40"/>
      <c r="E121" s="40"/>
      <c r="F121" s="40"/>
      <c r="G121" s="40"/>
      <c r="H121" s="40"/>
      <c r="I121" s="40"/>
      <c r="J121" s="40"/>
      <c r="K121" s="40"/>
      <c r="L121" s="40"/>
      <c r="M121" s="40"/>
      <c r="N121" s="40"/>
      <c r="O121" s="58"/>
      <c r="P121" s="58"/>
      <c r="Q121" s="58"/>
      <c r="R121" s="58"/>
      <c r="S121" s="58"/>
      <c r="T121" s="36"/>
      <c r="U121" s="36"/>
      <c r="V121" s="116"/>
      <c r="W121" s="116"/>
      <c r="X121" s="116"/>
      <c r="Y121" s="116"/>
      <c r="Z121" s="116"/>
      <c r="AA121" s="116"/>
      <c r="AB121" s="27"/>
      <c r="AC121" s="116"/>
      <c r="AD121" s="116"/>
      <c r="AE121" s="116"/>
      <c r="AF121" s="116"/>
      <c r="AG121" s="116"/>
      <c r="AH121" s="116"/>
      <c r="AI121" s="119"/>
      <c r="AJ121" s="119"/>
      <c r="AK121" s="119"/>
      <c r="AL121" s="119"/>
    </row>
    <row r="122" spans="1:38" s="28" customFormat="1" ht="46.5" customHeight="1">
      <c r="A122" s="40"/>
      <c r="B122" s="52"/>
      <c r="C122" s="40"/>
      <c r="D122" s="40"/>
      <c r="E122" s="40"/>
      <c r="F122" s="40"/>
      <c r="G122" s="40"/>
      <c r="H122" s="40"/>
      <c r="I122" s="40"/>
      <c r="J122" s="40"/>
      <c r="K122" s="40"/>
      <c r="L122" s="40"/>
      <c r="M122" s="40"/>
      <c r="N122" s="40"/>
      <c r="O122" s="59"/>
      <c r="P122" s="59"/>
      <c r="Q122" s="59"/>
      <c r="R122" s="59"/>
      <c r="S122" s="59"/>
      <c r="T122" s="59"/>
      <c r="U122" s="59"/>
      <c r="V122" s="51">
        <v>1</v>
      </c>
      <c r="W122" s="51">
        <v>2</v>
      </c>
      <c r="X122" s="51">
        <v>3</v>
      </c>
      <c r="Y122" s="51">
        <v>4</v>
      </c>
      <c r="Z122" s="51">
        <v>5</v>
      </c>
      <c r="AA122" s="51" t="s">
        <v>38</v>
      </c>
      <c r="AB122" s="60" t="s">
        <v>15</v>
      </c>
      <c r="AC122" s="51">
        <v>1</v>
      </c>
      <c r="AD122" s="51">
        <v>2</v>
      </c>
      <c r="AE122" s="51">
        <v>3</v>
      </c>
      <c r="AF122" s="51">
        <v>4</v>
      </c>
      <c r="AG122" s="51">
        <v>5</v>
      </c>
      <c r="AH122" s="51" t="s">
        <v>38</v>
      </c>
      <c r="AI122" s="61" t="s">
        <v>16</v>
      </c>
      <c r="AJ122" s="61" t="s">
        <v>42</v>
      </c>
      <c r="AK122" s="61" t="s">
        <v>18</v>
      </c>
      <c r="AL122" s="85" t="s">
        <v>19</v>
      </c>
    </row>
    <row r="123" spans="1:38" s="28" customFormat="1" ht="42" customHeight="1">
      <c r="A123" s="40"/>
      <c r="B123" s="52"/>
      <c r="C123" s="40"/>
      <c r="D123" s="40"/>
      <c r="E123" s="40"/>
      <c r="F123" s="40"/>
      <c r="G123" s="40"/>
      <c r="H123" s="40"/>
      <c r="I123" s="40"/>
      <c r="J123" s="40"/>
      <c r="K123" s="40"/>
      <c r="L123" s="40"/>
      <c r="M123" s="40"/>
      <c r="N123" s="40"/>
      <c r="O123" s="89" t="s">
        <v>166</v>
      </c>
      <c r="P123" s="90"/>
      <c r="Q123" s="90"/>
      <c r="R123" s="90"/>
      <c r="S123" s="90"/>
      <c r="T123" s="90"/>
      <c r="U123" s="90"/>
      <c r="V123" s="62">
        <v>1</v>
      </c>
      <c r="W123" s="62">
        <v>3</v>
      </c>
      <c r="X123" s="62">
        <v>12</v>
      </c>
      <c r="Y123" s="62">
        <v>12</v>
      </c>
      <c r="Z123" s="62">
        <v>4</v>
      </c>
      <c r="AA123" s="62">
        <v>2</v>
      </c>
      <c r="AB123" s="31">
        <v>34</v>
      </c>
      <c r="AC123" s="32">
        <f>V123/$AB123</f>
        <v>2.9411764705882353E-2</v>
      </c>
      <c r="AD123" s="32">
        <f t="shared" ref="AD123:AH123" si="5">W123/$AB123</f>
        <v>8.8235294117647065E-2</v>
      </c>
      <c r="AE123" s="32">
        <f t="shared" si="5"/>
        <v>0.35294117647058826</v>
      </c>
      <c r="AF123" s="32">
        <f t="shared" si="5"/>
        <v>0.35294117647058826</v>
      </c>
      <c r="AG123" s="32">
        <f t="shared" si="5"/>
        <v>0.11764705882352941</v>
      </c>
      <c r="AH123" s="32">
        <f t="shared" si="5"/>
        <v>5.8823529411764705E-2</v>
      </c>
      <c r="AI123" s="63">
        <v>3.4687500000000004</v>
      </c>
      <c r="AJ123" s="63">
        <v>0.94985143150678242</v>
      </c>
      <c r="AK123" s="62">
        <v>3.5</v>
      </c>
      <c r="AL123" s="88" t="s">
        <v>197</v>
      </c>
    </row>
    <row r="124" spans="1:38" s="28" customFormat="1" ht="16.5" customHeight="1">
      <c r="A124" s="40"/>
      <c r="B124" s="52"/>
      <c r="C124" s="40"/>
      <c r="D124" s="40"/>
      <c r="E124" s="40"/>
      <c r="F124" s="40"/>
      <c r="G124" s="40"/>
      <c r="H124" s="40"/>
      <c r="I124" s="40"/>
      <c r="J124" s="40"/>
      <c r="K124" s="40"/>
      <c r="L124" s="40"/>
      <c r="M124" s="40"/>
      <c r="N124" s="40"/>
      <c r="O124" s="40"/>
      <c r="P124" s="40"/>
      <c r="Q124" s="40"/>
      <c r="R124" s="40"/>
      <c r="S124" s="40"/>
      <c r="T124" s="40"/>
      <c r="U124" s="40"/>
      <c r="V124" s="38"/>
      <c r="W124" s="38"/>
      <c r="X124" s="38"/>
      <c r="Y124" s="38"/>
      <c r="Z124" s="38"/>
      <c r="AA124" s="38"/>
      <c r="AB124" s="38"/>
      <c r="AC124" s="38"/>
      <c r="AD124" s="38"/>
      <c r="AE124" s="38"/>
      <c r="AF124" s="38"/>
      <c r="AG124" s="38"/>
      <c r="AH124" s="38"/>
      <c r="AI124" s="38"/>
      <c r="AJ124" s="38"/>
      <c r="AK124" s="38"/>
      <c r="AL124" s="84"/>
    </row>
    <row r="125" spans="1:38" s="28" customFormat="1" ht="16.5" customHeight="1">
      <c r="A125" s="40"/>
      <c r="B125" s="52"/>
      <c r="C125" s="40"/>
      <c r="D125" s="40"/>
      <c r="E125" s="40"/>
      <c r="F125" s="40"/>
      <c r="G125" s="40"/>
      <c r="H125" s="40"/>
      <c r="I125" s="40"/>
      <c r="J125" s="40"/>
      <c r="K125" s="40"/>
      <c r="L125" s="40"/>
      <c r="M125" s="40"/>
      <c r="N125" s="40"/>
      <c r="O125" s="40"/>
      <c r="P125" s="40"/>
      <c r="Q125" s="40"/>
      <c r="R125" s="40"/>
      <c r="S125" s="40"/>
      <c r="T125" s="40"/>
      <c r="U125" s="40"/>
      <c r="V125" s="38"/>
      <c r="W125" s="38"/>
      <c r="X125" s="38"/>
      <c r="Y125" s="38"/>
      <c r="Z125" s="38"/>
      <c r="AA125" s="38"/>
      <c r="AB125" s="38"/>
      <c r="AC125" s="38"/>
      <c r="AD125" s="38"/>
      <c r="AE125" s="38"/>
      <c r="AF125" s="38"/>
      <c r="AG125" s="38"/>
      <c r="AH125" s="38"/>
      <c r="AI125" s="38"/>
      <c r="AJ125" s="38"/>
      <c r="AK125" s="38"/>
      <c r="AL125" s="84"/>
    </row>
    <row r="126" spans="1:38" s="28" customFormat="1" ht="16.5" customHeight="1">
      <c r="A126" s="40"/>
      <c r="B126" s="52"/>
      <c r="C126" s="40"/>
      <c r="D126" s="40"/>
      <c r="E126" s="40"/>
      <c r="F126" s="40"/>
      <c r="G126" s="40"/>
      <c r="H126" s="40"/>
      <c r="I126" s="40"/>
      <c r="J126" s="40"/>
      <c r="K126" s="40"/>
      <c r="L126" s="40"/>
      <c r="M126" s="40"/>
      <c r="N126" s="40"/>
      <c r="O126" s="40"/>
      <c r="P126" s="40"/>
      <c r="Q126" s="40"/>
      <c r="R126" s="40"/>
      <c r="S126" s="40"/>
      <c r="T126" s="40"/>
      <c r="U126" s="40"/>
      <c r="V126" s="38"/>
      <c r="W126" s="38"/>
      <c r="X126" s="38"/>
      <c r="Y126" s="38"/>
      <c r="Z126" s="38"/>
      <c r="AA126" s="38"/>
      <c r="AB126" s="38"/>
      <c r="AC126" s="38"/>
      <c r="AD126" s="38"/>
      <c r="AE126" s="38"/>
      <c r="AF126" s="38"/>
      <c r="AG126" s="38"/>
      <c r="AH126" s="38"/>
      <c r="AI126" s="38"/>
      <c r="AJ126" s="38"/>
      <c r="AK126" s="38"/>
      <c r="AL126" s="84"/>
    </row>
    <row r="127" spans="1:38" s="28" customFormat="1" ht="16.5" customHeight="1">
      <c r="A127" s="40"/>
      <c r="B127" s="52"/>
      <c r="C127" s="40"/>
      <c r="D127" s="40"/>
      <c r="E127" s="40"/>
      <c r="F127" s="40"/>
      <c r="G127" s="40"/>
      <c r="H127" s="40"/>
      <c r="I127" s="40"/>
      <c r="J127" s="40"/>
      <c r="K127" s="40"/>
      <c r="L127" s="40"/>
      <c r="M127" s="40"/>
      <c r="N127" s="40"/>
      <c r="O127" s="40"/>
      <c r="P127" s="40"/>
      <c r="Q127" s="40"/>
      <c r="R127" s="40"/>
      <c r="S127" s="40"/>
      <c r="T127" s="40"/>
      <c r="U127" s="40"/>
      <c r="V127" s="38"/>
      <c r="W127" s="38"/>
      <c r="X127" s="38"/>
      <c r="Y127" s="38"/>
      <c r="Z127" s="38"/>
      <c r="AA127" s="38"/>
      <c r="AB127" s="38"/>
      <c r="AC127" s="38"/>
      <c r="AD127" s="38"/>
      <c r="AE127" s="38"/>
      <c r="AF127" s="38"/>
      <c r="AG127" s="38"/>
      <c r="AH127" s="38"/>
      <c r="AI127" s="38"/>
      <c r="AJ127" s="38"/>
      <c r="AK127" s="38"/>
      <c r="AL127" s="84"/>
    </row>
    <row r="128" spans="1:38" s="28" customFormat="1" ht="16.5" customHeight="1">
      <c r="A128" s="40"/>
      <c r="B128" s="52"/>
      <c r="C128" s="40"/>
      <c r="D128" s="40"/>
      <c r="E128" s="40"/>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8"/>
      <c r="AK128" s="38"/>
      <c r="AL128" s="84"/>
    </row>
    <row r="129" spans="1:38" s="28" customFormat="1" ht="16.5" customHeight="1">
      <c r="A129" s="40"/>
      <c r="B129" s="52"/>
      <c r="C129" s="40"/>
      <c r="D129" s="40"/>
      <c r="E129" s="40"/>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8"/>
      <c r="AK129" s="38"/>
      <c r="AL129" s="84"/>
    </row>
    <row r="130" spans="1:38" s="28" customFormat="1" ht="16.5" customHeight="1">
      <c r="A130" s="40"/>
      <c r="B130" s="52"/>
      <c r="C130" s="40"/>
      <c r="D130" s="40"/>
      <c r="E130" s="40"/>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8"/>
      <c r="AK130" s="38"/>
      <c r="AL130" s="84"/>
    </row>
    <row r="131" spans="1:38" s="28" customFormat="1" ht="16.5" customHeight="1">
      <c r="A131" s="40"/>
      <c r="B131" s="52"/>
      <c r="C131" s="40"/>
      <c r="D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8"/>
      <c r="AK131" s="38"/>
      <c r="AL131" s="84"/>
    </row>
    <row r="132" spans="1:38" s="28" customFormat="1" ht="39" customHeight="1">
      <c r="A132" s="93" t="s">
        <v>58</v>
      </c>
      <c r="B132" s="93"/>
      <c r="C132" s="93"/>
      <c r="D132" s="93"/>
      <c r="E132" s="93"/>
      <c r="F132" s="93"/>
      <c r="G132" s="93"/>
      <c r="H132" s="93"/>
      <c r="I132" s="93"/>
      <c r="J132" s="93"/>
      <c r="K132" s="93"/>
      <c r="L132" s="93"/>
      <c r="M132" s="93"/>
      <c r="N132" s="93"/>
      <c r="O132" s="93"/>
      <c r="P132" s="93"/>
      <c r="Q132" s="93"/>
      <c r="R132" s="93"/>
      <c r="S132" s="93"/>
      <c r="T132" s="93"/>
      <c r="U132" s="93"/>
      <c r="V132" s="38"/>
      <c r="W132" s="38"/>
      <c r="X132" s="93" t="s">
        <v>59</v>
      </c>
      <c r="Y132" s="93"/>
      <c r="Z132" s="93"/>
      <c r="AA132" s="93"/>
      <c r="AB132" s="93"/>
      <c r="AC132" s="93"/>
      <c r="AD132" s="93"/>
      <c r="AE132" s="93"/>
      <c r="AF132" s="93"/>
      <c r="AG132" s="93"/>
      <c r="AH132" s="93"/>
      <c r="AI132" s="93"/>
      <c r="AJ132" s="93"/>
      <c r="AK132" s="93"/>
      <c r="AL132" s="93"/>
    </row>
    <row r="133" spans="1:38" s="28" customFormat="1" ht="16.5" customHeight="1">
      <c r="A133" s="46"/>
      <c r="B133" s="46"/>
      <c r="C133" s="46"/>
      <c r="D133" s="46"/>
      <c r="E133" s="46"/>
      <c r="F133" s="46"/>
      <c r="K133" s="40"/>
      <c r="L133" s="40"/>
      <c r="M133" s="40"/>
      <c r="N133" s="40"/>
      <c r="O133" s="36"/>
      <c r="P133" s="36"/>
      <c r="Q133" s="36"/>
      <c r="X133" s="46"/>
      <c r="Y133" s="46"/>
      <c r="Z133" s="46"/>
      <c r="AA133" s="46"/>
      <c r="AB133" s="46"/>
      <c r="AC133" s="36"/>
      <c r="AD133" s="36"/>
      <c r="AE133" s="36"/>
      <c r="AF133" s="36"/>
      <c r="AG133" s="36"/>
      <c r="AH133" s="36"/>
      <c r="AI133" s="36"/>
      <c r="AJ133" s="36"/>
      <c r="AK133" s="36"/>
      <c r="AL133" s="84"/>
    </row>
    <row r="134" spans="1:38" s="28" customFormat="1" ht="16.5" customHeight="1">
      <c r="A134" s="46"/>
      <c r="B134" s="46"/>
      <c r="C134" s="46"/>
      <c r="D134" s="46"/>
      <c r="E134" s="46"/>
      <c r="F134" s="46"/>
      <c r="K134" s="40"/>
      <c r="L134" s="40"/>
      <c r="M134" s="40"/>
      <c r="N134" s="40"/>
      <c r="O134" s="36"/>
      <c r="P134" s="36"/>
      <c r="Q134" s="36"/>
      <c r="X134" s="46"/>
      <c r="Y134" s="46"/>
      <c r="Z134" s="46"/>
      <c r="AA134" s="46"/>
      <c r="AB134" s="46"/>
      <c r="AC134" s="36"/>
      <c r="AD134" s="36"/>
      <c r="AE134" s="36"/>
      <c r="AF134" s="36"/>
      <c r="AG134" s="36"/>
      <c r="AH134" s="36"/>
      <c r="AI134" s="36"/>
      <c r="AJ134" s="36"/>
      <c r="AK134" s="36"/>
      <c r="AL134" s="84"/>
    </row>
    <row r="135" spans="1:38" s="28" customFormat="1" ht="16.5" customHeight="1">
      <c r="A135" s="46"/>
      <c r="B135" s="46"/>
      <c r="C135" s="46"/>
      <c r="D135" s="46"/>
      <c r="E135" s="46"/>
      <c r="F135" s="46"/>
      <c r="G135" s="40"/>
      <c r="H135" s="40"/>
      <c r="I135" s="40"/>
      <c r="J135" s="40"/>
      <c r="K135" s="40"/>
      <c r="L135" s="40"/>
      <c r="M135" s="40"/>
      <c r="N135" s="40"/>
      <c r="O135" s="36"/>
      <c r="P135" s="36"/>
      <c r="Q135" s="36"/>
      <c r="X135" s="46"/>
      <c r="Y135" s="46"/>
      <c r="Z135" s="46"/>
      <c r="AA135" s="46"/>
      <c r="AB135" s="46"/>
      <c r="AC135" s="36"/>
      <c r="AD135" s="36"/>
      <c r="AE135" s="36"/>
      <c r="AF135" s="36"/>
      <c r="AG135" s="36"/>
      <c r="AH135" s="36"/>
      <c r="AI135" s="36"/>
      <c r="AJ135" s="36"/>
      <c r="AK135" s="36"/>
      <c r="AL135" s="84"/>
    </row>
    <row r="136" spans="1:38" s="28" customFormat="1" ht="16.5" customHeight="1">
      <c r="A136" s="40"/>
      <c r="B136" s="52"/>
      <c r="C136" s="40"/>
      <c r="D136" s="40"/>
      <c r="E136" s="40"/>
      <c r="F136" s="40"/>
      <c r="G136" s="40"/>
      <c r="H136" s="40"/>
      <c r="I136" s="40"/>
      <c r="J136" s="40"/>
      <c r="K136" s="40"/>
      <c r="L136" s="40"/>
      <c r="M136" s="40"/>
      <c r="N136" s="40"/>
      <c r="O136" s="36"/>
      <c r="P136" s="36"/>
      <c r="Q136" s="36"/>
      <c r="X136" s="36"/>
      <c r="Y136" s="36"/>
      <c r="Z136" s="36"/>
      <c r="AA136" s="36"/>
      <c r="AB136" s="36"/>
      <c r="AC136" s="36"/>
      <c r="AD136" s="36"/>
      <c r="AE136" s="36"/>
      <c r="AF136" s="36"/>
      <c r="AG136" s="36"/>
      <c r="AH136" s="36"/>
      <c r="AI136" s="36"/>
      <c r="AJ136" s="36"/>
      <c r="AK136" s="36"/>
      <c r="AL136" s="84"/>
    </row>
    <row r="137" spans="1:38" s="28" customFormat="1" ht="16.5" customHeight="1">
      <c r="A137" s="40"/>
      <c r="B137" s="52"/>
      <c r="C137" s="40"/>
      <c r="D137" s="40"/>
      <c r="E137" s="40"/>
      <c r="F137" s="40"/>
      <c r="G137" s="40"/>
      <c r="H137" s="40"/>
      <c r="I137" s="40"/>
      <c r="J137" s="40"/>
      <c r="K137" s="40"/>
      <c r="L137" s="40"/>
      <c r="M137" s="40"/>
      <c r="N137" s="40"/>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84"/>
    </row>
    <row r="138" spans="1:38" s="28" customFormat="1" ht="16.5" customHeight="1">
      <c r="A138" s="40"/>
      <c r="B138" s="52"/>
      <c r="C138" s="40"/>
      <c r="D138" s="40"/>
      <c r="E138" s="40"/>
      <c r="F138" s="40"/>
      <c r="G138" s="40"/>
      <c r="H138" s="40"/>
      <c r="I138" s="40"/>
      <c r="J138" s="40"/>
      <c r="K138" s="40"/>
      <c r="L138" s="40"/>
      <c r="M138" s="40"/>
      <c r="N138" s="40"/>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84"/>
    </row>
    <row r="139" spans="1:38" s="28" customFormat="1" ht="16.5" customHeight="1">
      <c r="A139" s="40"/>
      <c r="B139" s="52"/>
      <c r="C139" s="40"/>
      <c r="D139" s="40"/>
      <c r="E139" s="40"/>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8"/>
      <c r="AK139" s="38"/>
      <c r="AL139" s="84"/>
    </row>
    <row r="140" spans="1:38" s="28" customFormat="1" ht="16.5" customHeight="1">
      <c r="A140" s="40"/>
      <c r="B140" s="52"/>
      <c r="C140" s="40"/>
      <c r="D140" s="40"/>
      <c r="E140" s="40"/>
      <c r="F140" s="40"/>
      <c r="G140" s="40"/>
      <c r="H140" s="40"/>
      <c r="I140" s="40"/>
      <c r="J140" s="40"/>
      <c r="K140" s="40"/>
      <c r="L140" s="40"/>
      <c r="M140" s="40"/>
      <c r="N140" s="40"/>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84"/>
    </row>
    <row r="141" spans="1:38" s="28" customFormat="1" ht="16.5" customHeight="1">
      <c r="A141" s="40"/>
      <c r="B141" s="52"/>
      <c r="C141" s="40"/>
      <c r="D141" s="40"/>
      <c r="E141" s="40"/>
      <c r="F141" s="40"/>
      <c r="G141" s="40"/>
      <c r="H141" s="40"/>
      <c r="I141" s="40"/>
      <c r="J141" s="40"/>
      <c r="K141" s="40"/>
      <c r="L141" s="40"/>
      <c r="M141" s="40"/>
      <c r="N141" s="40"/>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84"/>
    </row>
    <row r="142" spans="1:38" s="28" customFormat="1" ht="16.5" customHeight="1">
      <c r="A142" s="40"/>
      <c r="B142" s="52"/>
      <c r="C142" s="40"/>
      <c r="D142" s="40"/>
      <c r="E142" s="40"/>
      <c r="F142" s="40"/>
      <c r="G142" s="40"/>
      <c r="H142" s="40"/>
      <c r="I142" s="40"/>
      <c r="J142" s="40"/>
      <c r="K142" s="40"/>
      <c r="L142" s="40"/>
      <c r="M142" s="40"/>
      <c r="N142" s="40"/>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84"/>
    </row>
    <row r="143" spans="1:38" s="28" customFormat="1" ht="39" customHeight="1">
      <c r="A143" s="40"/>
      <c r="B143" s="52"/>
      <c r="C143" s="40"/>
      <c r="D143" s="40"/>
      <c r="E143" s="40"/>
      <c r="F143" s="40"/>
      <c r="G143" s="40"/>
      <c r="H143" s="40"/>
      <c r="I143" s="40"/>
      <c r="J143" s="40"/>
      <c r="K143" s="40"/>
      <c r="L143" s="40"/>
      <c r="M143" s="40"/>
      <c r="N143" s="40"/>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84"/>
    </row>
    <row r="144" spans="1:38" s="28" customFormat="1" ht="43.5" customHeight="1">
      <c r="A144" s="40"/>
      <c r="B144" s="52"/>
      <c r="C144" s="40"/>
      <c r="D144" s="40"/>
      <c r="E144" s="40"/>
      <c r="F144" s="40"/>
      <c r="G144" s="40"/>
      <c r="H144" s="40"/>
      <c r="I144" s="40"/>
      <c r="J144" s="40"/>
      <c r="K144" s="40"/>
      <c r="L144" s="40"/>
      <c r="M144" s="40"/>
      <c r="N144" s="40"/>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84"/>
    </row>
    <row r="145" spans="1:38" s="28" customFormat="1" ht="16.5" customHeight="1">
      <c r="A145" s="40"/>
      <c r="B145" s="52"/>
      <c r="C145" s="40"/>
      <c r="D145" s="40"/>
      <c r="E145" s="40"/>
      <c r="F145" s="40"/>
      <c r="G145" s="40"/>
      <c r="H145" s="40"/>
      <c r="I145" s="40"/>
      <c r="J145" s="40"/>
      <c r="K145" s="40"/>
      <c r="L145" s="40"/>
      <c r="M145" s="40"/>
      <c r="N145" s="40"/>
      <c r="O145" s="40"/>
      <c r="P145" s="40"/>
      <c r="Q145" s="40"/>
      <c r="R145" s="40"/>
      <c r="S145" s="40"/>
      <c r="T145" s="40"/>
      <c r="U145" s="38"/>
      <c r="V145" s="38"/>
      <c r="W145" s="38"/>
      <c r="X145" s="38"/>
      <c r="Y145" s="38"/>
      <c r="Z145" s="38"/>
      <c r="AA145" s="38"/>
      <c r="AB145" s="38"/>
      <c r="AC145" s="38"/>
      <c r="AD145" s="38"/>
      <c r="AE145" s="38"/>
      <c r="AF145" s="38"/>
      <c r="AG145" s="38"/>
      <c r="AH145" s="38"/>
      <c r="AI145" s="38"/>
      <c r="AJ145" s="38"/>
      <c r="AK145" s="36"/>
      <c r="AL145" s="84"/>
    </row>
    <row r="146" spans="1:38" s="28" customFormat="1" ht="16.5" customHeight="1">
      <c r="A146" s="40"/>
      <c r="B146" s="52"/>
      <c r="C146" s="40"/>
      <c r="D146" s="40"/>
      <c r="E146" s="40"/>
      <c r="F146" s="40"/>
      <c r="G146" s="40"/>
      <c r="H146" s="40"/>
      <c r="I146" s="40"/>
      <c r="J146" s="40"/>
      <c r="K146" s="40"/>
      <c r="L146" s="40"/>
      <c r="M146" s="40"/>
      <c r="N146" s="36"/>
      <c r="AL146" s="81"/>
    </row>
    <row r="147" spans="1:38" s="28" customFormat="1" ht="24" customHeight="1">
      <c r="A147" s="40"/>
      <c r="B147" s="52"/>
      <c r="C147" s="40"/>
      <c r="D147" s="40"/>
      <c r="E147" s="40"/>
      <c r="F147" s="40"/>
      <c r="G147" s="40"/>
      <c r="H147" s="40"/>
      <c r="I147" s="40"/>
      <c r="J147" s="40"/>
      <c r="K147" s="40"/>
      <c r="L147" s="40"/>
      <c r="M147" s="40"/>
      <c r="N147" s="58"/>
      <c r="AL147" s="81"/>
    </row>
    <row r="148" spans="1:38" s="28" customFormat="1" ht="45.75" customHeight="1">
      <c r="A148" s="40"/>
      <c r="B148" s="52"/>
      <c r="C148" s="40"/>
      <c r="D148" s="40"/>
      <c r="E148" s="40"/>
      <c r="F148" s="40"/>
      <c r="G148" s="40"/>
      <c r="H148" s="40"/>
      <c r="I148" s="40"/>
      <c r="J148" s="40"/>
      <c r="K148" s="40"/>
      <c r="L148" s="40"/>
      <c r="M148" s="40"/>
      <c r="N148" s="40"/>
      <c r="AL148" s="81"/>
    </row>
    <row r="149" spans="1:38" s="28" customFormat="1" ht="16.5" customHeight="1">
      <c r="A149" s="40"/>
      <c r="B149" s="52"/>
      <c r="C149" s="40"/>
      <c r="D149" s="40"/>
      <c r="E149" s="40"/>
      <c r="F149" s="40"/>
      <c r="G149" s="40"/>
      <c r="H149" s="40"/>
      <c r="I149" s="40"/>
      <c r="J149" s="40"/>
      <c r="K149" s="40"/>
      <c r="L149" s="40"/>
      <c r="M149" s="40"/>
      <c r="N149" s="40"/>
      <c r="O149" s="36"/>
      <c r="P149" s="36"/>
      <c r="Q149" s="36"/>
      <c r="R149" s="36"/>
      <c r="S149" s="36"/>
      <c r="T149" s="36"/>
      <c r="U149" s="36"/>
      <c r="V149" s="116" t="s">
        <v>12</v>
      </c>
      <c r="W149" s="116"/>
      <c r="X149" s="116"/>
      <c r="Y149" s="116"/>
      <c r="Z149" s="116"/>
      <c r="AA149" s="116"/>
      <c r="AB149" s="27"/>
      <c r="AC149" s="116" t="s">
        <v>13</v>
      </c>
      <c r="AD149" s="116"/>
      <c r="AE149" s="116"/>
      <c r="AF149" s="116"/>
      <c r="AG149" s="116"/>
      <c r="AH149" s="116"/>
      <c r="AI149" s="119" t="s">
        <v>186</v>
      </c>
      <c r="AJ149" s="119"/>
      <c r="AK149" s="119"/>
      <c r="AL149" s="119"/>
    </row>
    <row r="150" spans="1:38" s="28" customFormat="1" ht="16.5" customHeight="1">
      <c r="A150" s="40"/>
      <c r="B150" s="52"/>
      <c r="C150" s="40"/>
      <c r="D150" s="40"/>
      <c r="E150" s="40"/>
      <c r="F150" s="40"/>
      <c r="G150" s="40"/>
      <c r="H150" s="40"/>
      <c r="I150" s="40"/>
      <c r="J150" s="40"/>
      <c r="K150" s="40"/>
      <c r="L150" s="40"/>
      <c r="M150" s="40"/>
      <c r="N150" s="40"/>
      <c r="O150" s="58"/>
      <c r="P150" s="58"/>
      <c r="Q150" s="58"/>
      <c r="R150" s="58"/>
      <c r="S150" s="36"/>
      <c r="T150" s="36"/>
      <c r="U150" s="36"/>
      <c r="V150" s="116"/>
      <c r="W150" s="116"/>
      <c r="X150" s="116"/>
      <c r="Y150" s="116"/>
      <c r="Z150" s="116"/>
      <c r="AA150" s="116"/>
      <c r="AB150" s="27"/>
      <c r="AC150" s="116"/>
      <c r="AD150" s="116"/>
      <c r="AE150" s="116"/>
      <c r="AF150" s="116"/>
      <c r="AG150" s="116"/>
      <c r="AH150" s="116"/>
      <c r="AI150" s="119"/>
      <c r="AJ150" s="119"/>
      <c r="AK150" s="119"/>
      <c r="AL150" s="119"/>
    </row>
    <row r="151" spans="1:38" s="28" customFormat="1" ht="42" customHeight="1">
      <c r="A151" s="40"/>
      <c r="B151" s="52"/>
      <c r="C151" s="40"/>
      <c r="D151" s="40"/>
      <c r="E151" s="40"/>
      <c r="F151" s="40"/>
      <c r="G151" s="40"/>
      <c r="H151" s="40"/>
      <c r="I151" s="40"/>
      <c r="J151" s="40"/>
      <c r="K151" s="40"/>
      <c r="L151" s="40"/>
      <c r="M151" s="40"/>
      <c r="N151" s="40"/>
      <c r="O151" s="59"/>
      <c r="P151" s="59"/>
      <c r="Q151" s="59"/>
      <c r="R151" s="59"/>
      <c r="S151" s="59"/>
      <c r="T151" s="59"/>
      <c r="U151" s="59"/>
      <c r="V151" s="51">
        <v>1</v>
      </c>
      <c r="W151" s="51">
        <v>2</v>
      </c>
      <c r="X151" s="51">
        <v>3</v>
      </c>
      <c r="Y151" s="51">
        <v>4</v>
      </c>
      <c r="Z151" s="51">
        <v>5</v>
      </c>
      <c r="AA151" s="51" t="s">
        <v>38</v>
      </c>
      <c r="AB151" s="60" t="s">
        <v>15</v>
      </c>
      <c r="AC151" s="51">
        <v>1</v>
      </c>
      <c r="AD151" s="51">
        <v>2</v>
      </c>
      <c r="AE151" s="51">
        <v>3</v>
      </c>
      <c r="AF151" s="51">
        <v>4</v>
      </c>
      <c r="AG151" s="51">
        <v>5</v>
      </c>
      <c r="AH151" s="51" t="s">
        <v>38</v>
      </c>
      <c r="AI151" s="61" t="s">
        <v>16</v>
      </c>
      <c r="AJ151" s="61" t="s">
        <v>42</v>
      </c>
      <c r="AK151" s="61" t="s">
        <v>18</v>
      </c>
      <c r="AL151" s="85" t="s">
        <v>19</v>
      </c>
    </row>
    <row r="152" spans="1:38" s="28" customFormat="1" ht="47.25" customHeight="1">
      <c r="A152" s="40"/>
      <c r="B152" s="52"/>
      <c r="C152" s="40"/>
      <c r="D152" s="40"/>
      <c r="E152" s="40"/>
      <c r="F152" s="40"/>
      <c r="G152" s="40"/>
      <c r="H152" s="40"/>
      <c r="I152" s="40"/>
      <c r="J152" s="40"/>
      <c r="K152" s="40"/>
      <c r="L152" s="40"/>
      <c r="M152" s="40"/>
      <c r="N152" s="40"/>
      <c r="O152" s="89" t="s">
        <v>168</v>
      </c>
      <c r="P152" s="90"/>
      <c r="Q152" s="90"/>
      <c r="R152" s="90"/>
      <c r="S152" s="90"/>
      <c r="T152" s="90"/>
      <c r="U152" s="90"/>
      <c r="V152" s="30">
        <v>0</v>
      </c>
      <c r="W152" s="30">
        <v>3</v>
      </c>
      <c r="X152" s="30">
        <v>14</v>
      </c>
      <c r="Y152" s="30">
        <v>13</v>
      </c>
      <c r="Z152" s="30">
        <v>5</v>
      </c>
      <c r="AA152" s="30">
        <v>0</v>
      </c>
      <c r="AB152" s="31">
        <v>35</v>
      </c>
      <c r="AC152" s="32">
        <f>V152/$AB152</f>
        <v>0</v>
      </c>
      <c r="AD152" s="32">
        <f t="shared" ref="AD152:AH153" si="6">W152/$AB152</f>
        <v>8.5714285714285715E-2</v>
      </c>
      <c r="AE152" s="32">
        <f t="shared" si="6"/>
        <v>0.4</v>
      </c>
      <c r="AF152" s="32">
        <f t="shared" si="6"/>
        <v>0.37142857142857144</v>
      </c>
      <c r="AG152" s="32">
        <f t="shared" si="6"/>
        <v>0.14285714285714285</v>
      </c>
      <c r="AH152" s="32">
        <f t="shared" si="6"/>
        <v>0</v>
      </c>
      <c r="AI152" s="33">
        <v>3.5714285714285712</v>
      </c>
      <c r="AJ152" s="33">
        <v>0.85011121368339337</v>
      </c>
      <c r="AK152" s="30">
        <v>4</v>
      </c>
      <c r="AL152" s="86">
        <v>3</v>
      </c>
    </row>
    <row r="153" spans="1:38" s="28" customFormat="1" ht="54" customHeight="1">
      <c r="A153" s="40"/>
      <c r="B153" s="52"/>
      <c r="C153" s="40"/>
      <c r="D153" s="40"/>
      <c r="E153" s="40"/>
      <c r="F153" s="40"/>
      <c r="G153" s="40"/>
      <c r="H153" s="40"/>
      <c r="I153" s="40"/>
      <c r="J153" s="40"/>
      <c r="K153" s="40"/>
      <c r="L153" s="40"/>
      <c r="M153" s="40"/>
      <c r="N153" s="40"/>
      <c r="O153" s="89" t="s">
        <v>169</v>
      </c>
      <c r="P153" s="90"/>
      <c r="Q153" s="90"/>
      <c r="R153" s="90"/>
      <c r="S153" s="90"/>
      <c r="T153" s="90"/>
      <c r="U153" s="90"/>
      <c r="V153" s="30">
        <v>5</v>
      </c>
      <c r="W153" s="30">
        <v>4</v>
      </c>
      <c r="X153" s="30">
        <v>12</v>
      </c>
      <c r="Y153" s="30">
        <v>11</v>
      </c>
      <c r="Z153" s="30">
        <v>3</v>
      </c>
      <c r="AA153" s="30">
        <v>0</v>
      </c>
      <c r="AB153" s="31">
        <v>35</v>
      </c>
      <c r="AC153" s="32">
        <f>V153/$AB153</f>
        <v>0.14285714285714285</v>
      </c>
      <c r="AD153" s="32">
        <f t="shared" si="6"/>
        <v>0.11428571428571428</v>
      </c>
      <c r="AE153" s="32">
        <f t="shared" si="6"/>
        <v>0.34285714285714286</v>
      </c>
      <c r="AF153" s="32">
        <f t="shared" si="6"/>
        <v>0.31428571428571428</v>
      </c>
      <c r="AG153" s="32">
        <f t="shared" si="6"/>
        <v>8.5714285714285715E-2</v>
      </c>
      <c r="AH153" s="32">
        <f t="shared" si="6"/>
        <v>0</v>
      </c>
      <c r="AI153" s="33">
        <v>3.085714285714285</v>
      </c>
      <c r="AJ153" s="33">
        <v>1.1725143564009726</v>
      </c>
      <c r="AK153" s="30">
        <v>3</v>
      </c>
      <c r="AL153" s="86">
        <v>3</v>
      </c>
    </row>
    <row r="154" spans="1:38" s="28" customFormat="1" ht="16.5" customHeight="1">
      <c r="A154" s="40"/>
      <c r="B154" s="52"/>
      <c r="C154" s="40"/>
      <c r="D154" s="40"/>
      <c r="E154" s="40"/>
      <c r="F154" s="40"/>
      <c r="G154" s="40"/>
      <c r="H154" s="40"/>
      <c r="I154" s="40"/>
      <c r="J154" s="40"/>
      <c r="K154" s="40"/>
      <c r="L154" s="40"/>
      <c r="M154" s="40"/>
      <c r="N154" s="40"/>
      <c r="O154" s="40"/>
      <c r="P154" s="40"/>
      <c r="Q154" s="40"/>
      <c r="R154" s="40"/>
      <c r="S154" s="40"/>
      <c r="T154" s="40"/>
      <c r="U154" s="40"/>
      <c r="V154" s="38"/>
      <c r="W154" s="38"/>
      <c r="X154" s="38"/>
      <c r="Y154" s="38"/>
      <c r="Z154" s="38"/>
      <c r="AA154" s="38"/>
      <c r="AB154" s="38"/>
      <c r="AC154" s="38"/>
      <c r="AD154" s="38"/>
      <c r="AE154" s="38"/>
      <c r="AF154" s="38"/>
      <c r="AG154" s="38"/>
      <c r="AH154" s="38"/>
      <c r="AI154" s="38"/>
      <c r="AJ154" s="38"/>
      <c r="AK154" s="38"/>
      <c r="AL154" s="84"/>
    </row>
    <row r="155" spans="1:38" s="28" customFormat="1" ht="16.5" customHeight="1">
      <c r="A155" s="40"/>
      <c r="B155" s="52"/>
      <c r="C155" s="40"/>
      <c r="D155" s="40"/>
      <c r="E155" s="40"/>
      <c r="F155" s="40"/>
      <c r="G155" s="40"/>
      <c r="H155" s="40"/>
      <c r="I155" s="40"/>
      <c r="J155" s="40"/>
      <c r="K155" s="40"/>
      <c r="L155" s="40"/>
      <c r="M155" s="40"/>
      <c r="N155" s="40"/>
      <c r="O155" s="40"/>
      <c r="P155" s="40"/>
      <c r="Q155" s="40"/>
      <c r="R155" s="40"/>
      <c r="S155" s="40"/>
      <c r="T155" s="40"/>
      <c r="U155" s="40"/>
      <c r="V155" s="38"/>
      <c r="W155" s="38"/>
      <c r="X155" s="38"/>
      <c r="Y155" s="38"/>
      <c r="Z155" s="38"/>
      <c r="AA155" s="38"/>
      <c r="AB155" s="38"/>
      <c r="AC155" s="38"/>
      <c r="AD155" s="38"/>
      <c r="AE155" s="38"/>
      <c r="AF155" s="38"/>
      <c r="AG155" s="38"/>
      <c r="AH155" s="38"/>
      <c r="AI155" s="38"/>
      <c r="AJ155" s="38"/>
      <c r="AK155" s="38"/>
      <c r="AL155" s="84"/>
    </row>
    <row r="156" spans="1:38" s="28" customFormat="1" ht="16.5" customHeight="1">
      <c r="A156" s="40"/>
      <c r="B156" s="52"/>
      <c r="C156" s="40"/>
      <c r="D156" s="40"/>
      <c r="E156" s="40"/>
      <c r="F156" s="40"/>
      <c r="G156" s="40"/>
      <c r="H156" s="40"/>
      <c r="I156" s="40"/>
      <c r="J156" s="40"/>
      <c r="K156" s="40"/>
      <c r="L156" s="40"/>
      <c r="M156" s="40"/>
      <c r="N156" s="40"/>
      <c r="O156" s="40"/>
      <c r="P156" s="40"/>
      <c r="Q156" s="40"/>
      <c r="R156" s="40"/>
      <c r="S156" s="40"/>
      <c r="T156" s="40"/>
      <c r="U156" s="40"/>
      <c r="V156" s="38"/>
      <c r="W156" s="38"/>
      <c r="X156" s="38"/>
      <c r="Y156" s="38"/>
      <c r="Z156" s="38"/>
      <c r="AA156" s="38"/>
      <c r="AB156" s="38"/>
      <c r="AC156" s="38"/>
      <c r="AD156" s="38"/>
      <c r="AE156" s="38"/>
      <c r="AF156" s="38"/>
      <c r="AG156" s="38"/>
      <c r="AH156" s="38"/>
      <c r="AI156" s="38"/>
      <c r="AJ156" s="38"/>
      <c r="AK156" s="38"/>
      <c r="AL156" s="84"/>
    </row>
    <row r="157" spans="1:38" s="28" customFormat="1" ht="40.5" customHeight="1">
      <c r="A157" s="93" t="s">
        <v>60</v>
      </c>
      <c r="B157" s="93"/>
      <c r="C157" s="93"/>
      <c r="D157" s="93"/>
      <c r="E157" s="93"/>
      <c r="F157" s="93"/>
      <c r="G157" s="93"/>
      <c r="H157" s="93"/>
      <c r="I157" s="93"/>
      <c r="J157" s="93"/>
      <c r="K157" s="93"/>
      <c r="L157" s="93"/>
      <c r="M157" s="93"/>
      <c r="N157" s="93"/>
      <c r="O157" s="93"/>
      <c r="P157" s="93"/>
      <c r="Q157" s="93"/>
      <c r="R157" s="93"/>
      <c r="S157" s="93"/>
      <c r="T157" s="93"/>
      <c r="U157" s="93"/>
      <c r="V157" s="38"/>
      <c r="W157" s="38"/>
      <c r="X157" s="38"/>
      <c r="Y157" s="38"/>
      <c r="Z157" s="38"/>
      <c r="AA157" s="38"/>
      <c r="AB157" s="38"/>
      <c r="AC157" s="38"/>
      <c r="AD157" s="38"/>
      <c r="AE157" s="38"/>
      <c r="AF157" s="38"/>
      <c r="AG157" s="38"/>
      <c r="AH157" s="38"/>
      <c r="AI157" s="38"/>
      <c r="AJ157" s="38"/>
      <c r="AK157" s="38"/>
      <c r="AL157" s="84"/>
    </row>
    <row r="158" spans="1:38" s="28" customFormat="1" ht="16.5" customHeight="1">
      <c r="A158" s="40"/>
      <c r="B158" s="52"/>
      <c r="C158" s="40"/>
      <c r="D158" s="40"/>
      <c r="E158" s="40"/>
      <c r="F158" s="40"/>
      <c r="G158" s="40"/>
      <c r="H158" s="40"/>
      <c r="I158" s="40"/>
      <c r="J158" s="40"/>
      <c r="K158" s="40"/>
      <c r="L158" s="40"/>
      <c r="M158" s="40"/>
      <c r="N158" s="40"/>
      <c r="O158" s="40"/>
      <c r="P158" s="40"/>
      <c r="Q158" s="40"/>
      <c r="R158" s="40"/>
      <c r="S158" s="40"/>
      <c r="T158" s="40"/>
      <c r="U158" s="40"/>
      <c r="V158" s="38"/>
      <c r="W158" s="38"/>
      <c r="X158" s="38"/>
      <c r="Y158" s="38"/>
      <c r="Z158" s="38"/>
      <c r="AA158" s="38"/>
      <c r="AB158" s="38"/>
      <c r="AC158" s="38"/>
      <c r="AD158" s="38"/>
      <c r="AE158" s="38"/>
      <c r="AF158" s="38"/>
      <c r="AG158" s="38"/>
      <c r="AH158" s="38"/>
      <c r="AI158" s="38"/>
      <c r="AJ158" s="38"/>
      <c r="AK158" s="38"/>
      <c r="AL158" s="84"/>
    </row>
    <row r="159" spans="1:38" s="28" customFormat="1" ht="16.5" customHeight="1">
      <c r="A159" s="40"/>
      <c r="B159" s="52"/>
      <c r="C159" s="40"/>
      <c r="D159" s="40"/>
      <c r="E159" s="40"/>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8"/>
      <c r="AK159" s="38"/>
      <c r="AL159" s="84"/>
    </row>
    <row r="160" spans="1:38" s="28" customFormat="1" ht="16.5" customHeight="1">
      <c r="A160" s="40"/>
      <c r="B160" s="52"/>
      <c r="C160" s="40"/>
      <c r="D160" s="40"/>
      <c r="E160" s="40"/>
      <c r="F160" s="40"/>
      <c r="G160" s="40"/>
      <c r="H160" s="40"/>
      <c r="I160" s="40"/>
      <c r="J160" s="40"/>
      <c r="K160" s="40"/>
      <c r="L160" s="40"/>
      <c r="M160" s="40"/>
      <c r="N160" s="40"/>
      <c r="O160" s="40"/>
      <c r="P160" s="40"/>
      <c r="Q160" s="40"/>
      <c r="R160" s="40"/>
      <c r="S160" s="40"/>
      <c r="T160" s="40"/>
      <c r="U160" s="40"/>
      <c r="V160" s="38"/>
      <c r="W160" s="38"/>
      <c r="X160" s="38"/>
      <c r="Y160" s="38"/>
      <c r="Z160" s="38"/>
      <c r="AA160" s="38"/>
      <c r="AB160" s="38"/>
      <c r="AC160" s="38"/>
      <c r="AD160" s="38"/>
      <c r="AE160" s="38"/>
      <c r="AF160" s="38"/>
      <c r="AG160" s="38"/>
      <c r="AH160" s="38"/>
      <c r="AI160" s="38"/>
      <c r="AJ160" s="38"/>
      <c r="AK160" s="38"/>
      <c r="AL160" s="84"/>
    </row>
    <row r="161" spans="1:38" s="28" customFormat="1" ht="16.5" customHeight="1">
      <c r="A161" s="40"/>
      <c r="B161" s="52"/>
      <c r="C161" s="40"/>
      <c r="D161" s="40"/>
      <c r="E161" s="40"/>
      <c r="F161" s="40"/>
      <c r="G161" s="40"/>
      <c r="H161" s="40"/>
      <c r="I161" s="40"/>
      <c r="J161" s="40"/>
      <c r="K161" s="40"/>
      <c r="L161" s="40"/>
      <c r="M161" s="40"/>
      <c r="N161" s="40"/>
      <c r="O161" s="40"/>
      <c r="P161" s="40"/>
      <c r="Q161" s="40"/>
      <c r="R161" s="40"/>
      <c r="S161" s="40"/>
      <c r="T161" s="40"/>
      <c r="U161" s="40"/>
      <c r="V161" s="38"/>
      <c r="W161" s="38"/>
      <c r="X161" s="38"/>
      <c r="Y161" s="38"/>
      <c r="Z161" s="38"/>
      <c r="AA161" s="38"/>
      <c r="AB161" s="38"/>
      <c r="AC161" s="38"/>
      <c r="AD161" s="38"/>
      <c r="AE161" s="38"/>
      <c r="AF161" s="38"/>
      <c r="AG161" s="38"/>
      <c r="AH161" s="38"/>
      <c r="AI161" s="38"/>
      <c r="AJ161" s="38"/>
      <c r="AK161" s="38"/>
      <c r="AL161" s="84"/>
    </row>
    <row r="162" spans="1:38" s="28" customFormat="1" ht="16.5" customHeight="1">
      <c r="A162" s="40"/>
      <c r="B162" s="52"/>
      <c r="C162" s="40"/>
      <c r="D162" s="40"/>
      <c r="E162" s="40"/>
      <c r="F162" s="40"/>
      <c r="G162" s="40"/>
      <c r="H162" s="40"/>
      <c r="I162" s="40"/>
      <c r="J162" s="40"/>
      <c r="K162" s="40"/>
      <c r="L162" s="40"/>
      <c r="M162" s="40"/>
      <c r="N162" s="40"/>
      <c r="O162" s="40"/>
      <c r="P162" s="40"/>
      <c r="Q162" s="40"/>
      <c r="R162" s="40"/>
      <c r="S162" s="40"/>
      <c r="T162" s="40"/>
      <c r="U162" s="40"/>
      <c r="V162" s="38"/>
      <c r="W162" s="38"/>
      <c r="X162" s="38"/>
      <c r="Y162" s="38"/>
      <c r="Z162" s="38"/>
      <c r="AA162" s="38"/>
      <c r="AB162" s="38"/>
      <c r="AC162" s="38"/>
      <c r="AD162" s="38"/>
      <c r="AE162" s="38"/>
      <c r="AF162" s="38"/>
      <c r="AG162" s="38"/>
      <c r="AH162" s="38"/>
      <c r="AI162" s="38"/>
      <c r="AJ162" s="38"/>
      <c r="AK162" s="38"/>
      <c r="AL162" s="84"/>
    </row>
    <row r="163" spans="1:38" s="28" customFormat="1" ht="16.5" customHeight="1">
      <c r="A163" s="40"/>
      <c r="B163" s="52"/>
      <c r="C163" s="40"/>
      <c r="D163" s="40"/>
      <c r="E163" s="40"/>
      <c r="F163" s="40"/>
      <c r="G163" s="40"/>
      <c r="H163" s="40"/>
      <c r="I163" s="40"/>
      <c r="J163" s="40"/>
      <c r="K163" s="40"/>
      <c r="L163" s="40"/>
      <c r="M163" s="40"/>
      <c r="N163" s="40"/>
      <c r="O163" s="40"/>
      <c r="P163" s="40"/>
      <c r="Q163" s="40"/>
      <c r="R163" s="40"/>
      <c r="S163" s="40"/>
      <c r="T163" s="40"/>
      <c r="U163" s="40"/>
      <c r="V163" s="38"/>
      <c r="W163" s="38"/>
      <c r="X163" s="38"/>
      <c r="Y163" s="38"/>
      <c r="Z163" s="38"/>
      <c r="AA163" s="38"/>
      <c r="AB163" s="38"/>
      <c r="AC163" s="38"/>
      <c r="AD163" s="38"/>
      <c r="AE163" s="38"/>
      <c r="AF163" s="38"/>
      <c r="AG163" s="38"/>
      <c r="AH163" s="38"/>
      <c r="AI163" s="38"/>
      <c r="AJ163" s="38"/>
      <c r="AK163" s="38"/>
      <c r="AL163" s="84"/>
    </row>
    <row r="164" spans="1:38" s="28" customFormat="1" ht="16.5" customHeight="1">
      <c r="A164" s="40"/>
      <c r="B164" s="52"/>
      <c r="C164" s="40"/>
      <c r="D164" s="40"/>
      <c r="E164" s="40"/>
      <c r="F164" s="40"/>
      <c r="G164" s="40"/>
      <c r="H164" s="40"/>
      <c r="I164" s="40"/>
      <c r="J164" s="40"/>
      <c r="K164" s="40"/>
      <c r="L164" s="40"/>
      <c r="M164" s="40"/>
      <c r="N164" s="40"/>
      <c r="O164" s="40"/>
      <c r="P164" s="40"/>
      <c r="Q164" s="40"/>
      <c r="R164" s="40"/>
      <c r="S164" s="40"/>
      <c r="T164" s="40"/>
      <c r="U164" s="40"/>
      <c r="V164" s="38"/>
      <c r="W164" s="38"/>
      <c r="X164" s="38"/>
      <c r="Y164" s="38"/>
      <c r="Z164" s="38"/>
      <c r="AA164" s="38"/>
      <c r="AB164" s="38"/>
      <c r="AC164" s="38"/>
      <c r="AD164" s="38"/>
      <c r="AE164" s="38"/>
      <c r="AF164" s="38"/>
      <c r="AG164" s="38"/>
      <c r="AH164" s="38"/>
      <c r="AI164" s="38"/>
      <c r="AJ164" s="38"/>
      <c r="AK164" s="38"/>
      <c r="AL164" s="84"/>
    </row>
    <row r="165" spans="1:38" s="28" customFormat="1" ht="16.5" customHeight="1">
      <c r="A165" s="40"/>
      <c r="B165" s="52"/>
      <c r="C165" s="40"/>
      <c r="D165" s="40"/>
      <c r="E165" s="40"/>
      <c r="F165" s="40"/>
      <c r="G165" s="40"/>
      <c r="H165" s="40"/>
      <c r="I165" s="40"/>
      <c r="J165" s="40"/>
      <c r="K165" s="40"/>
      <c r="L165" s="40"/>
      <c r="M165" s="40"/>
      <c r="N165" s="40"/>
      <c r="O165" s="40"/>
      <c r="P165" s="40"/>
      <c r="Q165" s="40"/>
      <c r="R165" s="40"/>
      <c r="S165" s="40"/>
      <c r="T165" s="40"/>
      <c r="U165" s="40"/>
      <c r="V165" s="38"/>
      <c r="W165" s="38"/>
      <c r="X165" s="38"/>
      <c r="Y165" s="38"/>
      <c r="Z165" s="38"/>
      <c r="AA165" s="38"/>
      <c r="AB165" s="38"/>
      <c r="AC165" s="38"/>
      <c r="AD165" s="38"/>
      <c r="AE165" s="38"/>
      <c r="AF165" s="38"/>
      <c r="AG165" s="38"/>
      <c r="AH165" s="38"/>
      <c r="AI165" s="38"/>
      <c r="AJ165" s="38"/>
      <c r="AK165" s="38"/>
      <c r="AL165" s="84"/>
    </row>
    <row r="166" spans="1:38" s="28" customFormat="1" ht="16.5" customHeight="1">
      <c r="A166" s="40"/>
      <c r="B166" s="52"/>
      <c r="C166" s="40"/>
      <c r="D166" s="40"/>
      <c r="E166" s="40"/>
      <c r="F166" s="40"/>
      <c r="G166" s="40"/>
      <c r="H166" s="40"/>
      <c r="I166" s="40"/>
      <c r="J166" s="40"/>
      <c r="K166" s="40"/>
      <c r="L166" s="40"/>
      <c r="M166" s="40"/>
      <c r="N166" s="40"/>
      <c r="O166" s="40"/>
      <c r="P166" s="40"/>
      <c r="Q166" s="40"/>
      <c r="R166" s="40"/>
      <c r="S166" s="40"/>
      <c r="T166" s="40"/>
      <c r="U166" s="40"/>
      <c r="V166" s="38"/>
      <c r="W166" s="38"/>
      <c r="X166" s="38"/>
      <c r="Y166" s="38"/>
      <c r="Z166" s="38"/>
      <c r="AA166" s="38"/>
      <c r="AB166" s="38"/>
      <c r="AC166" s="38"/>
      <c r="AD166" s="38"/>
      <c r="AE166" s="38"/>
      <c r="AF166" s="38"/>
      <c r="AG166" s="38"/>
      <c r="AH166" s="38"/>
      <c r="AI166" s="38"/>
      <c r="AJ166" s="38"/>
      <c r="AK166" s="38"/>
      <c r="AL166" s="84"/>
    </row>
    <row r="167" spans="1:38" s="28" customFormat="1" ht="16.5" customHeight="1">
      <c r="A167" s="40"/>
      <c r="B167" s="52"/>
      <c r="C167" s="40"/>
      <c r="D167" s="40"/>
      <c r="E167" s="40"/>
      <c r="F167" s="40"/>
      <c r="G167" s="40"/>
      <c r="H167" s="40"/>
      <c r="I167" s="40"/>
      <c r="J167" s="40"/>
      <c r="K167" s="40"/>
      <c r="L167" s="40"/>
      <c r="M167" s="40"/>
      <c r="N167" s="40"/>
      <c r="O167" s="40"/>
      <c r="P167" s="40"/>
      <c r="Q167" s="40"/>
      <c r="R167" s="40"/>
      <c r="S167" s="40"/>
      <c r="T167" s="40"/>
      <c r="U167" s="40"/>
      <c r="V167" s="38"/>
      <c r="W167" s="38"/>
      <c r="X167" s="38"/>
      <c r="Y167" s="38"/>
      <c r="Z167" s="38"/>
      <c r="AA167" s="38"/>
      <c r="AB167" s="38"/>
      <c r="AC167" s="38"/>
      <c r="AD167" s="38"/>
      <c r="AE167" s="38"/>
      <c r="AF167" s="38"/>
      <c r="AG167" s="38"/>
      <c r="AH167" s="38"/>
      <c r="AI167" s="38"/>
      <c r="AJ167" s="38"/>
      <c r="AK167" s="38"/>
      <c r="AL167" s="84"/>
    </row>
    <row r="168" spans="1:38" s="28" customFormat="1" ht="16.5" customHeight="1">
      <c r="A168" s="40"/>
      <c r="B168" s="52"/>
      <c r="C168" s="40"/>
      <c r="D168" s="40"/>
      <c r="E168" s="40"/>
      <c r="F168" s="40"/>
      <c r="G168" s="40"/>
      <c r="H168" s="40"/>
      <c r="I168" s="40"/>
      <c r="J168" s="40"/>
      <c r="K168" s="40"/>
      <c r="L168" s="40"/>
      <c r="M168" s="40"/>
      <c r="N168" s="40"/>
      <c r="O168" s="40"/>
      <c r="P168" s="40"/>
      <c r="Q168" s="40"/>
      <c r="R168" s="40"/>
      <c r="S168" s="40"/>
      <c r="T168" s="40"/>
      <c r="U168" s="40"/>
      <c r="V168" s="38"/>
      <c r="W168" s="38"/>
      <c r="X168" s="38"/>
      <c r="Y168" s="38"/>
      <c r="Z168" s="38"/>
      <c r="AA168" s="38"/>
      <c r="AB168" s="38"/>
      <c r="AC168" s="38"/>
      <c r="AD168" s="38"/>
      <c r="AE168" s="38"/>
      <c r="AF168" s="38"/>
      <c r="AG168" s="38"/>
      <c r="AH168" s="38"/>
      <c r="AI168" s="38"/>
      <c r="AJ168" s="38"/>
      <c r="AK168" s="38"/>
      <c r="AL168" s="84"/>
    </row>
    <row r="169" spans="1:38" s="28" customFormat="1" ht="21">
      <c r="A169" s="114"/>
      <c r="B169" s="114"/>
      <c r="C169" s="114"/>
      <c r="D169" s="114"/>
      <c r="E169" s="114"/>
      <c r="F169" s="40"/>
      <c r="G169" s="40"/>
      <c r="H169" s="40"/>
      <c r="I169" s="40"/>
      <c r="J169" s="40"/>
      <c r="K169" s="40"/>
      <c r="L169" s="40"/>
      <c r="M169" s="40"/>
      <c r="N169" s="40"/>
      <c r="O169" s="40"/>
      <c r="P169" s="40"/>
      <c r="Q169" s="40"/>
      <c r="R169" s="40"/>
      <c r="S169" s="40"/>
      <c r="T169" s="40"/>
      <c r="U169" s="38"/>
      <c r="V169" s="38"/>
      <c r="W169" s="38"/>
      <c r="X169" s="38"/>
      <c r="Y169" s="38"/>
      <c r="Z169" s="38"/>
      <c r="AA169" s="38"/>
      <c r="AB169" s="38"/>
      <c r="AC169" s="38"/>
      <c r="AD169" s="38"/>
      <c r="AE169" s="38"/>
      <c r="AF169" s="38"/>
      <c r="AG169" s="38"/>
      <c r="AH169" s="38"/>
      <c r="AI169" s="38"/>
      <c r="AJ169" s="38"/>
      <c r="AK169" s="38"/>
      <c r="AL169" s="84"/>
    </row>
    <row r="170" spans="1:38" s="28" customFormat="1" ht="21">
      <c r="A170" s="114"/>
      <c r="B170" s="114"/>
      <c r="C170" s="114"/>
      <c r="D170" s="114"/>
      <c r="E170" s="114"/>
      <c r="F170" s="40"/>
      <c r="G170" s="40"/>
      <c r="H170" s="40"/>
      <c r="I170" s="40"/>
      <c r="J170" s="40"/>
      <c r="K170" s="40"/>
      <c r="L170" s="40"/>
      <c r="M170" s="40"/>
      <c r="N170" s="40"/>
      <c r="O170" s="40"/>
      <c r="P170" s="40"/>
      <c r="Q170" s="40"/>
      <c r="R170" s="40"/>
      <c r="S170" s="40"/>
      <c r="T170" s="40"/>
      <c r="U170" s="38"/>
      <c r="V170" s="38"/>
      <c r="W170" s="38"/>
      <c r="X170" s="38"/>
      <c r="Y170" s="38"/>
      <c r="Z170" s="38"/>
      <c r="AA170" s="38"/>
      <c r="AB170" s="38"/>
      <c r="AC170" s="38"/>
      <c r="AD170" s="38"/>
      <c r="AE170" s="38"/>
      <c r="AF170" s="38"/>
      <c r="AG170" s="38"/>
      <c r="AH170" s="38"/>
      <c r="AI170" s="38"/>
      <c r="AJ170" s="38"/>
      <c r="AK170" s="38"/>
      <c r="AL170" s="84"/>
    </row>
    <row r="171" spans="1:38" s="28" customFormat="1" ht="21">
      <c r="A171" s="114"/>
      <c r="B171" s="114"/>
      <c r="C171" s="114"/>
      <c r="D171" s="114"/>
      <c r="E171" s="114"/>
      <c r="F171" s="40"/>
      <c r="G171" s="40"/>
      <c r="H171" s="40"/>
      <c r="I171" s="40"/>
      <c r="J171" s="40"/>
      <c r="K171" s="40"/>
      <c r="L171" s="40"/>
      <c r="M171" s="40"/>
      <c r="N171" s="40"/>
      <c r="O171" s="40"/>
      <c r="P171" s="40"/>
      <c r="Q171" s="40"/>
      <c r="R171" s="40"/>
      <c r="S171" s="40"/>
      <c r="T171" s="40"/>
      <c r="U171" s="38"/>
      <c r="V171" s="38"/>
      <c r="W171" s="38"/>
      <c r="X171" s="38"/>
      <c r="Y171" s="38"/>
      <c r="Z171" s="38"/>
      <c r="AA171" s="38"/>
      <c r="AB171" s="38"/>
      <c r="AC171" s="38"/>
      <c r="AD171" s="38"/>
      <c r="AE171" s="38"/>
      <c r="AF171" s="38"/>
      <c r="AG171" s="38"/>
      <c r="AH171" s="38"/>
      <c r="AI171" s="38"/>
      <c r="AJ171" s="38"/>
      <c r="AK171" s="38"/>
      <c r="AL171" s="84"/>
    </row>
    <row r="172" spans="1:38" s="28" customFormat="1" ht="21">
      <c r="A172" s="114"/>
      <c r="B172" s="114"/>
      <c r="C172" s="114"/>
      <c r="D172" s="114"/>
      <c r="E172" s="114"/>
      <c r="F172" s="40"/>
      <c r="G172" s="40"/>
      <c r="H172" s="40"/>
      <c r="I172" s="40"/>
      <c r="J172" s="40"/>
      <c r="K172" s="40"/>
      <c r="L172" s="40"/>
      <c r="M172" s="40"/>
      <c r="N172" s="40"/>
      <c r="O172" s="40"/>
      <c r="P172" s="40"/>
      <c r="Q172" s="40"/>
      <c r="R172" s="40"/>
      <c r="S172" s="40"/>
      <c r="T172" s="40"/>
      <c r="U172" s="38"/>
      <c r="V172" s="38"/>
      <c r="W172" s="38"/>
      <c r="X172" s="38"/>
      <c r="Y172" s="38"/>
      <c r="Z172" s="38"/>
      <c r="AA172" s="38"/>
      <c r="AB172" s="38"/>
      <c r="AC172" s="38"/>
      <c r="AD172" s="38"/>
      <c r="AE172" s="38"/>
      <c r="AF172" s="38"/>
      <c r="AG172" s="38"/>
      <c r="AH172" s="38"/>
      <c r="AI172" s="38"/>
      <c r="AJ172" s="38"/>
      <c r="AK172" s="38"/>
      <c r="AL172" s="84"/>
    </row>
    <row r="173" spans="1:38" s="28" customFormat="1" ht="18" customHeight="1">
      <c r="A173" s="40"/>
      <c r="B173" s="36"/>
      <c r="C173" s="36"/>
      <c r="D173" s="36"/>
      <c r="E173" s="36"/>
      <c r="F173" s="36"/>
      <c r="G173" s="40"/>
      <c r="H173" s="40"/>
      <c r="I173" s="40"/>
      <c r="J173" s="40"/>
      <c r="K173" s="40"/>
      <c r="L173" s="40"/>
      <c r="M173" s="40"/>
      <c r="N173" s="40"/>
      <c r="O173" s="40"/>
      <c r="P173" s="40"/>
      <c r="Q173" s="40"/>
      <c r="R173" s="40"/>
      <c r="S173" s="40"/>
      <c r="T173" s="40"/>
      <c r="U173" s="40"/>
      <c r="V173" s="116" t="s">
        <v>12</v>
      </c>
      <c r="W173" s="116"/>
      <c r="X173" s="116"/>
      <c r="Y173" s="116"/>
      <c r="Z173" s="116"/>
      <c r="AA173" s="116"/>
      <c r="AB173" s="27"/>
      <c r="AC173" s="116" t="s">
        <v>13</v>
      </c>
      <c r="AD173" s="116"/>
      <c r="AE173" s="116"/>
      <c r="AF173" s="116"/>
      <c r="AG173" s="116"/>
      <c r="AH173" s="116"/>
      <c r="AI173" s="119" t="s">
        <v>186</v>
      </c>
      <c r="AJ173" s="119"/>
      <c r="AK173" s="119"/>
      <c r="AL173" s="119"/>
    </row>
    <row r="174" spans="1:38" s="28" customFormat="1" ht="30.75" customHeight="1">
      <c r="A174" s="40"/>
      <c r="B174" s="58"/>
      <c r="C174" s="58"/>
      <c r="D174" s="58"/>
      <c r="E174" s="58"/>
      <c r="F174" s="58"/>
      <c r="G174" s="40"/>
      <c r="H174" s="40"/>
      <c r="I174" s="40"/>
      <c r="J174" s="40"/>
      <c r="K174" s="40"/>
      <c r="L174" s="40"/>
      <c r="M174" s="40"/>
      <c r="N174" s="40"/>
      <c r="O174" s="40"/>
      <c r="P174" s="40"/>
      <c r="Q174" s="40"/>
      <c r="R174" s="40"/>
      <c r="S174" s="40"/>
      <c r="T174" s="40"/>
      <c r="U174" s="40"/>
      <c r="V174" s="116"/>
      <c r="W174" s="116"/>
      <c r="X174" s="116"/>
      <c r="Y174" s="116"/>
      <c r="Z174" s="116"/>
      <c r="AA174" s="116"/>
      <c r="AB174" s="27"/>
      <c r="AC174" s="116"/>
      <c r="AD174" s="116"/>
      <c r="AE174" s="116"/>
      <c r="AF174" s="116"/>
      <c r="AG174" s="116"/>
      <c r="AH174" s="116"/>
      <c r="AI174" s="119"/>
      <c r="AJ174" s="119"/>
      <c r="AK174" s="119"/>
      <c r="AL174" s="119"/>
    </row>
    <row r="175" spans="1:38" s="28" customFormat="1" ht="45" customHeight="1">
      <c r="A175" s="68"/>
      <c r="B175" s="93" t="s">
        <v>170</v>
      </c>
      <c r="C175" s="93"/>
      <c r="D175" s="93"/>
      <c r="E175" s="93"/>
      <c r="F175" s="93"/>
      <c r="G175" s="93"/>
      <c r="H175" s="93"/>
      <c r="I175" s="93"/>
      <c r="J175" s="93"/>
      <c r="K175" s="93"/>
      <c r="L175" s="93"/>
      <c r="M175" s="93"/>
      <c r="N175" s="93"/>
      <c r="O175" s="93"/>
      <c r="P175" s="93"/>
      <c r="Q175" s="93"/>
      <c r="R175" s="93"/>
      <c r="S175" s="93"/>
      <c r="T175" s="93"/>
      <c r="U175" s="93"/>
      <c r="V175" s="51">
        <v>1</v>
      </c>
      <c r="W175" s="51">
        <v>2</v>
      </c>
      <c r="X175" s="51">
        <v>3</v>
      </c>
      <c r="Y175" s="51">
        <v>4</v>
      </c>
      <c r="Z175" s="51">
        <v>5</v>
      </c>
      <c r="AA175" s="51" t="s">
        <v>38</v>
      </c>
      <c r="AB175" s="60" t="s">
        <v>15</v>
      </c>
      <c r="AC175" s="51">
        <v>1</v>
      </c>
      <c r="AD175" s="51">
        <v>2</v>
      </c>
      <c r="AE175" s="51">
        <v>3</v>
      </c>
      <c r="AF175" s="51">
        <v>4</v>
      </c>
      <c r="AG175" s="51">
        <v>5</v>
      </c>
      <c r="AH175" s="51" t="s">
        <v>38</v>
      </c>
      <c r="AI175" s="61" t="s">
        <v>16</v>
      </c>
      <c r="AJ175" s="61" t="s">
        <v>42</v>
      </c>
      <c r="AK175" s="61" t="s">
        <v>18</v>
      </c>
      <c r="AL175" s="85" t="s">
        <v>19</v>
      </c>
    </row>
    <row r="176" spans="1:38" s="34" customFormat="1" ht="18.75" customHeight="1">
      <c r="A176" s="69" t="s">
        <v>171</v>
      </c>
      <c r="B176" s="91" t="s">
        <v>43</v>
      </c>
      <c r="C176" s="92"/>
      <c r="D176" s="92"/>
      <c r="E176" s="92"/>
      <c r="F176" s="92"/>
      <c r="G176" s="92"/>
      <c r="H176" s="92"/>
      <c r="I176" s="92"/>
      <c r="J176" s="92"/>
      <c r="K176" s="92"/>
      <c r="L176" s="92"/>
      <c r="M176" s="92"/>
      <c r="N176" s="92"/>
      <c r="O176" s="92"/>
      <c r="P176" s="92"/>
      <c r="Q176" s="92"/>
      <c r="R176" s="92"/>
      <c r="S176" s="92"/>
      <c r="T176" s="92"/>
      <c r="U176" s="92"/>
      <c r="V176" s="30">
        <v>6</v>
      </c>
      <c r="W176" s="30">
        <v>9</v>
      </c>
      <c r="X176" s="30">
        <v>10</v>
      </c>
      <c r="Y176" s="30">
        <v>10</v>
      </c>
      <c r="Z176" s="30">
        <v>4</v>
      </c>
      <c r="AA176" s="30">
        <v>2</v>
      </c>
      <c r="AB176" s="31">
        <v>41</v>
      </c>
      <c r="AC176" s="32">
        <f>V176/$AB176</f>
        <v>0.14634146341463414</v>
      </c>
      <c r="AD176" s="32">
        <f t="shared" ref="AD176:AH185" si="7">W176/$AB176</f>
        <v>0.21951219512195122</v>
      </c>
      <c r="AE176" s="32">
        <f t="shared" si="7"/>
        <v>0.24390243902439024</v>
      </c>
      <c r="AF176" s="32">
        <f t="shared" si="7"/>
        <v>0.24390243902439024</v>
      </c>
      <c r="AG176" s="32">
        <f t="shared" si="7"/>
        <v>9.7560975609756101E-2</v>
      </c>
      <c r="AH176" s="32">
        <f t="shared" si="7"/>
        <v>4.878048780487805E-2</v>
      </c>
      <c r="AI176" s="33">
        <v>2.9230769230769234</v>
      </c>
      <c r="AJ176" s="33">
        <v>1.2436071342885746</v>
      </c>
      <c r="AK176" s="30">
        <v>3</v>
      </c>
      <c r="AL176" s="86" t="s">
        <v>197</v>
      </c>
    </row>
    <row r="177" spans="1:38" s="34" customFormat="1" ht="18.75" customHeight="1">
      <c r="A177" s="29" t="s">
        <v>172</v>
      </c>
      <c r="B177" s="91" t="s">
        <v>44</v>
      </c>
      <c r="C177" s="92" t="s">
        <v>45</v>
      </c>
      <c r="D177" s="92" t="s">
        <v>45</v>
      </c>
      <c r="E177" s="92" t="s">
        <v>45</v>
      </c>
      <c r="F177" s="92" t="s">
        <v>45</v>
      </c>
      <c r="G177" s="92" t="s">
        <v>45</v>
      </c>
      <c r="H177" s="92" t="s">
        <v>45</v>
      </c>
      <c r="I177" s="92" t="s">
        <v>45</v>
      </c>
      <c r="J177" s="92" t="s">
        <v>45</v>
      </c>
      <c r="K177" s="92" t="s">
        <v>45</v>
      </c>
      <c r="L177" s="92" t="s">
        <v>45</v>
      </c>
      <c r="M177" s="92" t="s">
        <v>45</v>
      </c>
      <c r="N177" s="92" t="s">
        <v>45</v>
      </c>
      <c r="O177" s="92" t="s">
        <v>45</v>
      </c>
      <c r="P177" s="92" t="s">
        <v>45</v>
      </c>
      <c r="Q177" s="92" t="s">
        <v>45</v>
      </c>
      <c r="R177" s="92" t="s">
        <v>45</v>
      </c>
      <c r="S177" s="92" t="s">
        <v>45</v>
      </c>
      <c r="T177" s="92" t="s">
        <v>45</v>
      </c>
      <c r="U177" s="92" t="s">
        <v>45</v>
      </c>
      <c r="V177" s="30">
        <v>4</v>
      </c>
      <c r="W177" s="30">
        <v>11</v>
      </c>
      <c r="X177" s="30">
        <v>10</v>
      </c>
      <c r="Y177" s="30">
        <v>12</v>
      </c>
      <c r="Z177" s="30">
        <v>3</v>
      </c>
      <c r="AA177" s="30">
        <v>1</v>
      </c>
      <c r="AB177" s="31">
        <v>41</v>
      </c>
      <c r="AC177" s="32">
        <f t="shared" ref="AC177:AC184" si="8">V177/$AB177</f>
        <v>9.7560975609756101E-2</v>
      </c>
      <c r="AD177" s="32">
        <f t="shared" si="7"/>
        <v>0.26829268292682928</v>
      </c>
      <c r="AE177" s="32">
        <f t="shared" si="7"/>
        <v>0.24390243902439024</v>
      </c>
      <c r="AF177" s="32">
        <f t="shared" si="7"/>
        <v>0.29268292682926828</v>
      </c>
      <c r="AG177" s="32">
        <f t="shared" si="7"/>
        <v>7.3170731707317069E-2</v>
      </c>
      <c r="AH177" s="32">
        <f t="shared" si="7"/>
        <v>2.4390243902439025E-2</v>
      </c>
      <c r="AI177" s="33">
        <v>2.9749999999999996</v>
      </c>
      <c r="AJ177" s="33">
        <v>1.1432634351063984</v>
      </c>
      <c r="AK177" s="30">
        <v>3</v>
      </c>
      <c r="AL177" s="86">
        <v>4</v>
      </c>
    </row>
    <row r="178" spans="1:38" s="34" customFormat="1" ht="18.75" customHeight="1">
      <c r="A178" s="69" t="s">
        <v>173</v>
      </c>
      <c r="B178" s="91" t="s">
        <v>178</v>
      </c>
      <c r="C178" s="92" t="s">
        <v>45</v>
      </c>
      <c r="D178" s="92" t="s">
        <v>45</v>
      </c>
      <c r="E178" s="92" t="s">
        <v>45</v>
      </c>
      <c r="F178" s="92" t="s">
        <v>45</v>
      </c>
      <c r="G178" s="92" t="s">
        <v>45</v>
      </c>
      <c r="H178" s="92" t="s">
        <v>45</v>
      </c>
      <c r="I178" s="92" t="s">
        <v>45</v>
      </c>
      <c r="J178" s="92" t="s">
        <v>45</v>
      </c>
      <c r="K178" s="92" t="s">
        <v>45</v>
      </c>
      <c r="L178" s="92" t="s">
        <v>45</v>
      </c>
      <c r="M178" s="92" t="s">
        <v>45</v>
      </c>
      <c r="N178" s="92" t="s">
        <v>45</v>
      </c>
      <c r="O178" s="92" t="s">
        <v>45</v>
      </c>
      <c r="P178" s="92" t="s">
        <v>45</v>
      </c>
      <c r="Q178" s="92" t="s">
        <v>45</v>
      </c>
      <c r="R178" s="92" t="s">
        <v>45</v>
      </c>
      <c r="S178" s="92" t="s">
        <v>45</v>
      </c>
      <c r="T178" s="92" t="s">
        <v>45</v>
      </c>
      <c r="U178" s="92" t="s">
        <v>45</v>
      </c>
      <c r="V178" s="30">
        <v>2</v>
      </c>
      <c r="W178" s="30">
        <v>6</v>
      </c>
      <c r="X178" s="30">
        <v>16</v>
      </c>
      <c r="Y178" s="30">
        <v>15</v>
      </c>
      <c r="Z178" s="30">
        <v>2</v>
      </c>
      <c r="AA178" s="30">
        <v>0</v>
      </c>
      <c r="AB178" s="31">
        <v>41</v>
      </c>
      <c r="AC178" s="32">
        <f t="shared" si="8"/>
        <v>4.878048780487805E-2</v>
      </c>
      <c r="AD178" s="32">
        <f t="shared" si="7"/>
        <v>0.14634146341463414</v>
      </c>
      <c r="AE178" s="32">
        <f t="shared" si="7"/>
        <v>0.3902439024390244</v>
      </c>
      <c r="AF178" s="32">
        <f t="shared" si="7"/>
        <v>0.36585365853658536</v>
      </c>
      <c r="AG178" s="32">
        <f t="shared" si="7"/>
        <v>4.878048780487805E-2</v>
      </c>
      <c r="AH178" s="32">
        <f t="shared" si="7"/>
        <v>0</v>
      </c>
      <c r="AI178" s="33">
        <v>3.2195121951219519</v>
      </c>
      <c r="AJ178" s="33">
        <v>0.93574021827511544</v>
      </c>
      <c r="AK178" s="30">
        <v>3</v>
      </c>
      <c r="AL178" s="86">
        <v>3</v>
      </c>
    </row>
    <row r="179" spans="1:38" s="34" customFormat="1" ht="18.75" customHeight="1">
      <c r="A179" s="29" t="s">
        <v>174</v>
      </c>
      <c r="B179" s="91" t="s">
        <v>179</v>
      </c>
      <c r="C179" s="92" t="s">
        <v>45</v>
      </c>
      <c r="D179" s="92" t="s">
        <v>45</v>
      </c>
      <c r="E179" s="92" t="s">
        <v>45</v>
      </c>
      <c r="F179" s="92" t="s">
        <v>45</v>
      </c>
      <c r="G179" s="92" t="s">
        <v>45</v>
      </c>
      <c r="H179" s="92" t="s">
        <v>45</v>
      </c>
      <c r="I179" s="92" t="s">
        <v>45</v>
      </c>
      <c r="J179" s="92" t="s">
        <v>45</v>
      </c>
      <c r="K179" s="92" t="s">
        <v>45</v>
      </c>
      <c r="L179" s="92" t="s">
        <v>45</v>
      </c>
      <c r="M179" s="92" t="s">
        <v>45</v>
      </c>
      <c r="N179" s="92" t="s">
        <v>45</v>
      </c>
      <c r="O179" s="92" t="s">
        <v>45</v>
      </c>
      <c r="P179" s="92" t="s">
        <v>45</v>
      </c>
      <c r="Q179" s="92" t="s">
        <v>45</v>
      </c>
      <c r="R179" s="92" t="s">
        <v>45</v>
      </c>
      <c r="S179" s="92" t="s">
        <v>45</v>
      </c>
      <c r="T179" s="92" t="s">
        <v>45</v>
      </c>
      <c r="U179" s="92" t="s">
        <v>45</v>
      </c>
      <c r="V179" s="30">
        <v>1</v>
      </c>
      <c r="W179" s="30">
        <v>4</v>
      </c>
      <c r="X179" s="30">
        <v>12</v>
      </c>
      <c r="Y179" s="30">
        <v>10</v>
      </c>
      <c r="Z179" s="30">
        <v>5</v>
      </c>
      <c r="AA179" s="30">
        <v>9</v>
      </c>
      <c r="AB179" s="31">
        <v>41</v>
      </c>
      <c r="AC179" s="32">
        <f t="shared" si="8"/>
        <v>2.4390243902439025E-2</v>
      </c>
      <c r="AD179" s="32">
        <f t="shared" si="7"/>
        <v>9.7560975609756101E-2</v>
      </c>
      <c r="AE179" s="32">
        <f t="shared" si="7"/>
        <v>0.29268292682926828</v>
      </c>
      <c r="AF179" s="32">
        <f t="shared" si="7"/>
        <v>0.24390243902439024</v>
      </c>
      <c r="AG179" s="32">
        <f t="shared" si="7"/>
        <v>0.12195121951219512</v>
      </c>
      <c r="AH179" s="32">
        <f t="shared" si="7"/>
        <v>0.21951219512195122</v>
      </c>
      <c r="AI179" s="33">
        <v>3.4375</v>
      </c>
      <c r="AJ179" s="33">
        <v>1.0140146973548325</v>
      </c>
      <c r="AK179" s="30">
        <v>3</v>
      </c>
      <c r="AL179" s="86">
        <v>3</v>
      </c>
    </row>
    <row r="180" spans="1:38" s="34" customFormat="1" ht="18.75" customHeight="1">
      <c r="A180" s="69" t="s">
        <v>175</v>
      </c>
      <c r="B180" s="91" t="s">
        <v>180</v>
      </c>
      <c r="C180" s="92" t="s">
        <v>46</v>
      </c>
      <c r="D180" s="92" t="s">
        <v>46</v>
      </c>
      <c r="E180" s="92" t="s">
        <v>46</v>
      </c>
      <c r="F180" s="92" t="s">
        <v>46</v>
      </c>
      <c r="G180" s="92" t="s">
        <v>46</v>
      </c>
      <c r="H180" s="92" t="s">
        <v>46</v>
      </c>
      <c r="I180" s="92" t="s">
        <v>46</v>
      </c>
      <c r="J180" s="92" t="s">
        <v>46</v>
      </c>
      <c r="K180" s="92" t="s">
        <v>46</v>
      </c>
      <c r="L180" s="92" t="s">
        <v>46</v>
      </c>
      <c r="M180" s="92" t="s">
        <v>46</v>
      </c>
      <c r="N180" s="92" t="s">
        <v>46</v>
      </c>
      <c r="O180" s="92" t="s">
        <v>46</v>
      </c>
      <c r="P180" s="92" t="s">
        <v>46</v>
      </c>
      <c r="Q180" s="92" t="s">
        <v>46</v>
      </c>
      <c r="R180" s="92" t="s">
        <v>46</v>
      </c>
      <c r="S180" s="92" t="s">
        <v>46</v>
      </c>
      <c r="T180" s="92" t="s">
        <v>46</v>
      </c>
      <c r="U180" s="92" t="s">
        <v>46</v>
      </c>
      <c r="V180" s="30">
        <v>14</v>
      </c>
      <c r="W180" s="30">
        <v>8</v>
      </c>
      <c r="X180" s="30">
        <v>11</v>
      </c>
      <c r="Y180" s="30">
        <v>5</v>
      </c>
      <c r="Z180" s="30">
        <v>3</v>
      </c>
      <c r="AA180" s="30">
        <v>0</v>
      </c>
      <c r="AB180" s="31">
        <v>41</v>
      </c>
      <c r="AC180" s="32">
        <f t="shared" si="8"/>
        <v>0.34146341463414637</v>
      </c>
      <c r="AD180" s="32">
        <f t="shared" si="7"/>
        <v>0.1951219512195122</v>
      </c>
      <c r="AE180" s="32">
        <f t="shared" si="7"/>
        <v>0.26829268292682928</v>
      </c>
      <c r="AF180" s="32">
        <f t="shared" si="7"/>
        <v>0.12195121951219512</v>
      </c>
      <c r="AG180" s="32">
        <f t="shared" si="7"/>
        <v>7.3170731707317069E-2</v>
      </c>
      <c r="AH180" s="32">
        <f t="shared" si="7"/>
        <v>0</v>
      </c>
      <c r="AI180" s="33">
        <v>2.3902439024390247</v>
      </c>
      <c r="AJ180" s="33">
        <v>1.2821475886279201</v>
      </c>
      <c r="AK180" s="30">
        <v>2</v>
      </c>
      <c r="AL180" s="86">
        <v>1</v>
      </c>
    </row>
    <row r="181" spans="1:38" s="34" customFormat="1" ht="18.75" customHeight="1">
      <c r="A181" s="29" t="s">
        <v>176</v>
      </c>
      <c r="B181" s="91" t="s">
        <v>181</v>
      </c>
      <c r="C181" s="92" t="s">
        <v>46</v>
      </c>
      <c r="D181" s="92" t="s">
        <v>46</v>
      </c>
      <c r="E181" s="92" t="s">
        <v>46</v>
      </c>
      <c r="F181" s="92" t="s">
        <v>46</v>
      </c>
      <c r="G181" s="92" t="s">
        <v>46</v>
      </c>
      <c r="H181" s="92" t="s">
        <v>46</v>
      </c>
      <c r="I181" s="92" t="s">
        <v>46</v>
      </c>
      <c r="J181" s="92" t="s">
        <v>46</v>
      </c>
      <c r="K181" s="92" t="s">
        <v>46</v>
      </c>
      <c r="L181" s="92" t="s">
        <v>46</v>
      </c>
      <c r="M181" s="92" t="s">
        <v>46</v>
      </c>
      <c r="N181" s="92" t="s">
        <v>46</v>
      </c>
      <c r="O181" s="92" t="s">
        <v>46</v>
      </c>
      <c r="P181" s="92" t="s">
        <v>46</v>
      </c>
      <c r="Q181" s="92" t="s">
        <v>46</v>
      </c>
      <c r="R181" s="92" t="s">
        <v>46</v>
      </c>
      <c r="S181" s="92" t="s">
        <v>46</v>
      </c>
      <c r="T181" s="92" t="s">
        <v>46</v>
      </c>
      <c r="U181" s="92" t="s">
        <v>46</v>
      </c>
      <c r="V181" s="30">
        <v>3</v>
      </c>
      <c r="W181" s="30">
        <v>6</v>
      </c>
      <c r="X181" s="30">
        <v>12</v>
      </c>
      <c r="Y181" s="30">
        <v>9</v>
      </c>
      <c r="Z181" s="30">
        <v>6</v>
      </c>
      <c r="AA181" s="30">
        <v>5</v>
      </c>
      <c r="AB181" s="31">
        <v>41</v>
      </c>
      <c r="AC181" s="32">
        <f t="shared" si="8"/>
        <v>7.3170731707317069E-2</v>
      </c>
      <c r="AD181" s="32">
        <f t="shared" si="7"/>
        <v>0.14634146341463414</v>
      </c>
      <c r="AE181" s="32">
        <f t="shared" si="7"/>
        <v>0.29268292682926828</v>
      </c>
      <c r="AF181" s="32">
        <f t="shared" si="7"/>
        <v>0.21951219512195122</v>
      </c>
      <c r="AG181" s="32">
        <f t="shared" si="7"/>
        <v>0.14634146341463414</v>
      </c>
      <c r="AH181" s="32">
        <f t="shared" si="7"/>
        <v>0.12195121951219512</v>
      </c>
      <c r="AI181" s="33">
        <v>3.25</v>
      </c>
      <c r="AJ181" s="33">
        <v>1.1801936887041649</v>
      </c>
      <c r="AK181" s="30">
        <v>3</v>
      </c>
      <c r="AL181" s="86">
        <v>3</v>
      </c>
    </row>
    <row r="182" spans="1:38" s="34" customFormat="1" ht="18.75" customHeight="1">
      <c r="A182" s="69" t="s">
        <v>177</v>
      </c>
      <c r="B182" s="91" t="s">
        <v>47</v>
      </c>
      <c r="C182" s="92" t="s">
        <v>48</v>
      </c>
      <c r="D182" s="92" t="s">
        <v>48</v>
      </c>
      <c r="E182" s="92" t="s">
        <v>48</v>
      </c>
      <c r="F182" s="92" t="s">
        <v>48</v>
      </c>
      <c r="G182" s="92" t="s">
        <v>48</v>
      </c>
      <c r="H182" s="92" t="s">
        <v>48</v>
      </c>
      <c r="I182" s="92" t="s">
        <v>48</v>
      </c>
      <c r="J182" s="92" t="s">
        <v>48</v>
      </c>
      <c r="K182" s="92" t="s">
        <v>48</v>
      </c>
      <c r="L182" s="92" t="s">
        <v>48</v>
      </c>
      <c r="M182" s="92" t="s">
        <v>48</v>
      </c>
      <c r="N182" s="92" t="s">
        <v>48</v>
      </c>
      <c r="O182" s="92" t="s">
        <v>48</v>
      </c>
      <c r="P182" s="92" t="s">
        <v>48</v>
      </c>
      <c r="Q182" s="92" t="s">
        <v>48</v>
      </c>
      <c r="R182" s="92" t="s">
        <v>48</v>
      </c>
      <c r="S182" s="92" t="s">
        <v>48</v>
      </c>
      <c r="T182" s="92" t="s">
        <v>48</v>
      </c>
      <c r="U182" s="92" t="s">
        <v>48</v>
      </c>
      <c r="V182" s="30">
        <v>3</v>
      </c>
      <c r="W182" s="30">
        <v>3</v>
      </c>
      <c r="X182" s="30">
        <v>9</v>
      </c>
      <c r="Y182" s="30">
        <v>14</v>
      </c>
      <c r="Z182" s="30">
        <v>10</v>
      </c>
      <c r="AA182" s="30">
        <v>2</v>
      </c>
      <c r="AB182" s="31">
        <v>41</v>
      </c>
      <c r="AC182" s="32">
        <f t="shared" si="8"/>
        <v>7.3170731707317069E-2</v>
      </c>
      <c r="AD182" s="32">
        <f t="shared" si="7"/>
        <v>7.3170731707317069E-2</v>
      </c>
      <c r="AE182" s="32">
        <f t="shared" si="7"/>
        <v>0.21951219512195122</v>
      </c>
      <c r="AF182" s="32">
        <f t="shared" si="7"/>
        <v>0.34146341463414637</v>
      </c>
      <c r="AG182" s="32">
        <f t="shared" si="7"/>
        <v>0.24390243902439024</v>
      </c>
      <c r="AH182" s="32">
        <f t="shared" si="7"/>
        <v>4.878048780487805E-2</v>
      </c>
      <c r="AI182" s="33">
        <v>3.6410256410256414</v>
      </c>
      <c r="AJ182" s="33">
        <v>1.1807040604116701</v>
      </c>
      <c r="AK182" s="30">
        <v>4</v>
      </c>
      <c r="AL182" s="86">
        <v>4</v>
      </c>
    </row>
    <row r="183" spans="1:38" s="34" customFormat="1" ht="18.75" customHeight="1">
      <c r="A183" s="29" t="s">
        <v>183</v>
      </c>
      <c r="B183" s="91" t="s">
        <v>49</v>
      </c>
      <c r="C183" s="92" t="s">
        <v>50</v>
      </c>
      <c r="D183" s="92" t="s">
        <v>50</v>
      </c>
      <c r="E183" s="92" t="s">
        <v>50</v>
      </c>
      <c r="F183" s="92" t="s">
        <v>50</v>
      </c>
      <c r="G183" s="92" t="s">
        <v>50</v>
      </c>
      <c r="H183" s="92" t="s">
        <v>50</v>
      </c>
      <c r="I183" s="92" t="s">
        <v>50</v>
      </c>
      <c r="J183" s="92" t="s">
        <v>50</v>
      </c>
      <c r="K183" s="92" t="s">
        <v>50</v>
      </c>
      <c r="L183" s="92" t="s">
        <v>50</v>
      </c>
      <c r="M183" s="92" t="s">
        <v>50</v>
      </c>
      <c r="N183" s="92" t="s">
        <v>50</v>
      </c>
      <c r="O183" s="92" t="s">
        <v>50</v>
      </c>
      <c r="P183" s="92" t="s">
        <v>50</v>
      </c>
      <c r="Q183" s="92" t="s">
        <v>50</v>
      </c>
      <c r="R183" s="92" t="s">
        <v>50</v>
      </c>
      <c r="S183" s="92" t="s">
        <v>50</v>
      </c>
      <c r="T183" s="92" t="s">
        <v>50</v>
      </c>
      <c r="U183" s="92" t="s">
        <v>50</v>
      </c>
      <c r="V183" s="30">
        <v>3</v>
      </c>
      <c r="W183" s="30">
        <v>4</v>
      </c>
      <c r="X183" s="30">
        <v>13</v>
      </c>
      <c r="Y183" s="30">
        <v>11</v>
      </c>
      <c r="Z183" s="30">
        <v>7</v>
      </c>
      <c r="AA183" s="30">
        <v>3</v>
      </c>
      <c r="AB183" s="31">
        <v>41</v>
      </c>
      <c r="AC183" s="32">
        <f t="shared" si="8"/>
        <v>7.3170731707317069E-2</v>
      </c>
      <c r="AD183" s="32">
        <f t="shared" si="7"/>
        <v>9.7560975609756101E-2</v>
      </c>
      <c r="AE183" s="32">
        <f t="shared" si="7"/>
        <v>0.31707317073170732</v>
      </c>
      <c r="AF183" s="32">
        <f t="shared" si="7"/>
        <v>0.26829268292682928</v>
      </c>
      <c r="AG183" s="32">
        <f t="shared" si="7"/>
        <v>0.17073170731707318</v>
      </c>
      <c r="AH183" s="32">
        <f t="shared" si="7"/>
        <v>7.3170731707317069E-2</v>
      </c>
      <c r="AI183" s="33">
        <v>3.3947368421052637</v>
      </c>
      <c r="AJ183" s="33">
        <v>1.1517195999827183</v>
      </c>
      <c r="AK183" s="30">
        <v>3</v>
      </c>
      <c r="AL183" s="86">
        <v>3</v>
      </c>
    </row>
    <row r="184" spans="1:38" s="34" customFormat="1" ht="18.75" customHeight="1">
      <c r="A184" s="69" t="s">
        <v>184</v>
      </c>
      <c r="B184" s="91" t="s">
        <v>182</v>
      </c>
      <c r="C184" s="92" t="s">
        <v>50</v>
      </c>
      <c r="D184" s="92" t="s">
        <v>50</v>
      </c>
      <c r="E184" s="92" t="s">
        <v>50</v>
      </c>
      <c r="F184" s="92" t="s">
        <v>50</v>
      </c>
      <c r="G184" s="92" t="s">
        <v>50</v>
      </c>
      <c r="H184" s="92" t="s">
        <v>50</v>
      </c>
      <c r="I184" s="92" t="s">
        <v>50</v>
      </c>
      <c r="J184" s="92" t="s">
        <v>50</v>
      </c>
      <c r="K184" s="92" t="s">
        <v>50</v>
      </c>
      <c r="L184" s="92" t="s">
        <v>50</v>
      </c>
      <c r="M184" s="92" t="s">
        <v>50</v>
      </c>
      <c r="N184" s="92" t="s">
        <v>50</v>
      </c>
      <c r="O184" s="92" t="s">
        <v>50</v>
      </c>
      <c r="P184" s="92" t="s">
        <v>50</v>
      </c>
      <c r="Q184" s="92" t="s">
        <v>50</v>
      </c>
      <c r="R184" s="92" t="s">
        <v>50</v>
      </c>
      <c r="S184" s="92" t="s">
        <v>50</v>
      </c>
      <c r="T184" s="92" t="s">
        <v>50</v>
      </c>
      <c r="U184" s="92" t="s">
        <v>50</v>
      </c>
      <c r="V184" s="30">
        <v>1</v>
      </c>
      <c r="W184" s="30">
        <v>1</v>
      </c>
      <c r="X184" s="30">
        <v>7</v>
      </c>
      <c r="Y184" s="30">
        <v>6</v>
      </c>
      <c r="Z184" s="30">
        <v>1</v>
      </c>
      <c r="AA184" s="30">
        <v>25</v>
      </c>
      <c r="AB184" s="31">
        <v>41</v>
      </c>
      <c r="AC184" s="32">
        <f t="shared" si="8"/>
        <v>2.4390243902439025E-2</v>
      </c>
      <c r="AD184" s="32">
        <f t="shared" si="7"/>
        <v>2.4390243902439025E-2</v>
      </c>
      <c r="AE184" s="32">
        <f t="shared" si="7"/>
        <v>0.17073170731707318</v>
      </c>
      <c r="AF184" s="32">
        <f t="shared" si="7"/>
        <v>0.14634146341463414</v>
      </c>
      <c r="AG184" s="32">
        <f t="shared" si="7"/>
        <v>2.4390243902439025E-2</v>
      </c>
      <c r="AH184" s="32">
        <f t="shared" si="7"/>
        <v>0.6097560975609756</v>
      </c>
      <c r="AI184" s="33">
        <v>3.3125</v>
      </c>
      <c r="AJ184" s="33">
        <v>0.9464847243000456</v>
      </c>
      <c r="AK184" s="30">
        <v>3</v>
      </c>
      <c r="AL184" s="86">
        <v>3</v>
      </c>
    </row>
    <row r="185" spans="1:38" s="34" customFormat="1" ht="18.75" customHeight="1">
      <c r="A185" s="29" t="s">
        <v>185</v>
      </c>
      <c r="B185" s="91" t="s">
        <v>51</v>
      </c>
      <c r="C185" s="92" t="s">
        <v>52</v>
      </c>
      <c r="D185" s="92" t="s">
        <v>52</v>
      </c>
      <c r="E185" s="92" t="s">
        <v>52</v>
      </c>
      <c r="F185" s="92" t="s">
        <v>52</v>
      </c>
      <c r="G185" s="92" t="s">
        <v>52</v>
      </c>
      <c r="H185" s="92" t="s">
        <v>52</v>
      </c>
      <c r="I185" s="92" t="s">
        <v>52</v>
      </c>
      <c r="J185" s="92" t="s">
        <v>52</v>
      </c>
      <c r="K185" s="92" t="s">
        <v>52</v>
      </c>
      <c r="L185" s="92" t="s">
        <v>52</v>
      </c>
      <c r="M185" s="92" t="s">
        <v>52</v>
      </c>
      <c r="N185" s="92" t="s">
        <v>52</v>
      </c>
      <c r="O185" s="92" t="s">
        <v>52</v>
      </c>
      <c r="P185" s="92" t="s">
        <v>52</v>
      </c>
      <c r="Q185" s="92" t="s">
        <v>52</v>
      </c>
      <c r="R185" s="92" t="s">
        <v>52</v>
      </c>
      <c r="S185" s="92" t="s">
        <v>52</v>
      </c>
      <c r="T185" s="92" t="s">
        <v>52</v>
      </c>
      <c r="U185" s="92" t="s">
        <v>52</v>
      </c>
      <c r="V185" s="30">
        <v>1</v>
      </c>
      <c r="W185" s="30">
        <v>4</v>
      </c>
      <c r="X185" s="30">
        <v>5</v>
      </c>
      <c r="Y185" s="30">
        <v>17</v>
      </c>
      <c r="Z185" s="30">
        <v>5</v>
      </c>
      <c r="AA185" s="30">
        <v>2</v>
      </c>
      <c r="AB185" s="31">
        <v>34</v>
      </c>
      <c r="AC185" s="32">
        <f>V185/$AB185</f>
        <v>2.9411764705882353E-2</v>
      </c>
      <c r="AD185" s="32">
        <f t="shared" si="7"/>
        <v>0.11764705882352941</v>
      </c>
      <c r="AE185" s="32">
        <f t="shared" si="7"/>
        <v>0.14705882352941177</v>
      </c>
      <c r="AF185" s="32">
        <f t="shared" si="7"/>
        <v>0.5</v>
      </c>
      <c r="AG185" s="32">
        <f t="shared" si="7"/>
        <v>0.14705882352941177</v>
      </c>
      <c r="AH185" s="32">
        <f t="shared" si="7"/>
        <v>5.8823529411764705E-2</v>
      </c>
      <c r="AI185" s="33">
        <v>3.65625</v>
      </c>
      <c r="AJ185" s="33">
        <v>1.0035220234817486</v>
      </c>
      <c r="AK185" s="30">
        <v>4</v>
      </c>
      <c r="AL185" s="86">
        <v>4</v>
      </c>
    </row>
    <row r="186" spans="1:38">
      <c r="A186" s="27"/>
      <c r="B186" s="27"/>
      <c r="C186" s="27"/>
      <c r="D186" s="27"/>
      <c r="E186" s="27"/>
      <c r="F186" s="27"/>
      <c r="G186" s="27"/>
      <c r="H186" s="27"/>
      <c r="I186" s="27"/>
      <c r="J186" s="27"/>
      <c r="K186" s="27"/>
      <c r="L186" s="27"/>
      <c r="M186" s="27"/>
      <c r="N186" s="27"/>
      <c r="O186" s="27"/>
      <c r="P186" s="27"/>
      <c r="Q186" s="27"/>
      <c r="R186" s="27"/>
    </row>
    <row r="187" spans="1:38">
      <c r="A187" t="s">
        <v>30</v>
      </c>
      <c r="B187" t="s">
        <v>31</v>
      </c>
      <c r="C187" s="27"/>
      <c r="D187" s="27"/>
      <c r="E187" s="27"/>
      <c r="F187" s="27"/>
      <c r="G187" s="27"/>
    </row>
    <row r="188" spans="1:38">
      <c r="A188">
        <v>23</v>
      </c>
      <c r="B188">
        <v>23</v>
      </c>
      <c r="C188" s="27"/>
      <c r="D188" s="27"/>
      <c r="E188" s="27"/>
      <c r="F188" s="27"/>
      <c r="G188" s="27"/>
    </row>
    <row r="189" spans="1:38">
      <c r="A189">
        <v>3</v>
      </c>
      <c r="B189">
        <v>43</v>
      </c>
      <c r="C189" s="27"/>
      <c r="D189" s="27"/>
      <c r="E189" s="27"/>
      <c r="F189" s="27"/>
      <c r="G189" s="27"/>
    </row>
    <row r="190" spans="1:38">
      <c r="A190">
        <v>21</v>
      </c>
      <c r="B190">
        <v>22</v>
      </c>
      <c r="C190" s="27"/>
      <c r="D190" s="27"/>
      <c r="E190" s="27"/>
      <c r="F190" s="27"/>
      <c r="G190" s="27"/>
    </row>
    <row r="191" spans="1:38">
      <c r="A191" s="27">
        <v>8</v>
      </c>
      <c r="B191" s="27">
        <v>12</v>
      </c>
      <c r="C191" s="27"/>
      <c r="D191" s="27"/>
      <c r="E191" s="27"/>
      <c r="F191" s="27"/>
      <c r="G191" s="27"/>
    </row>
    <row r="192" spans="1:38">
      <c r="A192" s="27">
        <v>34</v>
      </c>
      <c r="B192" s="27">
        <v>8</v>
      </c>
      <c r="C192" s="27"/>
      <c r="D192" s="27"/>
      <c r="E192" s="27"/>
      <c r="F192" s="27"/>
      <c r="G192" s="27"/>
    </row>
    <row r="193" spans="1:7">
      <c r="A193" s="27">
        <v>38</v>
      </c>
      <c r="B193" s="27">
        <v>4</v>
      </c>
      <c r="C193" s="27"/>
      <c r="D193" s="27"/>
      <c r="E193" s="27"/>
      <c r="F193" s="27"/>
      <c r="G193" s="27"/>
    </row>
    <row r="194" spans="1:7">
      <c r="A194" s="27">
        <v>35</v>
      </c>
      <c r="B194" s="27">
        <v>3</v>
      </c>
    </row>
    <row r="195" spans="1:7">
      <c r="A195" s="27">
        <v>34</v>
      </c>
      <c r="B195" s="27">
        <v>7</v>
      </c>
    </row>
  </sheetData>
  <mergeCells count="76">
    <mergeCell ref="B29:U29"/>
    <mergeCell ref="A1:AE1"/>
    <mergeCell ref="A6:AL6"/>
    <mergeCell ref="A7:AL7"/>
    <mergeCell ref="A8:AL8"/>
    <mergeCell ref="A9:AL9"/>
    <mergeCell ref="A13:G13"/>
    <mergeCell ref="V25:Z26"/>
    <mergeCell ref="AB25:AF26"/>
    <mergeCell ref="AG25:AJ26"/>
    <mergeCell ref="A27:U27"/>
    <mergeCell ref="B28:U28"/>
    <mergeCell ref="B47:J47"/>
    <mergeCell ref="B30:U30"/>
    <mergeCell ref="B31:U31"/>
    <mergeCell ref="B32:U32"/>
    <mergeCell ref="B33:U33"/>
    <mergeCell ref="A36:U36"/>
    <mergeCell ref="G39:K39"/>
    <mergeCell ref="G40:K40"/>
    <mergeCell ref="G41:K41"/>
    <mergeCell ref="G42:K42"/>
    <mergeCell ref="G43:K43"/>
    <mergeCell ref="B45:U45"/>
    <mergeCell ref="Z60:AL60"/>
    <mergeCell ref="B48:J48"/>
    <mergeCell ref="B49:J49"/>
    <mergeCell ref="V52:AA53"/>
    <mergeCell ref="AC52:AH53"/>
    <mergeCell ref="AI52:AL53"/>
    <mergeCell ref="B53:C53"/>
    <mergeCell ref="A54:U54"/>
    <mergeCell ref="B55:U55"/>
    <mergeCell ref="B56:U56"/>
    <mergeCell ref="B57:U57"/>
    <mergeCell ref="A60:U60"/>
    <mergeCell ref="Z82:AL82"/>
    <mergeCell ref="V104:AA105"/>
    <mergeCell ref="AC104:AH105"/>
    <mergeCell ref="AI104:AL105"/>
    <mergeCell ref="A113:U113"/>
    <mergeCell ref="A107:U107"/>
    <mergeCell ref="A82:U82"/>
    <mergeCell ref="A114:F114"/>
    <mergeCell ref="A115:F115"/>
    <mergeCell ref="A116:F116"/>
    <mergeCell ref="V120:AA121"/>
    <mergeCell ref="AI120:AL121"/>
    <mergeCell ref="AC120:AH121"/>
    <mergeCell ref="A171:E171"/>
    <mergeCell ref="A172:E172"/>
    <mergeCell ref="O123:U123"/>
    <mergeCell ref="A132:U132"/>
    <mergeCell ref="X132:AL132"/>
    <mergeCell ref="V149:AA150"/>
    <mergeCell ref="AC149:AH150"/>
    <mergeCell ref="AI149:AL150"/>
    <mergeCell ref="O152:U152"/>
    <mergeCell ref="O153:U153"/>
    <mergeCell ref="A157:U157"/>
    <mergeCell ref="A169:E169"/>
    <mergeCell ref="A170:E170"/>
    <mergeCell ref="V173:AA174"/>
    <mergeCell ref="AC173:AH174"/>
    <mergeCell ref="AI173:AL174"/>
    <mergeCell ref="B175:U175"/>
    <mergeCell ref="B183:U183"/>
    <mergeCell ref="B176:U176"/>
    <mergeCell ref="B184:U184"/>
    <mergeCell ref="B185:U185"/>
    <mergeCell ref="B177:U177"/>
    <mergeCell ref="B178:U178"/>
    <mergeCell ref="B179:U179"/>
    <mergeCell ref="B180:U180"/>
    <mergeCell ref="B181:U181"/>
    <mergeCell ref="B182:U182"/>
  </mergeCells>
  <printOptions horizontalCentered="1" verticalCentered="1"/>
  <pageMargins left="0" right="0" top="0" bottom="0" header="0.31496062992125984" footer="0.31496062992125984"/>
  <pageSetup paperSize="9" scale="26" orientation="landscape" r:id="rId1"/>
  <rowBreaks count="1" manualBreakCount="1">
    <brk id="100" max="39" man="1"/>
  </rowBreaks>
  <drawing r:id="rId2"/>
</worksheet>
</file>

<file path=xl/worksheets/sheet6.xml><?xml version="1.0" encoding="utf-8"?>
<worksheet xmlns="http://schemas.openxmlformats.org/spreadsheetml/2006/main" xmlns:r="http://schemas.openxmlformats.org/officeDocument/2006/relationships">
  <sheetPr>
    <tabColor rgb="FF92D050"/>
  </sheetPr>
  <dimension ref="A1:AL195"/>
  <sheetViews>
    <sheetView view="pageBreakPreview" zoomScale="60" zoomScaleNormal="100" workbookViewId="0">
      <selection activeCell="A9" sqref="A9:AL9"/>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customWidth="1"/>
  </cols>
  <sheetData>
    <row r="1" spans="1:3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98" t="s">
        <v>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38" ht="18.75" customHeight="1">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15.75" customHeight="1">
      <c r="A8" s="101" t="s">
        <v>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ht="21" customHeight="1">
      <c r="A9" s="102" t="s">
        <v>191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row>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33.75">
      <c r="A13" s="96"/>
      <c r="B13" s="96"/>
      <c r="C13" s="96"/>
      <c r="D13" s="96"/>
      <c r="E13" s="96"/>
      <c r="F13" s="96"/>
      <c r="G13" s="96"/>
      <c r="Y13" s="3"/>
      <c r="Z13" s="4"/>
      <c r="AA13" s="4"/>
      <c r="AB13" s="4"/>
      <c r="AC13" s="4"/>
      <c r="AD13" s="4"/>
      <c r="AE13" s="5"/>
      <c r="AJ13" s="3"/>
      <c r="AK13" s="4"/>
      <c r="AL13" s="4"/>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38">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row>
    <row r="21" spans="1:38">
      <c r="A21" s="6"/>
      <c r="B21" s="6"/>
      <c r="C21" s="6"/>
      <c r="D21" s="6"/>
      <c r="E21" s="6"/>
      <c r="F21" s="6"/>
      <c r="G21" s="6"/>
      <c r="H21" s="6"/>
      <c r="I21" s="6"/>
      <c r="J21" s="6"/>
      <c r="K21" s="6"/>
      <c r="L21" s="6"/>
      <c r="M21" s="6"/>
      <c r="N21" s="6"/>
      <c r="O21" s="6"/>
      <c r="P21" s="6"/>
      <c r="Q21" s="6"/>
      <c r="R21" s="6"/>
      <c r="S21" s="6"/>
      <c r="T21" s="6"/>
      <c r="U21" s="6"/>
      <c r="V21" s="6"/>
      <c r="W21" s="6"/>
      <c r="X21" s="6"/>
      <c r="Y21" s="7"/>
      <c r="Z21" s="4"/>
      <c r="AA21" s="8"/>
      <c r="AB21" s="8"/>
      <c r="AC21" s="8"/>
      <c r="AD21" s="8"/>
      <c r="AE21" s="5"/>
      <c r="AF21" s="6"/>
      <c r="AG21" s="6"/>
      <c r="AH21" s="6"/>
      <c r="AI21" s="6"/>
      <c r="AJ21" s="7"/>
      <c r="AK21" s="4"/>
      <c r="AL21" s="8"/>
    </row>
    <row r="22" spans="1:38">
      <c r="A22" s="6"/>
      <c r="B22" s="6"/>
      <c r="C22" s="6"/>
      <c r="D22" s="6"/>
      <c r="E22" s="6"/>
      <c r="F22" s="6"/>
      <c r="G22" s="6"/>
      <c r="H22" s="6"/>
      <c r="I22" s="6"/>
      <c r="J22" s="6"/>
      <c r="K22" s="6"/>
      <c r="L22" s="6"/>
      <c r="M22" s="6"/>
      <c r="N22" s="6"/>
      <c r="O22" s="6"/>
      <c r="P22" s="6"/>
      <c r="Q22" s="6"/>
      <c r="R22" s="6"/>
      <c r="S22" s="6"/>
      <c r="T22" s="6"/>
      <c r="U22" s="6"/>
      <c r="V22" s="6"/>
      <c r="W22" s="6"/>
      <c r="X22" s="6"/>
      <c r="Y22" s="7"/>
      <c r="Z22" s="4"/>
      <c r="AA22" s="8"/>
      <c r="AB22" s="8"/>
      <c r="AC22" s="8"/>
      <c r="AD22" s="8"/>
      <c r="AE22" s="5"/>
      <c r="AF22" s="6"/>
      <c r="AG22" s="6"/>
      <c r="AH22" s="6"/>
      <c r="AI22" s="6"/>
      <c r="AJ22" s="7"/>
      <c r="AK22" s="4"/>
      <c r="AL22" s="8"/>
    </row>
    <row r="23" spans="1:38" ht="20.25">
      <c r="A23" s="6"/>
      <c r="B23" s="2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38" ht="20.25">
      <c r="A24" s="6"/>
      <c r="B24" s="2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38" ht="15" customHeight="1">
      <c r="A25" s="6"/>
      <c r="B25" s="6"/>
      <c r="C25" s="6"/>
      <c r="D25" s="6"/>
      <c r="E25" s="6"/>
      <c r="F25" s="6"/>
      <c r="G25" s="6"/>
      <c r="H25" s="6"/>
      <c r="I25" s="6"/>
      <c r="J25" s="6"/>
      <c r="K25" s="6"/>
      <c r="L25" s="6"/>
      <c r="M25" s="6"/>
      <c r="N25" s="6"/>
      <c r="O25" s="6"/>
      <c r="P25" s="6"/>
      <c r="Q25" s="6"/>
      <c r="R25" s="6"/>
      <c r="S25" s="6"/>
      <c r="T25" s="6"/>
      <c r="U25" s="6"/>
      <c r="V25" s="108" t="s">
        <v>12</v>
      </c>
      <c r="W25" s="109"/>
      <c r="X25" s="109"/>
      <c r="Y25" s="109"/>
      <c r="Z25" s="110"/>
      <c r="AA25" s="27"/>
      <c r="AB25" s="108" t="s">
        <v>13</v>
      </c>
      <c r="AC25" s="109"/>
      <c r="AD25" s="109"/>
      <c r="AE25" s="109"/>
      <c r="AF25" s="110"/>
      <c r="AG25" s="106" t="s">
        <v>186</v>
      </c>
      <c r="AH25" s="107"/>
      <c r="AI25" s="107"/>
      <c r="AJ25" s="107"/>
      <c r="AK25" s="74"/>
      <c r="AL25" s="74"/>
    </row>
    <row r="26" spans="1:38">
      <c r="A26" s="6"/>
      <c r="B26" s="6"/>
      <c r="C26" s="6"/>
      <c r="D26" s="6"/>
      <c r="E26" s="6"/>
      <c r="F26" s="6"/>
      <c r="G26" s="6"/>
      <c r="H26" s="6"/>
      <c r="I26" s="6"/>
      <c r="J26" s="6"/>
      <c r="K26" s="6"/>
      <c r="L26" s="6"/>
      <c r="M26" s="6"/>
      <c r="N26" s="6"/>
      <c r="O26" s="6"/>
      <c r="P26" s="6"/>
      <c r="Q26" s="6"/>
      <c r="R26" s="6"/>
      <c r="S26" s="6"/>
      <c r="T26" s="6"/>
      <c r="U26" s="6"/>
      <c r="V26" s="111"/>
      <c r="W26" s="112"/>
      <c r="X26" s="112"/>
      <c r="Y26" s="112"/>
      <c r="Z26" s="113"/>
      <c r="AA26" s="27"/>
      <c r="AB26" s="111"/>
      <c r="AC26" s="112"/>
      <c r="AD26" s="112"/>
      <c r="AE26" s="112"/>
      <c r="AF26" s="113"/>
      <c r="AG26" s="106"/>
      <c r="AH26" s="107"/>
      <c r="AI26" s="107"/>
      <c r="AJ26" s="107"/>
      <c r="AK26" s="74"/>
      <c r="AL26" s="74"/>
    </row>
    <row r="27" spans="1:38" s="28" customFormat="1" ht="40.5" customHeight="1">
      <c r="A27" s="93" t="s">
        <v>14</v>
      </c>
      <c r="B27" s="93"/>
      <c r="C27" s="93"/>
      <c r="D27" s="93"/>
      <c r="E27" s="93"/>
      <c r="F27" s="93"/>
      <c r="G27" s="93"/>
      <c r="H27" s="93"/>
      <c r="I27" s="93"/>
      <c r="J27" s="93"/>
      <c r="K27" s="93"/>
      <c r="L27" s="93"/>
      <c r="M27" s="93"/>
      <c r="N27" s="93"/>
      <c r="O27" s="93"/>
      <c r="P27" s="93"/>
      <c r="Q27" s="93"/>
      <c r="R27" s="93"/>
      <c r="S27" s="93"/>
      <c r="T27" s="93"/>
      <c r="U27" s="93"/>
      <c r="V27" s="51">
        <v>1</v>
      </c>
      <c r="W27" s="51">
        <v>2</v>
      </c>
      <c r="X27" s="51">
        <v>3</v>
      </c>
      <c r="Y27" s="51">
        <v>4</v>
      </c>
      <c r="Z27" s="51">
        <v>5</v>
      </c>
      <c r="AA27" s="60" t="s">
        <v>15</v>
      </c>
      <c r="AB27" s="51">
        <v>1</v>
      </c>
      <c r="AC27" s="51">
        <v>2</v>
      </c>
      <c r="AD27" s="51">
        <v>3</v>
      </c>
      <c r="AE27" s="51">
        <v>4</v>
      </c>
      <c r="AF27" s="51">
        <v>5</v>
      </c>
      <c r="AG27" s="61" t="s">
        <v>16</v>
      </c>
      <c r="AH27" s="61" t="s">
        <v>17</v>
      </c>
      <c r="AI27" s="61" t="s">
        <v>18</v>
      </c>
      <c r="AJ27" s="61" t="s">
        <v>19</v>
      </c>
      <c r="AK27" s="73"/>
    </row>
    <row r="28" spans="1:38" s="34" customFormat="1" ht="18.75">
      <c r="A28" s="29" t="s">
        <v>20</v>
      </c>
      <c r="B28" s="89" t="s">
        <v>160</v>
      </c>
      <c r="C28" s="90"/>
      <c r="D28" s="90"/>
      <c r="E28" s="90"/>
      <c r="F28" s="90"/>
      <c r="G28" s="90"/>
      <c r="H28" s="90"/>
      <c r="I28" s="90"/>
      <c r="J28" s="90"/>
      <c r="K28" s="90"/>
      <c r="L28" s="90"/>
      <c r="M28" s="90"/>
      <c r="N28" s="90"/>
      <c r="O28" s="90"/>
      <c r="P28" s="90"/>
      <c r="Q28" s="90"/>
      <c r="R28" s="90"/>
      <c r="S28" s="90"/>
      <c r="T28" s="90"/>
      <c r="U28" s="90"/>
      <c r="V28" s="30">
        <v>1</v>
      </c>
      <c r="W28" s="30">
        <v>1</v>
      </c>
      <c r="X28" s="30">
        <v>3</v>
      </c>
      <c r="Y28" s="30">
        <v>12</v>
      </c>
      <c r="Z28" s="30">
        <v>13</v>
      </c>
      <c r="AA28" s="31">
        <v>30</v>
      </c>
      <c r="AB28" s="32">
        <f>V28/$AA28</f>
        <v>3.3333333333333333E-2</v>
      </c>
      <c r="AC28" s="32">
        <f t="shared" ref="AC28:AF33" si="0">W28/$AA28</f>
        <v>3.3333333333333333E-2</v>
      </c>
      <c r="AD28" s="32">
        <f t="shared" si="0"/>
        <v>0.1</v>
      </c>
      <c r="AE28" s="32">
        <f t="shared" si="0"/>
        <v>0.4</v>
      </c>
      <c r="AF28" s="32">
        <f t="shared" si="0"/>
        <v>0.43333333333333335</v>
      </c>
      <c r="AG28" s="33">
        <v>4.1666666666666661</v>
      </c>
      <c r="AH28" s="33">
        <v>0.98552745665257413</v>
      </c>
      <c r="AI28" s="30">
        <v>4</v>
      </c>
      <c r="AJ28" s="30">
        <v>5</v>
      </c>
      <c r="AK28" s="73"/>
    </row>
    <row r="29" spans="1:38" s="34" customFormat="1" ht="18.75">
      <c r="A29" s="29" t="s">
        <v>21</v>
      </c>
      <c r="B29" s="89" t="s">
        <v>22</v>
      </c>
      <c r="C29" s="90"/>
      <c r="D29" s="90"/>
      <c r="E29" s="90"/>
      <c r="F29" s="90"/>
      <c r="G29" s="90"/>
      <c r="H29" s="90"/>
      <c r="I29" s="90"/>
      <c r="J29" s="90"/>
      <c r="K29" s="90"/>
      <c r="L29" s="90"/>
      <c r="M29" s="90"/>
      <c r="N29" s="90"/>
      <c r="O29" s="90"/>
      <c r="P29" s="90"/>
      <c r="Q29" s="90"/>
      <c r="R29" s="90"/>
      <c r="S29" s="90"/>
      <c r="T29" s="90"/>
      <c r="U29" s="90"/>
      <c r="V29" s="30">
        <v>3</v>
      </c>
      <c r="W29" s="30">
        <v>2</v>
      </c>
      <c r="X29" s="30">
        <v>12</v>
      </c>
      <c r="Y29" s="30">
        <v>10</v>
      </c>
      <c r="Z29" s="30">
        <v>3</v>
      </c>
      <c r="AA29" s="31">
        <v>30</v>
      </c>
      <c r="AB29" s="32">
        <f t="shared" ref="AB29:AB33" si="1">V29/$AA29</f>
        <v>0.1</v>
      </c>
      <c r="AC29" s="32">
        <f t="shared" si="0"/>
        <v>6.6666666666666666E-2</v>
      </c>
      <c r="AD29" s="32">
        <f t="shared" si="0"/>
        <v>0.4</v>
      </c>
      <c r="AE29" s="32">
        <f t="shared" si="0"/>
        <v>0.33333333333333331</v>
      </c>
      <c r="AF29" s="32">
        <f t="shared" si="0"/>
        <v>0.1</v>
      </c>
      <c r="AG29" s="33">
        <v>3.2666666666666675</v>
      </c>
      <c r="AH29" s="33">
        <v>1.0806553992619583</v>
      </c>
      <c r="AI29" s="30">
        <v>3</v>
      </c>
      <c r="AJ29" s="30">
        <v>3</v>
      </c>
      <c r="AK29" s="73"/>
    </row>
    <row r="30" spans="1:38" s="34" customFormat="1" ht="18.75">
      <c r="A30" s="29" t="s">
        <v>23</v>
      </c>
      <c r="B30" s="89" t="s">
        <v>162</v>
      </c>
      <c r="C30" s="90"/>
      <c r="D30" s="90"/>
      <c r="E30" s="90"/>
      <c r="F30" s="90"/>
      <c r="G30" s="90"/>
      <c r="H30" s="90"/>
      <c r="I30" s="90"/>
      <c r="J30" s="90"/>
      <c r="K30" s="90"/>
      <c r="L30" s="90"/>
      <c r="M30" s="90"/>
      <c r="N30" s="90"/>
      <c r="O30" s="90"/>
      <c r="P30" s="90"/>
      <c r="Q30" s="90"/>
      <c r="R30" s="90"/>
      <c r="S30" s="90"/>
      <c r="T30" s="90"/>
      <c r="U30" s="90"/>
      <c r="V30" s="30">
        <v>1</v>
      </c>
      <c r="W30" s="30">
        <v>0</v>
      </c>
      <c r="X30" s="30">
        <v>7</v>
      </c>
      <c r="Y30" s="30">
        <v>11</v>
      </c>
      <c r="Z30" s="30">
        <v>11</v>
      </c>
      <c r="AA30" s="31">
        <v>30</v>
      </c>
      <c r="AB30" s="32">
        <f t="shared" si="1"/>
        <v>3.3333333333333333E-2</v>
      </c>
      <c r="AC30" s="32">
        <f t="shared" si="0"/>
        <v>0</v>
      </c>
      <c r="AD30" s="32">
        <f t="shared" si="0"/>
        <v>0.23333333333333334</v>
      </c>
      <c r="AE30" s="32">
        <f t="shared" si="0"/>
        <v>0.36666666666666664</v>
      </c>
      <c r="AF30" s="32">
        <f t="shared" si="0"/>
        <v>0.36666666666666664</v>
      </c>
      <c r="AG30" s="33">
        <v>4.0333333333333332</v>
      </c>
      <c r="AH30" s="33">
        <v>0.96430547933280164</v>
      </c>
      <c r="AI30" s="30">
        <v>4</v>
      </c>
      <c r="AJ30" s="86" t="s">
        <v>199</v>
      </c>
      <c r="AK30" s="73"/>
    </row>
    <row r="31" spans="1:38" s="34" customFormat="1" ht="18.75">
      <c r="A31" s="29" t="s">
        <v>25</v>
      </c>
      <c r="B31" s="89" t="s">
        <v>24</v>
      </c>
      <c r="C31" s="90"/>
      <c r="D31" s="90"/>
      <c r="E31" s="90"/>
      <c r="F31" s="90"/>
      <c r="G31" s="90"/>
      <c r="H31" s="90"/>
      <c r="I31" s="90"/>
      <c r="J31" s="90"/>
      <c r="K31" s="90"/>
      <c r="L31" s="90"/>
      <c r="M31" s="90"/>
      <c r="N31" s="90"/>
      <c r="O31" s="90"/>
      <c r="P31" s="90"/>
      <c r="Q31" s="90"/>
      <c r="R31" s="90"/>
      <c r="S31" s="90"/>
      <c r="T31" s="90"/>
      <c r="U31" s="90"/>
      <c r="V31" s="30">
        <v>18</v>
      </c>
      <c r="W31" s="30">
        <v>6</v>
      </c>
      <c r="X31" s="30">
        <v>2</v>
      </c>
      <c r="Y31" s="30">
        <v>2</v>
      </c>
      <c r="Z31" s="30">
        <v>2</v>
      </c>
      <c r="AA31" s="31">
        <v>30</v>
      </c>
      <c r="AB31" s="32">
        <f t="shared" si="1"/>
        <v>0.6</v>
      </c>
      <c r="AC31" s="32">
        <f t="shared" si="0"/>
        <v>0.2</v>
      </c>
      <c r="AD31" s="32">
        <f t="shared" si="0"/>
        <v>6.6666666666666666E-2</v>
      </c>
      <c r="AE31" s="32">
        <f t="shared" si="0"/>
        <v>6.6666666666666666E-2</v>
      </c>
      <c r="AF31" s="32">
        <f t="shared" si="0"/>
        <v>6.6666666666666666E-2</v>
      </c>
      <c r="AG31" s="33">
        <v>1.8000000000000003</v>
      </c>
      <c r="AH31" s="33">
        <v>1.2429109325317309</v>
      </c>
      <c r="AI31" s="30">
        <v>1</v>
      </c>
      <c r="AJ31" s="30">
        <v>1</v>
      </c>
      <c r="AK31" s="73"/>
    </row>
    <row r="32" spans="1:38" s="34" customFormat="1" ht="18.75">
      <c r="A32" s="29" t="s">
        <v>27</v>
      </c>
      <c r="B32" s="89" t="s">
        <v>26</v>
      </c>
      <c r="C32" s="90"/>
      <c r="D32" s="90"/>
      <c r="E32" s="90"/>
      <c r="F32" s="90"/>
      <c r="G32" s="90"/>
      <c r="H32" s="90"/>
      <c r="I32" s="90"/>
      <c r="J32" s="90"/>
      <c r="K32" s="90"/>
      <c r="L32" s="90"/>
      <c r="M32" s="90"/>
      <c r="N32" s="90"/>
      <c r="O32" s="90"/>
      <c r="P32" s="90"/>
      <c r="Q32" s="90"/>
      <c r="R32" s="90"/>
      <c r="S32" s="90"/>
      <c r="T32" s="90"/>
      <c r="U32" s="90"/>
      <c r="V32" s="30">
        <v>11</v>
      </c>
      <c r="W32" s="30">
        <v>1</v>
      </c>
      <c r="X32" s="30">
        <v>6</v>
      </c>
      <c r="Y32" s="30">
        <v>4</v>
      </c>
      <c r="Z32" s="30">
        <v>8</v>
      </c>
      <c r="AA32" s="31">
        <v>30</v>
      </c>
      <c r="AB32" s="32">
        <f t="shared" si="1"/>
        <v>0.36666666666666664</v>
      </c>
      <c r="AC32" s="32">
        <f t="shared" si="0"/>
        <v>3.3333333333333333E-2</v>
      </c>
      <c r="AD32" s="32">
        <f t="shared" si="0"/>
        <v>0.2</v>
      </c>
      <c r="AE32" s="32">
        <f t="shared" si="0"/>
        <v>0.13333333333333333</v>
      </c>
      <c r="AF32" s="32">
        <f t="shared" si="0"/>
        <v>0.26666666666666666</v>
      </c>
      <c r="AG32" s="33">
        <v>2.8999999999999995</v>
      </c>
      <c r="AH32" s="33">
        <v>1.6681602503026065</v>
      </c>
      <c r="AI32" s="30">
        <v>3</v>
      </c>
      <c r="AJ32" s="30">
        <v>1</v>
      </c>
      <c r="AK32" s="73"/>
    </row>
    <row r="33" spans="1:38" s="34" customFormat="1" ht="18.75">
      <c r="A33" s="29" t="s">
        <v>161</v>
      </c>
      <c r="B33" s="89" t="s">
        <v>28</v>
      </c>
      <c r="C33" s="90"/>
      <c r="D33" s="90"/>
      <c r="E33" s="90"/>
      <c r="F33" s="90"/>
      <c r="G33" s="90"/>
      <c r="H33" s="90"/>
      <c r="I33" s="90"/>
      <c r="J33" s="90"/>
      <c r="K33" s="90"/>
      <c r="L33" s="90"/>
      <c r="M33" s="90"/>
      <c r="N33" s="90"/>
      <c r="O33" s="90"/>
      <c r="P33" s="90"/>
      <c r="Q33" s="90"/>
      <c r="R33" s="90"/>
      <c r="S33" s="90"/>
      <c r="T33" s="90"/>
      <c r="U33" s="90"/>
      <c r="V33" s="30">
        <v>5</v>
      </c>
      <c r="W33" s="30">
        <v>3</v>
      </c>
      <c r="X33" s="30">
        <v>8</v>
      </c>
      <c r="Y33" s="30">
        <v>9</v>
      </c>
      <c r="Z33" s="30">
        <v>5</v>
      </c>
      <c r="AA33" s="31">
        <v>30</v>
      </c>
      <c r="AB33" s="32">
        <f t="shared" si="1"/>
        <v>0.16666666666666666</v>
      </c>
      <c r="AC33" s="32">
        <f t="shared" si="0"/>
        <v>0.1</v>
      </c>
      <c r="AD33" s="32">
        <f t="shared" si="0"/>
        <v>0.26666666666666666</v>
      </c>
      <c r="AE33" s="32">
        <f t="shared" si="0"/>
        <v>0.3</v>
      </c>
      <c r="AF33" s="32">
        <f t="shared" si="0"/>
        <v>0.16666666666666666</v>
      </c>
      <c r="AG33" s="33">
        <v>3.2</v>
      </c>
      <c r="AH33" s="33">
        <v>1.3235271579877137</v>
      </c>
      <c r="AI33" s="30">
        <v>3</v>
      </c>
      <c r="AJ33" s="30">
        <v>4</v>
      </c>
      <c r="AK33" s="73"/>
    </row>
    <row r="34" spans="1:38" s="28" customFormat="1" ht="16.5" customHeight="1">
      <c r="A34" s="35"/>
      <c r="B34" s="36"/>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38"/>
    </row>
    <row r="35" spans="1:38" s="28" customFormat="1" ht="16.5" customHeight="1">
      <c r="A35" s="36"/>
      <c r="B35" s="36"/>
      <c r="C35" s="36"/>
      <c r="D35" s="36"/>
      <c r="E35" s="36"/>
      <c r="F35" s="36"/>
      <c r="G35" s="36"/>
      <c r="H35" s="36"/>
      <c r="I35" s="36"/>
      <c r="J35" s="36"/>
      <c r="K35" s="36"/>
      <c r="L35" s="36"/>
      <c r="M35" s="36"/>
      <c r="N35" s="36"/>
      <c r="O35" s="36"/>
      <c r="P35" s="36"/>
      <c r="Q35" s="36"/>
      <c r="R35" s="36"/>
      <c r="S35" s="36"/>
      <c r="T35" s="36"/>
      <c r="U35" s="39"/>
      <c r="V35" s="38"/>
      <c r="W35" s="38"/>
      <c r="X35" s="38"/>
      <c r="Y35" s="38"/>
      <c r="Z35" s="38"/>
      <c r="AA35" s="38"/>
      <c r="AB35" s="38"/>
      <c r="AC35" s="38"/>
      <c r="AD35" s="38"/>
      <c r="AE35" s="38"/>
      <c r="AF35" s="38"/>
      <c r="AG35" s="38"/>
      <c r="AH35" s="38"/>
      <c r="AI35" s="38"/>
      <c r="AJ35" s="38"/>
      <c r="AK35" s="38"/>
      <c r="AL35" s="38"/>
    </row>
    <row r="36" spans="1:38" s="28" customFormat="1" ht="26.25" customHeight="1">
      <c r="A36" s="93" t="s">
        <v>29</v>
      </c>
      <c r="B36" s="93"/>
      <c r="C36" s="93"/>
      <c r="D36" s="93"/>
      <c r="E36" s="93"/>
      <c r="F36" s="93"/>
      <c r="G36" s="93"/>
      <c r="H36" s="93"/>
      <c r="I36" s="93"/>
      <c r="J36" s="93"/>
      <c r="K36" s="93"/>
      <c r="L36" s="93"/>
      <c r="M36" s="93"/>
      <c r="N36" s="93"/>
      <c r="O36" s="93"/>
      <c r="P36" s="93"/>
      <c r="Q36" s="93"/>
      <c r="R36" s="93"/>
      <c r="S36" s="93"/>
      <c r="T36" s="93"/>
      <c r="U36" s="93"/>
      <c r="V36" s="38"/>
      <c r="W36" s="38"/>
      <c r="X36" s="38"/>
      <c r="Y36" s="38"/>
      <c r="Z36" s="38"/>
      <c r="AA36" s="38"/>
      <c r="AB36" s="38"/>
      <c r="AC36" s="38"/>
      <c r="AD36" s="38"/>
      <c r="AE36" s="38"/>
      <c r="AF36" s="38"/>
      <c r="AG36" s="38"/>
      <c r="AH36" s="38"/>
      <c r="AI36" s="38"/>
      <c r="AJ36" s="38"/>
      <c r="AK36" s="38"/>
      <c r="AL36" s="38"/>
    </row>
    <row r="37" spans="1:38" s="28" customFormat="1" ht="13.5" customHeight="1">
      <c r="A37" s="36"/>
      <c r="B37" s="36"/>
      <c r="C37" s="36"/>
      <c r="D37" s="36"/>
      <c r="E37" s="36"/>
      <c r="F37" s="40"/>
      <c r="G37" s="41"/>
      <c r="H37" s="41"/>
      <c r="I37" s="41"/>
      <c r="J37" s="41"/>
      <c r="K37" s="41"/>
      <c r="L37" s="41"/>
      <c r="M37" s="41"/>
      <c r="N37" s="40"/>
      <c r="O37" s="40"/>
      <c r="P37" s="40"/>
      <c r="Q37" s="40"/>
      <c r="R37" s="40"/>
      <c r="S37" s="40"/>
      <c r="T37" s="40"/>
      <c r="U37" s="40"/>
      <c r="V37" s="40"/>
      <c r="W37" s="40"/>
      <c r="X37" s="40"/>
      <c r="Y37" s="38"/>
      <c r="Z37" s="38"/>
      <c r="AA37" s="38"/>
      <c r="AB37" s="38"/>
      <c r="AC37" s="38"/>
      <c r="AD37" s="38"/>
      <c r="AE37" s="38"/>
      <c r="AF37" s="38"/>
      <c r="AG37" s="38"/>
      <c r="AH37" s="38"/>
      <c r="AI37" s="38"/>
      <c r="AJ37" s="38"/>
      <c r="AK37" s="38"/>
      <c r="AL37" s="38"/>
    </row>
    <row r="38" spans="1:38" s="28" customFormat="1" ht="21">
      <c r="A38" s="36"/>
      <c r="B38" s="36"/>
      <c r="C38" s="36"/>
      <c r="D38" s="36"/>
      <c r="E38" s="36"/>
      <c r="F38" s="40"/>
      <c r="G38" s="42"/>
      <c r="H38" s="42"/>
      <c r="I38" s="42"/>
      <c r="J38" s="42"/>
      <c r="K38" s="42"/>
      <c r="L38" s="43" t="s">
        <v>30</v>
      </c>
      <c r="M38" s="43" t="s">
        <v>31</v>
      </c>
      <c r="N38" s="40"/>
      <c r="O38" s="40"/>
      <c r="P38" s="40"/>
      <c r="Q38" s="40"/>
      <c r="R38" s="40"/>
      <c r="S38" s="40"/>
      <c r="T38" s="40"/>
      <c r="U38" s="40"/>
      <c r="V38" s="40"/>
      <c r="W38" s="40"/>
      <c r="X38" s="38"/>
      <c r="Y38" s="38"/>
      <c r="Z38" s="38"/>
      <c r="AA38" s="38"/>
      <c r="AB38" s="38"/>
      <c r="AC38" s="38"/>
      <c r="AD38" s="38"/>
      <c r="AE38" s="38"/>
      <c r="AF38" s="38"/>
      <c r="AG38" s="38"/>
      <c r="AH38" s="38"/>
      <c r="AI38" s="38"/>
      <c r="AJ38" s="38"/>
      <c r="AK38" s="38"/>
      <c r="AL38" s="38"/>
    </row>
    <row r="39" spans="1:38" s="28" customFormat="1" ht="27.75" customHeight="1">
      <c r="A39" s="36"/>
      <c r="B39" s="36"/>
      <c r="C39" s="36"/>
      <c r="D39" s="36"/>
      <c r="E39" s="36"/>
      <c r="F39" s="40"/>
      <c r="G39" s="95" t="s">
        <v>32</v>
      </c>
      <c r="H39" s="95"/>
      <c r="I39" s="95"/>
      <c r="J39" s="95"/>
      <c r="K39" s="95"/>
      <c r="L39" s="43">
        <v>17</v>
      </c>
      <c r="M39" s="43">
        <v>13</v>
      </c>
      <c r="N39" s="40"/>
      <c r="O39" s="40"/>
      <c r="P39" s="40"/>
      <c r="Q39" s="40"/>
      <c r="R39" s="40"/>
      <c r="S39" s="40"/>
      <c r="T39" s="40"/>
      <c r="U39" s="40"/>
      <c r="V39" s="40"/>
      <c r="W39" s="40"/>
      <c r="X39" s="38"/>
      <c r="Y39" s="38"/>
      <c r="Z39" s="38"/>
      <c r="AA39" s="38"/>
      <c r="AB39" s="38"/>
      <c r="AC39" s="38"/>
      <c r="AD39" s="38"/>
      <c r="AE39" s="38"/>
      <c r="AF39" s="38"/>
      <c r="AG39" s="38"/>
      <c r="AH39" s="38"/>
      <c r="AI39" s="38"/>
      <c r="AJ39" s="38"/>
      <c r="AK39" s="38"/>
      <c r="AL39" s="38"/>
    </row>
    <row r="40" spans="1:38" s="28" customFormat="1" ht="21">
      <c r="A40" s="36"/>
      <c r="B40" s="36"/>
      <c r="C40" s="36"/>
      <c r="D40" s="36"/>
      <c r="E40" s="36"/>
      <c r="F40" s="40"/>
      <c r="G40" s="95" t="s">
        <v>33</v>
      </c>
      <c r="H40" s="95"/>
      <c r="I40" s="95"/>
      <c r="J40" s="95"/>
      <c r="K40" s="95"/>
      <c r="L40" s="43">
        <v>11</v>
      </c>
      <c r="M40" s="43">
        <v>19</v>
      </c>
      <c r="N40" s="40"/>
      <c r="O40" s="40"/>
      <c r="P40" s="40"/>
      <c r="Q40" s="40"/>
      <c r="R40" s="40"/>
      <c r="S40" s="40"/>
      <c r="T40" s="40"/>
      <c r="U40" s="40"/>
      <c r="V40" s="40"/>
      <c r="W40" s="40"/>
      <c r="X40" s="38"/>
      <c r="Y40" s="38"/>
      <c r="Z40" s="38"/>
      <c r="AA40" s="38"/>
      <c r="AB40" s="38"/>
      <c r="AC40" s="38"/>
      <c r="AD40" s="38"/>
      <c r="AE40" s="38"/>
      <c r="AF40" s="38"/>
      <c r="AG40" s="38"/>
      <c r="AH40" s="38"/>
      <c r="AI40" s="38"/>
      <c r="AJ40" s="38"/>
      <c r="AK40" s="38"/>
      <c r="AL40" s="38"/>
    </row>
    <row r="41" spans="1:38" s="28" customFormat="1" ht="21">
      <c r="A41" s="36"/>
      <c r="B41" s="36"/>
      <c r="C41" s="36"/>
      <c r="D41" s="36"/>
      <c r="E41" s="36"/>
      <c r="F41" s="40"/>
      <c r="G41" s="95" t="s">
        <v>34</v>
      </c>
      <c r="H41" s="95"/>
      <c r="I41" s="95"/>
      <c r="J41" s="95"/>
      <c r="K41" s="95"/>
      <c r="L41" s="43">
        <v>9</v>
      </c>
      <c r="M41" s="43">
        <v>21</v>
      </c>
      <c r="N41" s="40"/>
      <c r="O41" s="40"/>
      <c r="P41" s="40"/>
      <c r="Q41" s="40"/>
      <c r="R41" s="40"/>
      <c r="S41" s="40"/>
      <c r="T41" s="40"/>
      <c r="U41" s="40"/>
      <c r="V41" s="40"/>
      <c r="W41" s="40"/>
      <c r="X41" s="38"/>
      <c r="Y41" s="38"/>
      <c r="Z41" s="38"/>
      <c r="AA41" s="38"/>
      <c r="AB41" s="38"/>
      <c r="AC41" s="38"/>
      <c r="AD41" s="38"/>
      <c r="AE41" s="38"/>
      <c r="AF41" s="38"/>
      <c r="AG41" s="38"/>
      <c r="AH41" s="38"/>
      <c r="AI41" s="38"/>
      <c r="AJ41" s="38"/>
      <c r="AK41" s="38"/>
      <c r="AL41" s="38"/>
    </row>
    <row r="42" spans="1:38" s="28" customFormat="1" ht="21">
      <c r="A42" s="36"/>
      <c r="B42" s="36"/>
      <c r="C42" s="36"/>
      <c r="D42" s="36"/>
      <c r="E42" s="36"/>
      <c r="F42" s="40"/>
      <c r="G42" s="95" t="s">
        <v>35</v>
      </c>
      <c r="H42" s="95"/>
      <c r="I42" s="95"/>
      <c r="J42" s="95"/>
      <c r="K42" s="95"/>
      <c r="L42" s="43"/>
      <c r="M42" s="43">
        <v>30</v>
      </c>
      <c r="N42" s="40"/>
      <c r="O42" s="40"/>
      <c r="P42" s="40"/>
      <c r="Q42" s="40"/>
      <c r="R42" s="40"/>
      <c r="S42" s="40"/>
      <c r="T42" s="40"/>
      <c r="U42" s="40"/>
      <c r="V42" s="40"/>
      <c r="W42" s="40"/>
      <c r="X42" s="38"/>
      <c r="Y42" s="38"/>
      <c r="Z42" s="38"/>
      <c r="AA42" s="38"/>
      <c r="AB42" s="38"/>
      <c r="AC42" s="38"/>
      <c r="AD42" s="38"/>
      <c r="AE42" s="38"/>
      <c r="AF42" s="38"/>
      <c r="AG42" s="38"/>
      <c r="AH42" s="38"/>
      <c r="AI42" s="38"/>
      <c r="AJ42" s="38"/>
      <c r="AK42" s="38"/>
      <c r="AL42" s="38"/>
    </row>
    <row r="43" spans="1:38" s="28" customFormat="1" ht="21">
      <c r="A43" s="36"/>
      <c r="B43" s="36"/>
      <c r="C43" s="36"/>
      <c r="D43" s="36"/>
      <c r="E43" s="36"/>
      <c r="F43" s="40"/>
      <c r="G43" s="95" t="s">
        <v>36</v>
      </c>
      <c r="H43" s="95"/>
      <c r="I43" s="95"/>
      <c r="J43" s="95"/>
      <c r="K43" s="95"/>
      <c r="L43" s="43">
        <v>1</v>
      </c>
      <c r="M43" s="43">
        <v>29</v>
      </c>
      <c r="N43" s="40"/>
      <c r="O43" s="40"/>
      <c r="P43" s="40"/>
      <c r="Q43" s="40"/>
      <c r="R43" s="40"/>
      <c r="S43" s="40"/>
      <c r="T43" s="40"/>
      <c r="U43" s="40"/>
      <c r="V43" s="40"/>
      <c r="W43" s="40"/>
      <c r="X43" s="38"/>
      <c r="Y43" s="38"/>
      <c r="Z43" s="38"/>
      <c r="AA43" s="38"/>
      <c r="AB43" s="38"/>
      <c r="AC43" s="38"/>
      <c r="AD43" s="38"/>
      <c r="AE43" s="38"/>
      <c r="AF43" s="38"/>
      <c r="AG43" s="38"/>
      <c r="AH43" s="38"/>
      <c r="AI43" s="38"/>
      <c r="AJ43" s="38"/>
      <c r="AK43" s="38"/>
      <c r="AL43" s="38"/>
    </row>
    <row r="44" spans="1:38" s="28" customFormat="1" ht="15.75" customHeight="1">
      <c r="A44" s="36"/>
      <c r="B44" s="36"/>
      <c r="C44" s="36"/>
      <c r="D44" s="36"/>
      <c r="E44" s="36"/>
      <c r="F44" s="40"/>
      <c r="G44" s="40"/>
      <c r="H44" s="40"/>
      <c r="I44" s="40"/>
      <c r="J44" s="40"/>
      <c r="K44" s="40"/>
      <c r="L44" s="40"/>
      <c r="M44" s="40"/>
      <c r="N44" s="40"/>
      <c r="O44" s="40"/>
      <c r="P44" s="40"/>
      <c r="Q44" s="40"/>
      <c r="R44" s="40"/>
      <c r="S44" s="40"/>
      <c r="T44" s="40"/>
      <c r="U44" s="40"/>
      <c r="V44" s="40"/>
      <c r="W44" s="40"/>
      <c r="X44" s="40"/>
      <c r="Y44" s="38"/>
      <c r="Z44" s="38"/>
      <c r="AA44" s="38"/>
      <c r="AB44" s="38"/>
      <c r="AC44" s="38"/>
      <c r="AD44" s="38"/>
      <c r="AE44" s="38"/>
      <c r="AF44" s="38"/>
      <c r="AG44" s="38"/>
      <c r="AH44" s="38"/>
      <c r="AI44" s="38"/>
      <c r="AJ44" s="38"/>
      <c r="AK44" s="38"/>
      <c r="AL44" s="38"/>
    </row>
    <row r="45" spans="1:38" s="28" customFormat="1" ht="25.5" customHeight="1">
      <c r="A45" s="36"/>
      <c r="B45" s="114"/>
      <c r="C45" s="114"/>
      <c r="D45" s="114"/>
      <c r="E45" s="114"/>
      <c r="F45" s="114"/>
      <c r="G45" s="114"/>
      <c r="H45" s="114"/>
      <c r="I45" s="114"/>
      <c r="J45" s="114"/>
      <c r="K45" s="114"/>
      <c r="L45" s="114"/>
      <c r="M45" s="114"/>
      <c r="N45" s="114"/>
      <c r="O45" s="114"/>
      <c r="P45" s="114"/>
      <c r="Q45" s="114"/>
      <c r="R45" s="114"/>
      <c r="S45" s="114"/>
      <c r="T45" s="114"/>
      <c r="U45" s="114"/>
      <c r="V45" s="40"/>
      <c r="W45" s="40"/>
      <c r="X45" s="40"/>
      <c r="Y45" s="38"/>
      <c r="Z45" s="38"/>
      <c r="AA45" s="38"/>
      <c r="AB45" s="38"/>
      <c r="AC45" s="38"/>
      <c r="AD45" s="38"/>
      <c r="AE45" s="38"/>
      <c r="AF45" s="38"/>
      <c r="AG45" s="38"/>
      <c r="AH45" s="38"/>
      <c r="AI45" s="38"/>
      <c r="AJ45" s="38"/>
      <c r="AK45" s="38"/>
      <c r="AL45" s="38"/>
    </row>
    <row r="46" spans="1:38" s="28" customFormat="1" ht="12.75" customHeight="1">
      <c r="A46" s="36"/>
      <c r="B46" s="44"/>
      <c r="C46" s="44"/>
      <c r="D46" s="44"/>
      <c r="E46" s="44"/>
      <c r="F46" s="44"/>
      <c r="G46" s="44"/>
      <c r="H46" s="44"/>
      <c r="I46" s="44"/>
      <c r="J46" s="44"/>
      <c r="K46" s="44"/>
      <c r="L46" s="44"/>
      <c r="M46" s="44"/>
      <c r="N46" s="44"/>
      <c r="O46" s="44"/>
      <c r="P46" s="44"/>
      <c r="Q46" s="44"/>
      <c r="R46" s="44"/>
      <c r="S46" s="44"/>
      <c r="T46" s="44"/>
      <c r="U46" s="44"/>
      <c r="V46" s="40"/>
      <c r="W46" s="40"/>
      <c r="X46" s="40"/>
      <c r="Y46" s="38"/>
      <c r="Z46" s="38"/>
      <c r="AA46" s="38"/>
      <c r="AB46" s="38"/>
      <c r="AC46" s="38"/>
      <c r="AD46" s="38"/>
      <c r="AE46" s="38"/>
      <c r="AF46" s="38"/>
      <c r="AG46" s="38"/>
      <c r="AH46" s="38"/>
      <c r="AI46" s="38"/>
      <c r="AJ46" s="38"/>
      <c r="AK46" s="38"/>
      <c r="AL46" s="38"/>
    </row>
    <row r="47" spans="1:38" s="28" customFormat="1" ht="21">
      <c r="A47" s="40"/>
      <c r="B47" s="115"/>
      <c r="C47" s="115"/>
      <c r="D47" s="115"/>
      <c r="E47" s="115"/>
      <c r="F47" s="115"/>
      <c r="G47" s="115"/>
      <c r="H47" s="115"/>
      <c r="I47" s="115"/>
      <c r="J47" s="115"/>
      <c r="K47" s="42"/>
      <c r="L47" s="42"/>
      <c r="M47" s="42"/>
      <c r="N47" s="42"/>
      <c r="O47" s="42"/>
      <c r="P47" s="42"/>
      <c r="Q47" s="42"/>
      <c r="R47" s="42"/>
      <c r="S47" s="42"/>
      <c r="T47" s="42"/>
      <c r="U47" s="42"/>
      <c r="V47" s="38"/>
      <c r="W47" s="38"/>
      <c r="X47" s="38"/>
      <c r="Y47" s="38"/>
      <c r="Z47" s="38"/>
      <c r="AA47" s="38"/>
      <c r="AB47" s="38"/>
      <c r="AC47" s="38"/>
      <c r="AD47" s="38"/>
      <c r="AE47" s="38"/>
      <c r="AF47" s="38"/>
      <c r="AG47" s="38"/>
      <c r="AH47" s="38"/>
      <c r="AI47" s="38"/>
      <c r="AJ47" s="38"/>
      <c r="AK47" s="36"/>
      <c r="AL47" s="36"/>
    </row>
    <row r="48" spans="1:38" s="28" customFormat="1" ht="21">
      <c r="A48" s="40"/>
      <c r="B48" s="115"/>
      <c r="C48" s="115"/>
      <c r="D48" s="115"/>
      <c r="E48" s="115"/>
      <c r="F48" s="115"/>
      <c r="G48" s="115"/>
      <c r="H48" s="115"/>
      <c r="I48" s="115"/>
      <c r="J48" s="115"/>
      <c r="K48" s="42"/>
      <c r="L48" s="42"/>
      <c r="M48" s="42"/>
      <c r="N48" s="42"/>
      <c r="O48" s="42"/>
      <c r="P48" s="42"/>
      <c r="Q48" s="42"/>
      <c r="R48" s="42"/>
      <c r="S48" s="42"/>
      <c r="T48" s="42"/>
      <c r="U48" s="42"/>
      <c r="V48" s="38"/>
      <c r="W48" s="38"/>
      <c r="X48" s="38"/>
      <c r="Y48" s="38"/>
      <c r="Z48" s="38"/>
      <c r="AA48" s="38"/>
      <c r="AB48" s="38"/>
      <c r="AC48" s="38"/>
      <c r="AD48" s="38"/>
      <c r="AE48" s="38"/>
      <c r="AF48" s="38"/>
      <c r="AG48" s="38"/>
      <c r="AH48" s="38"/>
      <c r="AI48" s="38"/>
      <c r="AJ48" s="38"/>
      <c r="AK48" s="38"/>
      <c r="AL48" s="38"/>
    </row>
    <row r="49" spans="1:38" s="28" customFormat="1" ht="21">
      <c r="A49" s="40"/>
      <c r="B49" s="115"/>
      <c r="C49" s="115"/>
      <c r="D49" s="115"/>
      <c r="E49" s="115"/>
      <c r="F49" s="115"/>
      <c r="G49" s="115"/>
      <c r="H49" s="115"/>
      <c r="I49" s="115"/>
      <c r="J49" s="115"/>
      <c r="K49" s="42"/>
      <c r="L49" s="42"/>
      <c r="M49" s="42"/>
      <c r="N49" s="42"/>
      <c r="O49" s="42"/>
      <c r="P49" s="42"/>
      <c r="Q49" s="42"/>
      <c r="R49" s="42"/>
      <c r="S49" s="42"/>
      <c r="T49" s="42"/>
      <c r="U49" s="42"/>
      <c r="V49" s="38"/>
      <c r="W49" s="38"/>
      <c r="X49" s="38"/>
      <c r="Y49" s="38"/>
      <c r="Z49" s="38"/>
      <c r="AA49" s="38"/>
      <c r="AB49" s="38"/>
      <c r="AC49" s="38"/>
      <c r="AD49" s="38"/>
      <c r="AE49" s="38"/>
      <c r="AF49" s="38"/>
      <c r="AG49" s="38"/>
      <c r="AH49" s="38"/>
      <c r="AI49" s="38"/>
      <c r="AJ49" s="38"/>
      <c r="AK49" s="38"/>
      <c r="AL49" s="38"/>
    </row>
    <row r="50" spans="1:38" s="28" customFormat="1" ht="21">
      <c r="A50" s="40"/>
      <c r="B50" s="45"/>
      <c r="C50" s="45"/>
      <c r="D50" s="45"/>
      <c r="E50" s="45"/>
      <c r="F50" s="45"/>
      <c r="G50" s="45"/>
      <c r="H50" s="45"/>
      <c r="I50" s="45"/>
      <c r="J50" s="45"/>
      <c r="K50" s="42"/>
      <c r="L50" s="42"/>
      <c r="M50" s="42"/>
      <c r="N50" s="42"/>
      <c r="O50" s="42"/>
      <c r="P50" s="42"/>
      <c r="Q50" s="42"/>
      <c r="R50" s="42"/>
      <c r="S50" s="42"/>
      <c r="T50" s="42"/>
      <c r="U50" s="42"/>
      <c r="V50" s="38"/>
      <c r="W50" s="38"/>
      <c r="X50" s="38"/>
      <c r="Y50" s="38"/>
      <c r="Z50" s="38"/>
      <c r="AA50" s="38"/>
      <c r="AB50" s="38"/>
      <c r="AC50" s="38"/>
      <c r="AD50" s="38"/>
      <c r="AE50" s="38"/>
      <c r="AF50" s="38"/>
      <c r="AG50" s="38"/>
      <c r="AH50" s="38"/>
      <c r="AI50" s="38"/>
      <c r="AJ50" s="38"/>
      <c r="AK50" s="38"/>
      <c r="AL50" s="38"/>
    </row>
    <row r="51" spans="1:38" s="28" customFormat="1" ht="20.25" customHeight="1">
      <c r="A51" s="46"/>
      <c r="B51" s="47"/>
      <c r="C51" s="46"/>
      <c r="D51" s="46"/>
      <c r="E51" s="46"/>
      <c r="F51" s="46"/>
      <c r="G51" s="46"/>
      <c r="H51" s="40"/>
      <c r="I51" s="40"/>
      <c r="J51" s="40"/>
      <c r="K51" s="40"/>
      <c r="L51" s="40"/>
      <c r="M51" s="40"/>
      <c r="N51" s="40"/>
      <c r="O51" s="40"/>
      <c r="P51" s="40"/>
      <c r="Q51" s="40"/>
      <c r="R51" s="40"/>
      <c r="S51" s="40"/>
      <c r="T51" s="40"/>
      <c r="U51" s="38"/>
      <c r="V51" s="38"/>
      <c r="W51" s="38"/>
      <c r="X51" s="38"/>
      <c r="Y51" s="38"/>
      <c r="Z51" s="38"/>
      <c r="AA51" s="38"/>
      <c r="AB51" s="38"/>
      <c r="AC51" s="38"/>
      <c r="AD51" s="38"/>
      <c r="AE51" s="38"/>
      <c r="AF51" s="38"/>
      <c r="AG51" s="38"/>
      <c r="AH51" s="38"/>
      <c r="AI51" s="38"/>
      <c r="AJ51" s="38"/>
      <c r="AK51" s="38"/>
      <c r="AL51" s="36"/>
    </row>
    <row r="52" spans="1:38" s="34" customFormat="1" ht="18.75" customHeight="1">
      <c r="A52" s="48"/>
      <c r="B52" s="49"/>
      <c r="C52" s="49"/>
      <c r="D52" s="49"/>
      <c r="E52" s="49"/>
      <c r="F52" s="49"/>
      <c r="G52" s="49"/>
      <c r="H52" s="49"/>
      <c r="I52" s="49"/>
      <c r="J52" s="49"/>
      <c r="K52" s="49"/>
      <c r="L52" s="49"/>
      <c r="M52" s="49"/>
      <c r="N52" s="49"/>
      <c r="O52" s="49"/>
      <c r="P52" s="49"/>
      <c r="Q52" s="49"/>
      <c r="R52" s="49"/>
      <c r="S52" s="49"/>
      <c r="T52" s="49"/>
      <c r="U52" s="49"/>
      <c r="V52" s="116" t="s">
        <v>12</v>
      </c>
      <c r="W52" s="116"/>
      <c r="X52" s="116"/>
      <c r="Y52" s="116"/>
      <c r="Z52" s="116"/>
      <c r="AA52" s="116"/>
      <c r="AB52" s="27"/>
      <c r="AC52" s="116" t="s">
        <v>13</v>
      </c>
      <c r="AD52" s="116"/>
      <c r="AE52" s="116"/>
      <c r="AF52" s="116"/>
      <c r="AG52" s="116"/>
      <c r="AH52" s="116"/>
      <c r="AI52" s="119" t="s">
        <v>186</v>
      </c>
      <c r="AJ52" s="119"/>
      <c r="AK52" s="119"/>
      <c r="AL52" s="119"/>
    </row>
    <row r="53" spans="1:38" s="28" customFormat="1" ht="30.75" customHeight="1">
      <c r="A53" s="40"/>
      <c r="B53" s="94"/>
      <c r="C53" s="94"/>
      <c r="D53" s="50"/>
      <c r="E53" s="50"/>
      <c r="F53" s="50"/>
      <c r="G53" s="38"/>
      <c r="H53" s="38"/>
      <c r="I53" s="38"/>
      <c r="J53" s="38"/>
      <c r="K53" s="38"/>
      <c r="L53" s="38"/>
      <c r="M53" s="38"/>
      <c r="N53" s="38"/>
      <c r="O53" s="38"/>
      <c r="P53" s="38"/>
      <c r="Q53" s="38"/>
      <c r="R53" s="38"/>
      <c r="S53" s="38"/>
      <c r="T53" s="38"/>
      <c r="U53" s="38"/>
      <c r="V53" s="116"/>
      <c r="W53" s="116"/>
      <c r="X53" s="116"/>
      <c r="Y53" s="116"/>
      <c r="Z53" s="116"/>
      <c r="AA53" s="116"/>
      <c r="AB53" s="27"/>
      <c r="AC53" s="116"/>
      <c r="AD53" s="116"/>
      <c r="AE53" s="116"/>
      <c r="AF53" s="116"/>
      <c r="AG53" s="116"/>
      <c r="AH53" s="116"/>
      <c r="AI53" s="119"/>
      <c r="AJ53" s="119"/>
      <c r="AK53" s="119"/>
      <c r="AL53" s="119"/>
    </row>
    <row r="54" spans="1:38" s="28" customFormat="1" ht="36.75" customHeight="1">
      <c r="A54" s="93" t="s">
        <v>37</v>
      </c>
      <c r="B54" s="93"/>
      <c r="C54" s="93"/>
      <c r="D54" s="93"/>
      <c r="E54" s="93"/>
      <c r="F54" s="93"/>
      <c r="G54" s="93"/>
      <c r="H54" s="93"/>
      <c r="I54" s="93"/>
      <c r="J54" s="93"/>
      <c r="K54" s="93"/>
      <c r="L54" s="93"/>
      <c r="M54" s="93"/>
      <c r="N54" s="93"/>
      <c r="O54" s="93"/>
      <c r="P54" s="93"/>
      <c r="Q54" s="93"/>
      <c r="R54" s="93"/>
      <c r="S54" s="93"/>
      <c r="T54" s="93"/>
      <c r="U54" s="93"/>
      <c r="V54" s="51">
        <v>1</v>
      </c>
      <c r="W54" s="51">
        <v>2</v>
      </c>
      <c r="X54" s="51">
        <v>3</v>
      </c>
      <c r="Y54" s="51">
        <v>4</v>
      </c>
      <c r="Z54" s="51">
        <v>5</v>
      </c>
      <c r="AA54" s="51" t="s">
        <v>38</v>
      </c>
      <c r="AB54" s="60" t="s">
        <v>15</v>
      </c>
      <c r="AC54" s="51">
        <v>1</v>
      </c>
      <c r="AD54" s="51">
        <v>2</v>
      </c>
      <c r="AE54" s="51">
        <v>3</v>
      </c>
      <c r="AF54" s="51">
        <v>4</v>
      </c>
      <c r="AG54" s="51">
        <v>5</v>
      </c>
      <c r="AH54" s="51" t="s">
        <v>38</v>
      </c>
      <c r="AI54" s="61" t="s">
        <v>16</v>
      </c>
      <c r="AJ54" s="61" t="s">
        <v>17</v>
      </c>
      <c r="AK54" s="61" t="s">
        <v>18</v>
      </c>
      <c r="AL54" s="61" t="s">
        <v>19</v>
      </c>
    </row>
    <row r="55" spans="1:38" s="34" customFormat="1" ht="18.75">
      <c r="A55" s="29" t="s">
        <v>39</v>
      </c>
      <c r="B55" s="89" t="s">
        <v>163</v>
      </c>
      <c r="C55" s="90"/>
      <c r="D55" s="90"/>
      <c r="E55" s="90"/>
      <c r="F55" s="90"/>
      <c r="G55" s="90"/>
      <c r="H55" s="90"/>
      <c r="I55" s="90"/>
      <c r="J55" s="90"/>
      <c r="K55" s="90"/>
      <c r="L55" s="90"/>
      <c r="M55" s="90"/>
      <c r="N55" s="90"/>
      <c r="O55" s="90"/>
      <c r="P55" s="90"/>
      <c r="Q55" s="90"/>
      <c r="R55" s="90"/>
      <c r="S55" s="90"/>
      <c r="T55" s="90"/>
      <c r="U55" s="90"/>
      <c r="V55" s="30">
        <v>3</v>
      </c>
      <c r="W55" s="30">
        <v>5</v>
      </c>
      <c r="X55" s="30">
        <v>7</v>
      </c>
      <c r="Y55" s="30">
        <v>9</v>
      </c>
      <c r="Z55" s="30">
        <v>5</v>
      </c>
      <c r="AA55" s="30">
        <v>0</v>
      </c>
      <c r="AB55" s="31">
        <v>29</v>
      </c>
      <c r="AC55" s="32">
        <f>V55/$AB55</f>
        <v>0.10344827586206896</v>
      </c>
      <c r="AD55" s="32">
        <f t="shared" ref="AD55:AH57" si="2">W55/$AB55</f>
        <v>0.17241379310344829</v>
      </c>
      <c r="AE55" s="32">
        <f t="shared" si="2"/>
        <v>0.2413793103448276</v>
      </c>
      <c r="AF55" s="32">
        <f t="shared" si="2"/>
        <v>0.31034482758620691</v>
      </c>
      <c r="AG55" s="32">
        <f t="shared" si="2"/>
        <v>0.17241379310344829</v>
      </c>
      <c r="AH55" s="32">
        <f t="shared" si="2"/>
        <v>0</v>
      </c>
      <c r="AI55" s="33">
        <v>3.2758620689655178</v>
      </c>
      <c r="AJ55" s="33">
        <v>1.250615611955566</v>
      </c>
      <c r="AK55" s="30">
        <v>3</v>
      </c>
      <c r="AL55" s="30">
        <v>4</v>
      </c>
    </row>
    <row r="56" spans="1:38" s="34" customFormat="1" ht="18.75">
      <c r="A56" s="29" t="s">
        <v>40</v>
      </c>
      <c r="B56" s="89" t="s">
        <v>164</v>
      </c>
      <c r="C56" s="90"/>
      <c r="D56" s="90"/>
      <c r="E56" s="90"/>
      <c r="F56" s="90"/>
      <c r="G56" s="90"/>
      <c r="H56" s="90"/>
      <c r="I56" s="90"/>
      <c r="J56" s="90"/>
      <c r="K56" s="90"/>
      <c r="L56" s="90"/>
      <c r="M56" s="90"/>
      <c r="N56" s="90"/>
      <c r="O56" s="90"/>
      <c r="P56" s="90"/>
      <c r="Q56" s="90"/>
      <c r="R56" s="90"/>
      <c r="S56" s="90"/>
      <c r="T56" s="90"/>
      <c r="U56" s="90"/>
      <c r="V56" s="30">
        <v>8</v>
      </c>
      <c r="W56" s="30">
        <v>7</v>
      </c>
      <c r="X56" s="30">
        <v>7</v>
      </c>
      <c r="Y56" s="30">
        <v>5</v>
      </c>
      <c r="Z56" s="30">
        <v>1</v>
      </c>
      <c r="AA56" s="30">
        <v>1</v>
      </c>
      <c r="AB56" s="31">
        <v>29</v>
      </c>
      <c r="AC56" s="32">
        <f t="shared" ref="AC56:AC57" si="3">V56/$AB56</f>
        <v>0.27586206896551724</v>
      </c>
      <c r="AD56" s="32">
        <f t="shared" si="2"/>
        <v>0.2413793103448276</v>
      </c>
      <c r="AE56" s="32">
        <f t="shared" si="2"/>
        <v>0.2413793103448276</v>
      </c>
      <c r="AF56" s="32">
        <f t="shared" si="2"/>
        <v>0.17241379310344829</v>
      </c>
      <c r="AG56" s="32">
        <f t="shared" si="2"/>
        <v>3.4482758620689655E-2</v>
      </c>
      <c r="AH56" s="32">
        <f t="shared" si="2"/>
        <v>3.4482758620689655E-2</v>
      </c>
      <c r="AI56" s="33">
        <v>2.4285714285714279</v>
      </c>
      <c r="AJ56" s="33">
        <v>1.1996472144565833</v>
      </c>
      <c r="AK56" s="30">
        <v>2</v>
      </c>
      <c r="AL56" s="30">
        <v>1</v>
      </c>
    </row>
    <row r="57" spans="1:38" s="34" customFormat="1" ht="18.75">
      <c r="A57" s="29" t="s">
        <v>41</v>
      </c>
      <c r="B57" s="89" t="s">
        <v>165</v>
      </c>
      <c r="C57" s="90"/>
      <c r="D57" s="90"/>
      <c r="E57" s="90"/>
      <c r="F57" s="90"/>
      <c r="G57" s="90"/>
      <c r="H57" s="90"/>
      <c r="I57" s="90"/>
      <c r="J57" s="90"/>
      <c r="K57" s="90"/>
      <c r="L57" s="90"/>
      <c r="M57" s="90"/>
      <c r="N57" s="90"/>
      <c r="O57" s="90"/>
      <c r="P57" s="90"/>
      <c r="Q57" s="90"/>
      <c r="R57" s="90"/>
      <c r="S57" s="90"/>
      <c r="T57" s="90"/>
      <c r="U57" s="90"/>
      <c r="V57" s="30">
        <v>1</v>
      </c>
      <c r="W57" s="30">
        <v>3</v>
      </c>
      <c r="X57" s="30">
        <v>6</v>
      </c>
      <c r="Y57" s="30">
        <v>6</v>
      </c>
      <c r="Z57" s="30">
        <v>8</v>
      </c>
      <c r="AA57" s="30">
        <v>5</v>
      </c>
      <c r="AB57" s="31">
        <v>29</v>
      </c>
      <c r="AC57" s="32">
        <f t="shared" si="3"/>
        <v>3.4482758620689655E-2</v>
      </c>
      <c r="AD57" s="32">
        <f t="shared" si="2"/>
        <v>0.10344827586206896</v>
      </c>
      <c r="AE57" s="32">
        <f t="shared" si="2"/>
        <v>0.20689655172413793</v>
      </c>
      <c r="AF57" s="32">
        <f t="shared" si="2"/>
        <v>0.20689655172413793</v>
      </c>
      <c r="AG57" s="32">
        <f t="shared" si="2"/>
        <v>0.27586206896551724</v>
      </c>
      <c r="AH57" s="32">
        <f t="shared" si="2"/>
        <v>0.17241379310344829</v>
      </c>
      <c r="AI57" s="33">
        <v>3.7083333333333326</v>
      </c>
      <c r="AJ57" s="33">
        <v>1.1970676733137326</v>
      </c>
      <c r="AK57" s="30">
        <v>4</v>
      </c>
      <c r="AL57" s="30">
        <v>5</v>
      </c>
    </row>
    <row r="58" spans="1:38" s="28" customFormat="1" ht="16.5" customHeight="1">
      <c r="A58" s="40"/>
      <c r="B58" s="52"/>
      <c r="C58" s="40"/>
      <c r="D58" s="40"/>
      <c r="E58" s="40"/>
      <c r="F58" s="40"/>
      <c r="G58" s="40"/>
      <c r="H58" s="40"/>
      <c r="I58" s="40"/>
      <c r="J58" s="40"/>
      <c r="K58" s="40"/>
      <c r="L58" s="40"/>
      <c r="M58" s="40"/>
      <c r="N58" s="40"/>
      <c r="O58" s="40"/>
      <c r="P58" s="40"/>
      <c r="Q58" s="40"/>
      <c r="R58" s="40"/>
      <c r="S58" s="38"/>
      <c r="T58" s="38"/>
      <c r="U58" s="38"/>
      <c r="V58" s="38"/>
      <c r="W58" s="38"/>
      <c r="X58" s="38"/>
      <c r="Y58" s="38"/>
      <c r="Z58" s="38"/>
      <c r="AA58" s="36"/>
      <c r="AB58" s="36"/>
      <c r="AC58" s="36"/>
      <c r="AD58" s="36"/>
      <c r="AE58" s="36"/>
      <c r="AF58" s="36"/>
      <c r="AG58" s="36"/>
      <c r="AH58" s="36"/>
      <c r="AI58" s="36"/>
      <c r="AJ58" s="36"/>
      <c r="AK58" s="36"/>
      <c r="AL58" s="36"/>
    </row>
    <row r="59" spans="1:38" s="28" customFormat="1" ht="16.5" customHeight="1">
      <c r="A59" s="46"/>
      <c r="B59" s="46"/>
      <c r="C59" s="53"/>
      <c r="D59" s="40"/>
      <c r="E59" s="40"/>
      <c r="F59" s="40"/>
      <c r="G59" s="40"/>
      <c r="H59" s="40"/>
      <c r="I59" s="40"/>
      <c r="J59" s="40"/>
      <c r="K59" s="54"/>
      <c r="L59" s="54"/>
      <c r="M59" s="40"/>
      <c r="N59" s="40"/>
      <c r="O59" s="40"/>
      <c r="P59" s="38"/>
      <c r="Q59" s="38"/>
      <c r="R59" s="38"/>
      <c r="S59" s="38"/>
      <c r="T59" s="54"/>
      <c r="U59" s="54"/>
      <c r="V59" s="38"/>
      <c r="W59" s="38"/>
      <c r="X59" s="38"/>
      <c r="Y59" s="38"/>
      <c r="Z59" s="38"/>
      <c r="AA59" s="36"/>
      <c r="AB59" s="36"/>
      <c r="AC59" s="36"/>
      <c r="AD59" s="36"/>
      <c r="AE59" s="36"/>
      <c r="AF59" s="36"/>
      <c r="AG59" s="36"/>
      <c r="AH59" s="36"/>
      <c r="AI59" s="36"/>
      <c r="AJ59" s="36"/>
      <c r="AK59" s="36"/>
      <c r="AL59" s="36"/>
    </row>
    <row r="60" spans="1:38" s="28" customFormat="1" ht="36.75" customHeight="1">
      <c r="A60" s="93" t="s">
        <v>53</v>
      </c>
      <c r="B60" s="93"/>
      <c r="C60" s="93"/>
      <c r="D60" s="93"/>
      <c r="E60" s="93"/>
      <c r="F60" s="93"/>
      <c r="G60" s="93"/>
      <c r="H60" s="93"/>
      <c r="I60" s="93"/>
      <c r="J60" s="93"/>
      <c r="K60" s="93"/>
      <c r="L60" s="93"/>
      <c r="M60" s="93"/>
      <c r="N60" s="93"/>
      <c r="O60" s="93"/>
      <c r="P60" s="93"/>
      <c r="Q60" s="93"/>
      <c r="R60" s="93"/>
      <c r="S60" s="93"/>
      <c r="T60" s="93"/>
      <c r="U60" s="93"/>
      <c r="V60" s="38"/>
      <c r="W60" s="38"/>
      <c r="X60" s="38"/>
      <c r="Y60" s="38"/>
      <c r="Z60" s="93" t="s">
        <v>54</v>
      </c>
      <c r="AA60" s="93"/>
      <c r="AB60" s="93"/>
      <c r="AC60" s="93"/>
      <c r="AD60" s="93"/>
      <c r="AE60" s="93"/>
      <c r="AF60" s="93"/>
      <c r="AG60" s="93"/>
      <c r="AH60" s="93"/>
      <c r="AI60" s="93"/>
      <c r="AJ60" s="93"/>
      <c r="AK60" s="93"/>
      <c r="AL60" s="93"/>
    </row>
    <row r="61" spans="1:38" s="28" customFormat="1" ht="16.5" customHeight="1">
      <c r="A61" s="46"/>
      <c r="B61" s="46"/>
      <c r="C61" s="53"/>
      <c r="D61" s="40"/>
      <c r="E61" s="40"/>
      <c r="F61" s="40"/>
      <c r="G61" s="40"/>
      <c r="H61" s="40"/>
      <c r="I61" s="40"/>
      <c r="J61" s="40"/>
      <c r="K61" s="54"/>
      <c r="L61" s="54"/>
      <c r="M61" s="40"/>
      <c r="N61" s="40"/>
      <c r="O61" s="40"/>
      <c r="P61" s="38"/>
      <c r="Q61" s="38"/>
      <c r="R61" s="38"/>
      <c r="S61" s="38"/>
      <c r="T61" s="54"/>
      <c r="U61" s="54"/>
      <c r="V61" s="38"/>
      <c r="W61" s="38"/>
      <c r="X61" s="38"/>
      <c r="Y61" s="38"/>
      <c r="Z61" s="38"/>
      <c r="AA61" s="36"/>
      <c r="AB61" s="36"/>
      <c r="AC61" s="36"/>
      <c r="AD61" s="36"/>
      <c r="AE61" s="36"/>
      <c r="AF61" s="36"/>
      <c r="AG61" s="36"/>
      <c r="AH61" s="36"/>
      <c r="AI61" s="36"/>
      <c r="AJ61" s="36"/>
      <c r="AK61" s="36"/>
      <c r="AL61" s="36"/>
    </row>
    <row r="62" spans="1:38" s="28" customFormat="1" ht="16.5" customHeight="1">
      <c r="A62" s="46"/>
      <c r="B62" s="46"/>
      <c r="C62" s="53"/>
      <c r="D62" s="40"/>
      <c r="E62" s="40"/>
      <c r="F62" s="40"/>
      <c r="G62" s="40"/>
      <c r="H62" s="40"/>
      <c r="I62" s="40"/>
      <c r="J62" s="40"/>
      <c r="K62" s="54"/>
      <c r="L62" s="54"/>
      <c r="M62" s="40"/>
      <c r="N62" s="40"/>
      <c r="O62" s="40"/>
      <c r="P62" s="38"/>
      <c r="Q62" s="38"/>
      <c r="R62" s="38"/>
      <c r="S62" s="38"/>
      <c r="T62" s="54"/>
      <c r="U62" s="54"/>
      <c r="V62" s="38"/>
      <c r="W62" s="38"/>
      <c r="X62" s="38"/>
      <c r="Y62" s="38"/>
      <c r="Z62" s="38"/>
      <c r="AA62" s="36"/>
      <c r="AB62" s="36"/>
      <c r="AC62" s="36"/>
      <c r="AD62" s="36"/>
      <c r="AE62" s="36"/>
      <c r="AF62" s="36"/>
      <c r="AG62" s="36"/>
      <c r="AH62" s="36"/>
      <c r="AI62" s="36"/>
      <c r="AJ62" s="36"/>
      <c r="AK62" s="36"/>
      <c r="AL62" s="36"/>
    </row>
    <row r="63" spans="1:38" s="28" customFormat="1" ht="16.5" customHeight="1">
      <c r="A63" s="46"/>
      <c r="B63" s="46"/>
      <c r="C63" s="53"/>
      <c r="D63" s="40"/>
      <c r="E63" s="40"/>
      <c r="F63" s="40"/>
      <c r="G63" s="40"/>
      <c r="H63" s="40"/>
      <c r="I63" s="40"/>
      <c r="J63" s="40"/>
      <c r="K63" s="54"/>
      <c r="L63" s="54"/>
      <c r="M63" s="40"/>
      <c r="N63" s="40"/>
      <c r="O63" s="40"/>
      <c r="P63" s="38"/>
      <c r="Q63" s="38"/>
      <c r="R63" s="38"/>
      <c r="S63" s="38"/>
      <c r="T63" s="54"/>
      <c r="U63" s="54"/>
      <c r="V63" s="38"/>
      <c r="W63" s="38"/>
      <c r="X63" s="38"/>
      <c r="Y63" s="38"/>
      <c r="Z63" s="38"/>
      <c r="AA63" s="36"/>
      <c r="AB63" s="36"/>
      <c r="AC63" s="36"/>
      <c r="AD63" s="36"/>
      <c r="AE63" s="36"/>
      <c r="AF63" s="36"/>
      <c r="AG63" s="36"/>
      <c r="AH63" s="36"/>
      <c r="AI63" s="36"/>
      <c r="AJ63" s="36"/>
      <c r="AK63" s="36"/>
      <c r="AL63" s="36"/>
    </row>
    <row r="64" spans="1:38" s="28" customFormat="1" ht="16.5" customHeight="1">
      <c r="A64" s="46"/>
      <c r="B64" s="46"/>
      <c r="C64" s="53"/>
      <c r="D64" s="40"/>
      <c r="E64" s="40"/>
      <c r="F64" s="40"/>
      <c r="G64" s="40"/>
      <c r="H64" s="40"/>
      <c r="I64" s="40"/>
      <c r="J64" s="40"/>
      <c r="K64" s="54"/>
      <c r="L64" s="54"/>
      <c r="M64" s="40"/>
      <c r="N64" s="40"/>
      <c r="O64" s="40"/>
      <c r="P64" s="38"/>
      <c r="Q64" s="38"/>
      <c r="R64" s="38"/>
      <c r="S64" s="38"/>
      <c r="T64" s="54"/>
      <c r="U64" s="54"/>
      <c r="V64" s="38"/>
      <c r="W64" s="38"/>
      <c r="X64" s="38"/>
      <c r="Y64" s="38"/>
      <c r="Z64" s="38"/>
      <c r="AA64" s="36"/>
      <c r="AB64" s="36"/>
      <c r="AC64" s="36"/>
      <c r="AD64" s="36"/>
      <c r="AE64" s="36"/>
      <c r="AF64" s="36"/>
      <c r="AG64" s="36"/>
      <c r="AH64" s="36"/>
      <c r="AI64" s="36"/>
      <c r="AJ64" s="36"/>
      <c r="AK64" s="36"/>
      <c r="AL64" s="36"/>
    </row>
    <row r="65" spans="1:38" s="28" customFormat="1" ht="16.5" customHeight="1">
      <c r="A65" s="46"/>
      <c r="B65" s="46"/>
      <c r="C65" s="53"/>
      <c r="D65" s="40"/>
      <c r="E65" s="40"/>
      <c r="F65" s="40"/>
      <c r="G65" s="40"/>
      <c r="H65" s="40"/>
      <c r="I65" s="40"/>
      <c r="J65" s="40"/>
      <c r="K65" s="54"/>
      <c r="L65" s="54"/>
      <c r="M65" s="40"/>
      <c r="N65" s="40"/>
      <c r="O65" s="40"/>
      <c r="P65" s="38"/>
      <c r="Q65" s="38"/>
      <c r="R65" s="38"/>
      <c r="S65" s="38"/>
      <c r="T65" s="54"/>
      <c r="U65" s="54"/>
      <c r="V65" s="38"/>
      <c r="W65" s="38"/>
      <c r="X65" s="38"/>
      <c r="Y65" s="38"/>
      <c r="Z65" s="38"/>
      <c r="AA65" s="36"/>
      <c r="AB65" s="36"/>
      <c r="AC65" s="36"/>
      <c r="AD65" s="36"/>
      <c r="AE65" s="36"/>
      <c r="AF65" s="36"/>
      <c r="AG65" s="36"/>
      <c r="AH65" s="36"/>
      <c r="AI65" s="36"/>
      <c r="AJ65" s="36"/>
      <c r="AK65" s="36"/>
      <c r="AL65" s="36"/>
    </row>
    <row r="66" spans="1:38" s="28" customFormat="1" ht="16.5" customHeight="1">
      <c r="A66" s="46"/>
      <c r="B66" s="46"/>
      <c r="C66" s="53"/>
      <c r="D66" s="40"/>
      <c r="E66" s="40"/>
      <c r="F66" s="40"/>
      <c r="G66" s="40"/>
      <c r="H66" s="40"/>
      <c r="I66" s="40"/>
      <c r="J66" s="40"/>
      <c r="K66" s="54"/>
      <c r="L66" s="54"/>
      <c r="M66" s="40"/>
      <c r="N66" s="40"/>
      <c r="O66" s="40"/>
      <c r="P66" s="38"/>
      <c r="Q66" s="38"/>
      <c r="R66" s="38"/>
      <c r="S66" s="38"/>
      <c r="T66" s="54"/>
      <c r="U66" s="54"/>
      <c r="V66" s="38"/>
      <c r="W66" s="38"/>
      <c r="X66" s="38"/>
      <c r="Y66" s="38"/>
      <c r="Z66" s="38"/>
      <c r="AA66" s="36"/>
      <c r="AB66" s="36"/>
      <c r="AC66" s="36"/>
      <c r="AD66" s="36"/>
      <c r="AE66" s="36"/>
      <c r="AF66" s="36"/>
      <c r="AG66" s="36"/>
      <c r="AH66" s="36"/>
      <c r="AI66" s="36"/>
      <c r="AJ66" s="36"/>
      <c r="AK66" s="36"/>
      <c r="AL66" s="36"/>
    </row>
    <row r="67" spans="1:38" s="28" customFormat="1" ht="16.5" customHeight="1">
      <c r="A67" s="46"/>
      <c r="B67" s="46"/>
      <c r="C67" s="53"/>
      <c r="D67" s="40"/>
      <c r="E67" s="40"/>
      <c r="F67" s="40"/>
      <c r="G67" s="40"/>
      <c r="H67" s="40"/>
      <c r="I67" s="40"/>
      <c r="J67" s="40"/>
      <c r="K67" s="54"/>
      <c r="L67" s="54"/>
      <c r="M67" s="40"/>
      <c r="N67" s="40"/>
      <c r="O67" s="40"/>
      <c r="P67" s="38"/>
      <c r="Q67" s="38"/>
      <c r="R67" s="38"/>
      <c r="S67" s="38"/>
      <c r="T67" s="54"/>
      <c r="U67" s="54"/>
      <c r="V67" s="38"/>
      <c r="W67" s="38"/>
      <c r="X67" s="38"/>
      <c r="Y67" s="38"/>
      <c r="Z67" s="38"/>
      <c r="AA67" s="36"/>
      <c r="AB67" s="36"/>
      <c r="AC67" s="36"/>
      <c r="AD67" s="36"/>
      <c r="AE67" s="36"/>
      <c r="AF67" s="36"/>
      <c r="AG67" s="36"/>
      <c r="AH67" s="36"/>
      <c r="AI67" s="36"/>
      <c r="AJ67" s="36"/>
      <c r="AK67" s="36"/>
      <c r="AL67" s="36"/>
    </row>
    <row r="68" spans="1:38" s="28" customFormat="1" ht="16.5" customHeight="1">
      <c r="A68" s="46"/>
      <c r="B68" s="46"/>
      <c r="C68" s="53"/>
      <c r="D68" s="40"/>
      <c r="E68" s="40"/>
      <c r="F68" s="40"/>
      <c r="G68" s="40"/>
      <c r="H68" s="40"/>
      <c r="I68" s="40"/>
      <c r="J68" s="40"/>
      <c r="K68" s="54"/>
      <c r="L68" s="54"/>
      <c r="M68" s="40"/>
      <c r="N68" s="40"/>
      <c r="O68" s="40"/>
      <c r="P68" s="38"/>
      <c r="Q68" s="38"/>
      <c r="R68" s="38"/>
      <c r="S68" s="38"/>
      <c r="T68" s="54"/>
      <c r="U68" s="54"/>
      <c r="V68" s="38"/>
      <c r="W68" s="38"/>
      <c r="X68" s="38"/>
      <c r="Y68" s="38"/>
      <c r="Z68" s="38"/>
      <c r="AA68" s="36"/>
      <c r="AB68" s="36"/>
      <c r="AC68" s="36"/>
      <c r="AD68" s="36"/>
      <c r="AE68" s="36"/>
      <c r="AF68" s="36"/>
      <c r="AG68" s="36"/>
      <c r="AH68" s="36"/>
      <c r="AI68" s="36"/>
      <c r="AJ68" s="36"/>
      <c r="AK68" s="36"/>
      <c r="AL68" s="36"/>
    </row>
    <row r="69" spans="1:38" s="28" customFormat="1" ht="16.5" customHeight="1">
      <c r="A69" s="46"/>
      <c r="B69" s="46"/>
      <c r="C69" s="53"/>
      <c r="D69" s="40"/>
      <c r="E69" s="40"/>
      <c r="F69" s="40"/>
      <c r="G69" s="40"/>
      <c r="H69" s="40"/>
      <c r="I69" s="40"/>
      <c r="J69" s="40"/>
      <c r="K69" s="54"/>
      <c r="L69" s="54"/>
      <c r="M69" s="40"/>
      <c r="N69" s="40"/>
      <c r="O69" s="40"/>
      <c r="P69" s="38"/>
      <c r="Q69" s="38"/>
      <c r="R69" s="38"/>
      <c r="S69" s="38"/>
      <c r="T69" s="54"/>
      <c r="U69" s="54"/>
      <c r="V69" s="38"/>
      <c r="W69" s="38"/>
      <c r="X69" s="38"/>
      <c r="Y69" s="38"/>
      <c r="Z69" s="38"/>
      <c r="AA69" s="36"/>
      <c r="AB69" s="36"/>
      <c r="AC69" s="36"/>
      <c r="AD69" s="36"/>
      <c r="AE69" s="36"/>
      <c r="AF69" s="36"/>
      <c r="AG69" s="36"/>
      <c r="AH69" s="36"/>
      <c r="AI69" s="36"/>
      <c r="AJ69" s="36"/>
      <c r="AK69" s="36"/>
      <c r="AL69" s="36"/>
    </row>
    <row r="70" spans="1:38" s="28" customFormat="1" ht="16.5" customHeight="1">
      <c r="A70" s="46"/>
      <c r="B70" s="46"/>
      <c r="C70" s="53"/>
      <c r="D70" s="40"/>
      <c r="E70" s="40"/>
      <c r="F70" s="40"/>
      <c r="G70" s="40"/>
      <c r="H70" s="40"/>
      <c r="I70" s="40"/>
      <c r="J70" s="40"/>
      <c r="K70" s="54"/>
      <c r="L70" s="54"/>
      <c r="M70" s="40"/>
      <c r="N70" s="40"/>
      <c r="O70" s="40"/>
      <c r="P70" s="38"/>
      <c r="Q70" s="38"/>
      <c r="R70" s="38"/>
      <c r="S70" s="38"/>
      <c r="T70" s="54"/>
      <c r="U70" s="54"/>
      <c r="V70" s="38"/>
      <c r="W70" s="38"/>
      <c r="X70" s="38"/>
      <c r="Y70" s="38"/>
      <c r="Z70" s="38"/>
      <c r="AA70" s="36"/>
      <c r="AB70" s="36"/>
      <c r="AC70" s="36"/>
      <c r="AD70" s="36"/>
      <c r="AE70" s="36"/>
      <c r="AF70" s="36"/>
      <c r="AG70" s="36"/>
      <c r="AH70" s="36"/>
      <c r="AI70" s="36"/>
      <c r="AJ70" s="36"/>
      <c r="AK70" s="36"/>
      <c r="AL70" s="36"/>
    </row>
    <row r="71" spans="1:38" s="28" customFormat="1" ht="16.5" customHeight="1">
      <c r="A71" s="46"/>
      <c r="B71" s="46"/>
      <c r="C71" s="53"/>
      <c r="D71" s="40"/>
      <c r="E71" s="40"/>
      <c r="F71" s="40"/>
      <c r="G71" s="40"/>
      <c r="H71" s="40"/>
      <c r="I71" s="40"/>
      <c r="J71" s="40"/>
      <c r="K71" s="54"/>
      <c r="L71" s="54"/>
      <c r="M71" s="40"/>
      <c r="N71" s="40"/>
      <c r="O71" s="40"/>
      <c r="P71" s="38"/>
      <c r="Q71" s="38"/>
      <c r="R71" s="38"/>
      <c r="S71" s="38"/>
      <c r="T71" s="54"/>
      <c r="U71" s="54"/>
      <c r="V71" s="38"/>
      <c r="W71" s="38"/>
      <c r="X71" s="38"/>
      <c r="Y71" s="38"/>
      <c r="Z71" s="38"/>
      <c r="AA71" s="36"/>
      <c r="AB71" s="36"/>
      <c r="AC71" s="36"/>
      <c r="AD71" s="36"/>
      <c r="AE71" s="36"/>
      <c r="AF71" s="36"/>
      <c r="AG71" s="36"/>
      <c r="AH71" s="36"/>
      <c r="AI71" s="36"/>
      <c r="AJ71" s="36"/>
      <c r="AK71" s="36"/>
      <c r="AL71" s="36"/>
    </row>
    <row r="72" spans="1:38" s="28" customFormat="1" ht="16.5" customHeight="1">
      <c r="A72" s="46"/>
      <c r="B72" s="46"/>
      <c r="C72" s="53"/>
      <c r="D72" s="40"/>
      <c r="E72" s="40"/>
      <c r="F72" s="40"/>
      <c r="G72" s="40"/>
      <c r="H72" s="40"/>
      <c r="I72" s="40"/>
      <c r="J72" s="40"/>
      <c r="K72" s="54"/>
      <c r="L72" s="54"/>
      <c r="M72" s="40"/>
      <c r="N72" s="40"/>
      <c r="O72" s="40"/>
      <c r="P72" s="38"/>
      <c r="Q72" s="38"/>
      <c r="R72" s="38"/>
      <c r="S72" s="38"/>
      <c r="T72" s="54"/>
      <c r="U72" s="54"/>
      <c r="V72" s="38"/>
      <c r="W72" s="38"/>
      <c r="X72" s="38"/>
      <c r="Y72" s="38"/>
      <c r="Z72" s="38"/>
      <c r="AA72" s="36"/>
      <c r="AB72" s="36"/>
      <c r="AC72" s="36"/>
      <c r="AD72" s="36"/>
      <c r="AE72" s="36"/>
      <c r="AF72" s="36"/>
      <c r="AG72" s="36"/>
      <c r="AH72" s="36"/>
      <c r="AI72" s="36"/>
      <c r="AJ72" s="36"/>
      <c r="AK72" s="36"/>
      <c r="AL72" s="36"/>
    </row>
    <row r="73" spans="1:38" s="28" customFormat="1" ht="16.5" customHeight="1">
      <c r="A73" s="46"/>
      <c r="B73" s="46"/>
      <c r="C73" s="53"/>
      <c r="D73" s="40"/>
      <c r="E73" s="40"/>
      <c r="F73" s="40"/>
      <c r="G73" s="40"/>
      <c r="H73" s="40"/>
      <c r="I73" s="40"/>
      <c r="J73" s="40"/>
      <c r="K73" s="54"/>
      <c r="L73" s="54"/>
      <c r="M73" s="40"/>
      <c r="N73" s="40"/>
      <c r="O73" s="40"/>
      <c r="P73" s="38"/>
      <c r="Q73" s="38"/>
      <c r="R73" s="38"/>
      <c r="S73" s="38"/>
      <c r="T73" s="54"/>
      <c r="U73" s="54"/>
      <c r="V73" s="38"/>
      <c r="W73" s="38"/>
      <c r="X73" s="38"/>
      <c r="Y73" s="38"/>
      <c r="Z73" s="38"/>
      <c r="AA73" s="36"/>
      <c r="AB73" s="36"/>
      <c r="AC73" s="36"/>
      <c r="AD73" s="36"/>
      <c r="AE73" s="36"/>
      <c r="AF73" s="36"/>
      <c r="AG73" s="36"/>
      <c r="AH73" s="36"/>
      <c r="AI73" s="36"/>
      <c r="AJ73" s="36"/>
      <c r="AK73" s="36"/>
      <c r="AL73" s="36"/>
    </row>
    <row r="74" spans="1:38" s="28" customFormat="1" ht="16.5" customHeight="1">
      <c r="A74" s="46"/>
      <c r="B74" s="46"/>
      <c r="C74" s="53"/>
      <c r="D74" s="40"/>
      <c r="E74" s="40"/>
      <c r="F74" s="40"/>
      <c r="G74" s="40"/>
      <c r="H74" s="40"/>
      <c r="I74" s="40"/>
      <c r="J74" s="40"/>
      <c r="K74" s="54"/>
      <c r="L74" s="54"/>
      <c r="M74" s="40"/>
      <c r="N74" s="40"/>
      <c r="O74" s="40"/>
      <c r="P74" s="38"/>
      <c r="Q74" s="38"/>
      <c r="R74" s="38"/>
      <c r="S74" s="38"/>
      <c r="T74" s="54"/>
      <c r="U74" s="54"/>
      <c r="V74" s="38"/>
      <c r="W74" s="38"/>
      <c r="X74" s="38"/>
      <c r="Y74" s="38"/>
      <c r="Z74" s="38"/>
      <c r="AA74" s="36"/>
      <c r="AB74" s="36"/>
      <c r="AC74" s="36"/>
      <c r="AD74" s="36"/>
      <c r="AE74" s="36"/>
      <c r="AF74" s="36"/>
      <c r="AG74" s="36"/>
      <c r="AH74" s="36"/>
      <c r="AI74" s="36"/>
      <c r="AJ74" s="36"/>
      <c r="AK74" s="36"/>
      <c r="AL74" s="36"/>
    </row>
    <row r="75" spans="1:38" s="28" customFormat="1" ht="16.5" customHeight="1">
      <c r="A75" s="46"/>
      <c r="B75" s="46"/>
      <c r="C75" s="53"/>
      <c r="D75" s="40"/>
      <c r="E75" s="40"/>
      <c r="F75" s="40"/>
      <c r="G75" s="40"/>
      <c r="H75" s="40"/>
      <c r="I75" s="40"/>
      <c r="J75" s="40"/>
      <c r="K75" s="54"/>
      <c r="L75" s="54"/>
      <c r="M75" s="40"/>
      <c r="N75" s="40"/>
      <c r="O75" s="40"/>
      <c r="P75" s="38"/>
      <c r="Q75" s="38"/>
      <c r="R75" s="38"/>
      <c r="S75" s="38"/>
      <c r="T75" s="54"/>
      <c r="U75" s="54"/>
      <c r="V75" s="38"/>
      <c r="W75" s="38"/>
      <c r="X75" s="38"/>
      <c r="Y75" s="38"/>
      <c r="Z75" s="38"/>
      <c r="AA75" s="36"/>
      <c r="AB75" s="36"/>
      <c r="AC75" s="36"/>
      <c r="AD75" s="36"/>
      <c r="AE75" s="36"/>
      <c r="AF75" s="36"/>
      <c r="AG75" s="36"/>
      <c r="AH75" s="36"/>
      <c r="AI75" s="36"/>
      <c r="AJ75" s="36"/>
      <c r="AK75" s="36"/>
      <c r="AL75" s="36"/>
    </row>
    <row r="76" spans="1:38" s="28" customFormat="1" ht="16.5" customHeight="1">
      <c r="A76" s="46"/>
      <c r="B76" s="46"/>
      <c r="C76" s="53"/>
      <c r="D76" s="40"/>
      <c r="E76" s="40"/>
      <c r="F76" s="40"/>
      <c r="G76" s="40"/>
      <c r="H76" s="40"/>
      <c r="I76" s="40"/>
      <c r="J76" s="40"/>
      <c r="K76" s="54"/>
      <c r="L76" s="54"/>
      <c r="M76" s="40"/>
      <c r="N76" s="40"/>
      <c r="O76" s="40"/>
      <c r="P76" s="38"/>
      <c r="Q76" s="38"/>
      <c r="R76" s="38"/>
      <c r="S76" s="38"/>
      <c r="T76" s="54"/>
      <c r="U76" s="54"/>
      <c r="V76" s="38"/>
      <c r="W76" s="38"/>
      <c r="X76" s="38"/>
      <c r="Y76" s="38"/>
      <c r="Z76" s="38"/>
      <c r="AA76" s="36"/>
      <c r="AB76" s="36"/>
      <c r="AC76" s="36"/>
      <c r="AD76" s="36"/>
      <c r="AE76" s="36"/>
      <c r="AF76" s="36"/>
      <c r="AG76" s="36"/>
      <c r="AH76" s="36"/>
      <c r="AI76" s="36"/>
      <c r="AJ76" s="36"/>
      <c r="AK76" s="36"/>
      <c r="AL76" s="36"/>
    </row>
    <row r="77" spans="1:38" s="28" customFormat="1" ht="16.5" customHeight="1">
      <c r="A77" s="46"/>
      <c r="B77" s="46"/>
      <c r="C77" s="53"/>
      <c r="D77" s="40"/>
      <c r="E77" s="40"/>
      <c r="F77" s="40"/>
      <c r="G77" s="40"/>
      <c r="H77" s="40"/>
      <c r="I77" s="40"/>
      <c r="J77" s="40"/>
      <c r="K77" s="54"/>
      <c r="L77" s="54"/>
      <c r="M77" s="40"/>
      <c r="N77" s="40"/>
      <c r="O77" s="40"/>
      <c r="P77" s="38"/>
      <c r="Q77" s="38"/>
      <c r="R77" s="38"/>
      <c r="S77" s="38"/>
      <c r="T77" s="54"/>
      <c r="U77" s="54"/>
      <c r="V77" s="38"/>
      <c r="W77" s="38"/>
      <c r="X77" s="38"/>
      <c r="Y77" s="38"/>
      <c r="Z77" s="38"/>
      <c r="AA77" s="36"/>
      <c r="AB77" s="36"/>
      <c r="AC77" s="36"/>
      <c r="AD77" s="36"/>
      <c r="AE77" s="36"/>
      <c r="AF77" s="36"/>
      <c r="AG77" s="36"/>
      <c r="AH77" s="36"/>
      <c r="AI77" s="36"/>
      <c r="AJ77" s="36"/>
      <c r="AK77" s="36"/>
      <c r="AL77" s="36"/>
    </row>
    <row r="78" spans="1:38" s="28" customFormat="1" ht="16.5" customHeight="1">
      <c r="A78" s="46"/>
      <c r="B78" s="46"/>
      <c r="C78" s="53"/>
      <c r="D78" s="40"/>
      <c r="E78" s="40"/>
      <c r="F78" s="40"/>
      <c r="G78" s="40"/>
      <c r="H78" s="40"/>
      <c r="I78" s="40"/>
      <c r="J78" s="40"/>
      <c r="K78" s="54"/>
      <c r="L78" s="54"/>
      <c r="M78" s="40"/>
      <c r="N78" s="40"/>
      <c r="O78" s="40"/>
      <c r="P78" s="38"/>
      <c r="Q78" s="38"/>
      <c r="R78" s="38"/>
      <c r="S78" s="38"/>
      <c r="T78" s="54"/>
      <c r="U78" s="54"/>
      <c r="V78" s="38"/>
      <c r="W78" s="38"/>
      <c r="X78" s="38"/>
      <c r="Y78" s="38"/>
      <c r="Z78" s="38"/>
      <c r="AA78" s="36"/>
      <c r="AB78" s="36"/>
      <c r="AC78" s="36"/>
      <c r="AD78" s="36"/>
      <c r="AE78" s="36"/>
      <c r="AF78" s="36"/>
      <c r="AG78" s="36"/>
      <c r="AH78" s="36"/>
      <c r="AI78" s="36"/>
      <c r="AJ78" s="36"/>
      <c r="AK78" s="36"/>
      <c r="AL78" s="36"/>
    </row>
    <row r="79" spans="1:38" s="28" customFormat="1" ht="16.5" customHeight="1">
      <c r="A79" s="46"/>
      <c r="B79" s="46"/>
      <c r="C79" s="53"/>
      <c r="D79" s="40"/>
      <c r="E79" s="40"/>
      <c r="F79" s="40"/>
      <c r="G79" s="40"/>
      <c r="H79" s="40"/>
      <c r="I79" s="40"/>
      <c r="J79" s="40"/>
      <c r="K79" s="54"/>
      <c r="L79" s="54"/>
      <c r="M79" s="40"/>
      <c r="N79" s="40"/>
      <c r="O79" s="40"/>
      <c r="P79" s="38"/>
      <c r="Q79" s="38"/>
      <c r="R79" s="38"/>
      <c r="S79" s="38"/>
      <c r="T79" s="54"/>
      <c r="U79" s="54"/>
      <c r="V79" s="38"/>
      <c r="W79" s="38"/>
      <c r="X79" s="38"/>
      <c r="Y79" s="38"/>
      <c r="Z79" s="38"/>
      <c r="AA79" s="36"/>
      <c r="AB79" s="36"/>
      <c r="AC79" s="36"/>
      <c r="AD79" s="36"/>
      <c r="AE79" s="36"/>
      <c r="AF79" s="36"/>
      <c r="AG79" s="36"/>
      <c r="AH79" s="36"/>
      <c r="AI79" s="36"/>
      <c r="AJ79" s="36"/>
      <c r="AK79" s="36"/>
      <c r="AL79" s="36"/>
    </row>
    <row r="80" spans="1:38" s="28" customFormat="1" ht="16.5" customHeight="1">
      <c r="A80" s="46"/>
      <c r="B80" s="46"/>
      <c r="C80" s="53"/>
      <c r="D80" s="40"/>
      <c r="E80" s="40"/>
      <c r="F80" s="40"/>
      <c r="G80" s="40"/>
      <c r="H80" s="40"/>
      <c r="I80" s="40"/>
      <c r="J80" s="40"/>
      <c r="K80" s="54"/>
      <c r="L80" s="54"/>
      <c r="M80" s="40"/>
      <c r="N80" s="40"/>
      <c r="O80" s="40"/>
      <c r="P80" s="38"/>
      <c r="Q80" s="38"/>
      <c r="R80" s="38"/>
      <c r="S80" s="38"/>
      <c r="T80" s="54"/>
      <c r="U80" s="54"/>
      <c r="V80" s="38"/>
      <c r="W80" s="38"/>
      <c r="X80" s="38"/>
      <c r="Y80" s="38"/>
      <c r="Z80" s="38"/>
      <c r="AA80" s="36"/>
      <c r="AB80" s="36"/>
      <c r="AC80" s="36"/>
      <c r="AD80" s="36"/>
      <c r="AE80" s="36"/>
      <c r="AF80" s="36"/>
      <c r="AG80" s="36"/>
      <c r="AH80" s="36"/>
      <c r="AI80" s="36"/>
      <c r="AJ80" s="36"/>
      <c r="AK80" s="36"/>
      <c r="AL80" s="36"/>
    </row>
    <row r="81" spans="1:38" s="28" customFormat="1" ht="16.5" customHeight="1">
      <c r="A81" s="46"/>
      <c r="B81" s="46"/>
      <c r="C81" s="53"/>
      <c r="D81" s="40"/>
      <c r="E81" s="40"/>
      <c r="F81" s="40"/>
      <c r="G81" s="40"/>
      <c r="H81" s="40"/>
      <c r="I81" s="40"/>
      <c r="J81" s="40"/>
      <c r="K81" s="54"/>
      <c r="L81" s="54"/>
      <c r="M81" s="40"/>
      <c r="N81" s="40"/>
      <c r="O81" s="40"/>
      <c r="P81" s="38"/>
      <c r="Q81" s="38"/>
      <c r="R81" s="38"/>
      <c r="S81" s="38"/>
      <c r="T81" s="54"/>
      <c r="U81" s="54"/>
      <c r="V81" s="38"/>
      <c r="W81" s="38"/>
      <c r="X81" s="38"/>
      <c r="Y81" s="38"/>
      <c r="Z81" s="38"/>
      <c r="AA81" s="36"/>
      <c r="AB81" s="36"/>
      <c r="AC81" s="36"/>
      <c r="AD81" s="36"/>
      <c r="AE81" s="36"/>
      <c r="AF81" s="36"/>
      <c r="AG81" s="36"/>
      <c r="AH81" s="36"/>
      <c r="AI81" s="36"/>
      <c r="AJ81" s="36"/>
      <c r="AK81" s="36"/>
      <c r="AL81" s="36"/>
    </row>
    <row r="82" spans="1:38" s="28" customFormat="1" ht="35.25" customHeight="1">
      <c r="A82" s="93" t="s">
        <v>56</v>
      </c>
      <c r="B82" s="93"/>
      <c r="C82" s="93"/>
      <c r="D82" s="93"/>
      <c r="E82" s="93"/>
      <c r="F82" s="93"/>
      <c r="G82" s="93"/>
      <c r="H82" s="93"/>
      <c r="I82" s="93"/>
      <c r="J82" s="93"/>
      <c r="K82" s="93"/>
      <c r="L82" s="93"/>
      <c r="M82" s="93"/>
      <c r="N82" s="93"/>
      <c r="O82" s="93"/>
      <c r="P82" s="93"/>
      <c r="Q82" s="93"/>
      <c r="R82" s="93"/>
      <c r="S82" s="93"/>
      <c r="T82" s="93"/>
      <c r="U82" s="93"/>
      <c r="V82" s="36"/>
      <c r="W82" s="36"/>
      <c r="X82" s="36"/>
      <c r="Y82" s="36"/>
      <c r="Z82" s="93" t="s">
        <v>55</v>
      </c>
      <c r="AA82" s="93"/>
      <c r="AB82" s="93"/>
      <c r="AC82" s="93"/>
      <c r="AD82" s="93"/>
      <c r="AE82" s="93"/>
      <c r="AF82" s="93"/>
      <c r="AG82" s="93"/>
      <c r="AH82" s="93"/>
      <c r="AI82" s="93"/>
      <c r="AJ82" s="93"/>
      <c r="AK82" s="93"/>
      <c r="AL82" s="93"/>
    </row>
    <row r="83" spans="1:38" s="57" customFormat="1" ht="16.5" customHeight="1">
      <c r="A83" s="55"/>
      <c r="B83" s="55"/>
      <c r="C83" s="55"/>
      <c r="D83" s="55"/>
      <c r="E83" s="55"/>
      <c r="F83" s="55"/>
      <c r="G83" s="55"/>
      <c r="H83" s="55"/>
      <c r="I83" s="55"/>
      <c r="J83" s="55"/>
      <c r="K83" s="55"/>
      <c r="L83" s="55"/>
      <c r="M83" s="55"/>
      <c r="N83" s="55"/>
      <c r="O83" s="55"/>
      <c r="P83" s="55"/>
      <c r="Q83" s="55"/>
      <c r="R83" s="55"/>
      <c r="S83" s="55"/>
      <c r="T83" s="55"/>
      <c r="U83" s="55"/>
      <c r="V83" s="56"/>
      <c r="W83" s="56"/>
      <c r="X83" s="56"/>
      <c r="Y83" s="56"/>
      <c r="Z83" s="56"/>
      <c r="AA83" s="56"/>
      <c r="AB83" s="56"/>
      <c r="AC83" s="56"/>
      <c r="AD83" s="56"/>
      <c r="AE83" s="56"/>
      <c r="AF83" s="56"/>
      <c r="AG83" s="56"/>
      <c r="AH83" s="56"/>
      <c r="AI83" s="56"/>
      <c r="AJ83" s="56"/>
      <c r="AK83" s="56"/>
      <c r="AL83" s="56"/>
    </row>
    <row r="84" spans="1:38" s="28" customFormat="1" ht="16.5" customHeight="1">
      <c r="A84" s="46"/>
      <c r="B84" s="46"/>
      <c r="C84" s="46"/>
      <c r="D84" s="46"/>
      <c r="E84" s="46"/>
      <c r="F84" s="46"/>
      <c r="G84" s="36"/>
      <c r="H84" s="36"/>
      <c r="I84" s="36"/>
      <c r="J84" s="36"/>
      <c r="K84" s="38"/>
      <c r="L84" s="38"/>
      <c r="M84" s="40"/>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row>
    <row r="85" spans="1:38" s="28" customFormat="1" ht="18.75" customHeight="1">
      <c r="A85" s="46"/>
      <c r="B85" s="46"/>
      <c r="C85" s="46"/>
      <c r="D85" s="46"/>
      <c r="E85" s="46"/>
      <c r="F85" s="46"/>
      <c r="G85" s="36"/>
      <c r="H85" s="36"/>
      <c r="I85" s="36"/>
      <c r="J85" s="36"/>
      <c r="K85" s="40"/>
      <c r="L85" s="40"/>
      <c r="M85" s="40"/>
      <c r="N85" s="40"/>
      <c r="O85" s="36"/>
      <c r="P85" s="36"/>
      <c r="Q85" s="36"/>
      <c r="R85" s="36"/>
      <c r="S85" s="36"/>
      <c r="T85" s="36"/>
      <c r="U85" s="36"/>
      <c r="V85" s="36"/>
      <c r="W85" s="36"/>
      <c r="X85" s="36"/>
      <c r="Y85" s="36"/>
      <c r="Z85" s="36"/>
      <c r="AA85" s="36"/>
      <c r="AB85" s="36"/>
      <c r="AC85" s="36"/>
      <c r="AD85" s="36"/>
      <c r="AE85" s="36"/>
      <c r="AF85" s="36"/>
      <c r="AG85" s="36"/>
      <c r="AH85" s="36"/>
      <c r="AI85" s="36"/>
      <c r="AJ85" s="36"/>
      <c r="AK85" s="36"/>
      <c r="AL85" s="36"/>
    </row>
    <row r="86" spans="1:38" s="28" customFormat="1" ht="16.5" customHeight="1">
      <c r="A86" s="40"/>
      <c r="B86" s="40"/>
      <c r="C86" s="40"/>
      <c r="D86" s="40"/>
      <c r="E86" s="40"/>
      <c r="F86" s="40"/>
      <c r="G86" s="40"/>
      <c r="H86" s="40"/>
      <c r="I86" s="40"/>
      <c r="J86" s="40"/>
      <c r="K86" s="40"/>
      <c r="L86" s="40"/>
      <c r="M86" s="40"/>
      <c r="N86" s="40"/>
      <c r="O86" s="40"/>
      <c r="P86" s="40"/>
      <c r="Q86" s="40"/>
      <c r="R86" s="40"/>
      <c r="S86" s="40"/>
      <c r="T86" s="38"/>
      <c r="U86" s="38"/>
      <c r="V86" s="38"/>
      <c r="W86" s="38"/>
      <c r="X86" s="38"/>
      <c r="Y86" s="38"/>
      <c r="Z86" s="38"/>
      <c r="AA86" s="38"/>
      <c r="AB86" s="38"/>
      <c r="AC86" s="38"/>
      <c r="AD86" s="38"/>
      <c r="AE86" s="38"/>
      <c r="AF86" s="36"/>
      <c r="AG86" s="36"/>
      <c r="AH86" s="36"/>
      <c r="AI86" s="36"/>
      <c r="AJ86" s="36"/>
      <c r="AK86" s="36"/>
      <c r="AL86" s="36"/>
    </row>
    <row r="87" spans="1:38" s="28" customFormat="1" ht="16.5" customHeight="1">
      <c r="A87" s="40"/>
      <c r="B87" s="40"/>
      <c r="C87" s="40"/>
      <c r="D87" s="40"/>
      <c r="E87" s="40"/>
      <c r="F87" s="40"/>
      <c r="G87" s="40"/>
      <c r="H87" s="40"/>
      <c r="I87" s="40"/>
      <c r="J87" s="40"/>
      <c r="K87" s="40"/>
      <c r="L87" s="40"/>
      <c r="M87" s="40"/>
      <c r="N87" s="40"/>
      <c r="O87" s="40"/>
      <c r="P87" s="40"/>
      <c r="Q87" s="40"/>
      <c r="R87" s="40"/>
      <c r="S87" s="40"/>
      <c r="T87" s="38"/>
      <c r="U87" s="38"/>
      <c r="V87" s="38"/>
      <c r="W87" s="38"/>
      <c r="X87" s="38"/>
      <c r="Y87" s="38"/>
      <c r="Z87" s="38"/>
      <c r="AA87" s="38"/>
      <c r="AB87" s="38"/>
      <c r="AC87" s="38"/>
      <c r="AD87" s="38"/>
      <c r="AE87" s="38"/>
      <c r="AF87" s="36"/>
      <c r="AG87" s="36"/>
      <c r="AH87" s="36"/>
      <c r="AI87" s="36"/>
      <c r="AJ87" s="36"/>
      <c r="AK87" s="36"/>
      <c r="AL87" s="36"/>
    </row>
    <row r="88" spans="1:38" s="28" customFormat="1" ht="16.5" customHeight="1">
      <c r="A88" s="40"/>
      <c r="B88" s="40"/>
      <c r="C88" s="40"/>
      <c r="D88" s="40"/>
      <c r="E88" s="40"/>
      <c r="F88" s="40"/>
      <c r="G88" s="40"/>
      <c r="H88" s="40"/>
      <c r="I88" s="40"/>
      <c r="J88" s="40"/>
      <c r="K88" s="40"/>
      <c r="L88" s="40"/>
      <c r="M88" s="40"/>
      <c r="N88" s="40"/>
      <c r="O88" s="40"/>
      <c r="P88" s="40"/>
      <c r="Q88" s="40"/>
      <c r="R88" s="40"/>
      <c r="S88" s="40"/>
      <c r="T88" s="38"/>
      <c r="U88" s="38"/>
      <c r="V88" s="38"/>
      <c r="W88" s="38"/>
      <c r="X88" s="38"/>
      <c r="Y88" s="38"/>
      <c r="Z88" s="38"/>
      <c r="AA88" s="38"/>
      <c r="AB88" s="38"/>
      <c r="AC88" s="38"/>
      <c r="AD88" s="38"/>
      <c r="AE88" s="38"/>
      <c r="AF88" s="36"/>
      <c r="AG88" s="36"/>
      <c r="AH88" s="36"/>
      <c r="AI88" s="36"/>
      <c r="AJ88" s="36"/>
      <c r="AK88" s="36"/>
      <c r="AL88" s="36"/>
    </row>
    <row r="89" spans="1:38" s="28" customFormat="1" ht="16.5" customHeight="1">
      <c r="A89" s="40"/>
      <c r="B89" s="40"/>
      <c r="C89" s="40"/>
      <c r="D89" s="40"/>
      <c r="E89" s="40"/>
      <c r="F89" s="40"/>
      <c r="G89" s="40"/>
      <c r="H89" s="40"/>
      <c r="I89" s="40"/>
      <c r="J89" s="40"/>
      <c r="K89" s="40"/>
      <c r="L89" s="40"/>
      <c r="M89" s="40"/>
      <c r="N89" s="40"/>
      <c r="O89" s="40"/>
      <c r="P89" s="40"/>
      <c r="Q89" s="40"/>
      <c r="R89" s="40"/>
      <c r="S89" s="40"/>
      <c r="T89" s="38"/>
      <c r="U89" s="38"/>
      <c r="V89" s="38"/>
      <c r="W89" s="38"/>
      <c r="X89" s="38"/>
      <c r="Y89" s="38"/>
      <c r="Z89" s="38"/>
      <c r="AA89" s="38"/>
      <c r="AB89" s="38"/>
      <c r="AC89" s="38"/>
      <c r="AD89" s="38"/>
      <c r="AE89" s="38"/>
      <c r="AF89" s="36"/>
      <c r="AG89" s="36"/>
      <c r="AH89" s="36"/>
      <c r="AI89" s="36"/>
      <c r="AJ89" s="36"/>
      <c r="AK89" s="36"/>
      <c r="AL89" s="36"/>
    </row>
    <row r="90" spans="1:38" s="28" customFormat="1" ht="16.5" customHeight="1">
      <c r="A90" s="40"/>
      <c r="B90" s="40"/>
      <c r="C90" s="40"/>
      <c r="D90" s="40"/>
      <c r="E90" s="40"/>
      <c r="F90" s="40"/>
      <c r="G90" s="40"/>
      <c r="H90" s="40"/>
      <c r="I90" s="40"/>
      <c r="J90" s="40"/>
      <c r="K90" s="40"/>
      <c r="L90" s="40"/>
      <c r="M90" s="40"/>
      <c r="N90" s="40"/>
      <c r="O90" s="40"/>
      <c r="P90" s="40"/>
      <c r="Q90" s="40"/>
      <c r="R90" s="40"/>
      <c r="S90" s="40"/>
      <c r="T90" s="38"/>
      <c r="U90" s="38"/>
      <c r="V90" s="38"/>
      <c r="W90" s="38"/>
      <c r="X90" s="38"/>
      <c r="Y90" s="38"/>
      <c r="Z90" s="38"/>
      <c r="AA90" s="38"/>
      <c r="AB90" s="38"/>
      <c r="AC90" s="38"/>
      <c r="AD90" s="38"/>
      <c r="AE90" s="38"/>
      <c r="AF90" s="36"/>
      <c r="AG90" s="36"/>
      <c r="AH90" s="36"/>
      <c r="AI90" s="36"/>
      <c r="AJ90" s="36"/>
      <c r="AK90" s="36"/>
      <c r="AL90" s="36"/>
    </row>
    <row r="91" spans="1:38" s="28" customFormat="1" ht="16.5" customHeight="1">
      <c r="A91" s="40"/>
      <c r="B91" s="40"/>
      <c r="C91" s="40"/>
      <c r="D91" s="40"/>
      <c r="E91" s="40"/>
      <c r="F91" s="40"/>
      <c r="G91" s="40"/>
      <c r="H91" s="40"/>
      <c r="I91" s="40"/>
      <c r="J91" s="40"/>
      <c r="K91" s="40"/>
      <c r="L91" s="40"/>
      <c r="M91" s="40"/>
      <c r="N91" s="40"/>
      <c r="O91" s="40"/>
      <c r="P91" s="40"/>
      <c r="Q91" s="40"/>
      <c r="R91" s="40"/>
      <c r="S91" s="40"/>
      <c r="T91" s="38"/>
      <c r="U91" s="38"/>
      <c r="V91" s="38"/>
      <c r="W91" s="38"/>
      <c r="X91" s="38"/>
      <c r="Y91" s="38"/>
      <c r="Z91" s="38"/>
      <c r="AA91" s="38"/>
      <c r="AB91" s="38"/>
      <c r="AC91" s="38"/>
      <c r="AD91" s="38"/>
      <c r="AE91" s="38"/>
      <c r="AF91" s="36"/>
      <c r="AG91" s="36"/>
      <c r="AH91" s="36"/>
      <c r="AI91" s="36"/>
      <c r="AJ91" s="36"/>
      <c r="AK91" s="36"/>
      <c r="AL91" s="36"/>
    </row>
    <row r="92" spans="1:38" s="28" customFormat="1" ht="16.5" customHeight="1">
      <c r="A92" s="40"/>
      <c r="B92" s="52"/>
      <c r="C92" s="40"/>
      <c r="D92" s="40"/>
      <c r="E92" s="40"/>
      <c r="F92" s="40"/>
      <c r="G92" s="40"/>
      <c r="H92" s="40"/>
      <c r="I92" s="40"/>
      <c r="J92" s="40"/>
      <c r="K92" s="40"/>
      <c r="L92" s="40"/>
      <c r="M92" s="40"/>
      <c r="N92" s="40"/>
      <c r="O92" s="40"/>
      <c r="P92" s="40"/>
      <c r="Q92" s="40"/>
      <c r="R92" s="40"/>
      <c r="S92" s="40"/>
      <c r="T92" s="40"/>
      <c r="U92" s="40"/>
      <c r="V92" s="38"/>
      <c r="W92" s="38"/>
      <c r="X92" s="38"/>
      <c r="Y92" s="38"/>
      <c r="Z92" s="38"/>
      <c r="AA92" s="38"/>
      <c r="AB92" s="38"/>
      <c r="AC92" s="38"/>
      <c r="AD92" s="38"/>
      <c r="AE92" s="38"/>
      <c r="AF92" s="36"/>
      <c r="AG92" s="36"/>
      <c r="AH92" s="36"/>
      <c r="AI92" s="36"/>
      <c r="AJ92" s="36"/>
      <c r="AK92" s="36"/>
      <c r="AL92" s="36"/>
    </row>
    <row r="93" spans="1:38" s="28" customFormat="1" ht="16.5" customHeight="1">
      <c r="A93" s="40"/>
      <c r="B93" s="52"/>
      <c r="C93" s="40"/>
      <c r="D93" s="40"/>
      <c r="E93" s="40"/>
      <c r="F93" s="40"/>
      <c r="G93" s="40"/>
      <c r="H93" s="40"/>
      <c r="I93" s="40"/>
      <c r="J93" s="40"/>
      <c r="K93" s="40"/>
      <c r="L93" s="40"/>
      <c r="M93" s="40"/>
      <c r="N93" s="40"/>
      <c r="O93" s="40"/>
      <c r="P93" s="40"/>
      <c r="Q93" s="40"/>
      <c r="R93" s="40"/>
      <c r="S93" s="40"/>
      <c r="T93" s="40"/>
      <c r="U93" s="40"/>
      <c r="V93" s="38"/>
      <c r="W93" s="38"/>
      <c r="X93" s="38"/>
      <c r="Y93" s="38"/>
      <c r="Z93" s="38"/>
      <c r="AA93" s="38"/>
      <c r="AB93" s="38"/>
      <c r="AC93" s="38"/>
      <c r="AD93" s="38"/>
      <c r="AE93" s="38"/>
      <c r="AF93" s="38"/>
      <c r="AG93" s="38"/>
      <c r="AH93" s="38"/>
      <c r="AI93" s="38"/>
      <c r="AJ93" s="38"/>
      <c r="AK93" s="38"/>
      <c r="AL93" s="36"/>
    </row>
    <row r="94" spans="1:38" s="28" customFormat="1" ht="16.5" customHeight="1">
      <c r="A94" s="40"/>
      <c r="B94" s="52"/>
      <c r="C94" s="40"/>
      <c r="D94" s="40"/>
      <c r="E94" s="40"/>
      <c r="F94" s="40"/>
      <c r="G94" s="40"/>
      <c r="H94" s="40"/>
      <c r="I94" s="40"/>
      <c r="J94" s="40"/>
      <c r="K94" s="40"/>
      <c r="L94" s="40"/>
      <c r="M94" s="40"/>
      <c r="N94" s="40"/>
      <c r="O94" s="40"/>
      <c r="P94" s="40"/>
      <c r="Q94" s="40"/>
      <c r="R94" s="40"/>
      <c r="S94" s="40"/>
      <c r="T94" s="40"/>
      <c r="U94" s="40"/>
      <c r="V94" s="38"/>
      <c r="W94" s="38"/>
      <c r="X94" s="38"/>
      <c r="Y94" s="38"/>
      <c r="Z94" s="38"/>
      <c r="AA94" s="38"/>
      <c r="AB94" s="38"/>
      <c r="AC94" s="38"/>
      <c r="AD94" s="38"/>
      <c r="AE94" s="38"/>
      <c r="AF94" s="38"/>
      <c r="AG94" s="38"/>
      <c r="AH94" s="38"/>
      <c r="AI94" s="38"/>
      <c r="AJ94" s="38"/>
      <c r="AK94" s="38"/>
      <c r="AL94" s="36"/>
    </row>
    <row r="95" spans="1:38" s="28" customFormat="1" ht="16.5" customHeight="1">
      <c r="A95" s="40"/>
      <c r="B95" s="52"/>
      <c r="C95" s="40"/>
      <c r="D95" s="40"/>
      <c r="E95" s="40"/>
      <c r="F95" s="40"/>
      <c r="G95" s="40"/>
      <c r="H95" s="40"/>
      <c r="I95" s="40"/>
      <c r="J95" s="40"/>
      <c r="K95" s="40"/>
      <c r="L95" s="40"/>
      <c r="M95" s="40"/>
      <c r="N95" s="40"/>
      <c r="O95" s="40"/>
      <c r="P95" s="40"/>
      <c r="Q95" s="40"/>
      <c r="R95" s="40"/>
      <c r="S95" s="40"/>
      <c r="T95" s="40"/>
      <c r="U95" s="40"/>
      <c r="V95" s="38"/>
      <c r="W95" s="38"/>
      <c r="X95" s="38"/>
      <c r="Y95" s="38"/>
      <c r="Z95" s="38"/>
      <c r="AA95" s="38"/>
      <c r="AB95" s="38"/>
      <c r="AC95" s="38"/>
      <c r="AD95" s="38"/>
      <c r="AE95" s="38"/>
      <c r="AF95" s="38"/>
      <c r="AG95" s="38"/>
      <c r="AH95" s="38"/>
      <c r="AI95" s="38"/>
      <c r="AJ95" s="38"/>
      <c r="AK95" s="38"/>
      <c r="AL95" s="36"/>
    </row>
    <row r="96" spans="1:38" s="28" customFormat="1" ht="16.5" customHeight="1">
      <c r="A96" s="40"/>
      <c r="B96" s="52"/>
      <c r="C96" s="40"/>
      <c r="D96" s="40"/>
      <c r="E96" s="40"/>
      <c r="F96" s="40"/>
      <c r="G96" s="40"/>
      <c r="H96" s="40"/>
      <c r="I96" s="40"/>
      <c r="J96" s="40"/>
      <c r="K96" s="40"/>
      <c r="L96" s="40"/>
      <c r="M96" s="40"/>
      <c r="N96" s="40"/>
      <c r="O96" s="40"/>
      <c r="P96" s="40"/>
      <c r="Q96" s="40"/>
      <c r="R96" s="40"/>
      <c r="S96" s="40"/>
      <c r="T96" s="40"/>
      <c r="U96" s="40"/>
      <c r="V96" s="38"/>
      <c r="W96" s="38"/>
      <c r="X96" s="38"/>
      <c r="Y96" s="38"/>
      <c r="Z96" s="38"/>
      <c r="AA96" s="38"/>
      <c r="AB96" s="38"/>
      <c r="AC96" s="38"/>
      <c r="AD96" s="38"/>
      <c r="AE96" s="38"/>
      <c r="AF96" s="38"/>
      <c r="AG96" s="38"/>
      <c r="AH96" s="38"/>
      <c r="AI96" s="38"/>
      <c r="AJ96" s="38"/>
      <c r="AK96" s="38"/>
      <c r="AL96" s="36"/>
    </row>
    <row r="97" spans="1:38" s="28" customFormat="1" ht="16.5" customHeight="1">
      <c r="A97" s="40"/>
      <c r="B97" s="52"/>
      <c r="C97" s="40"/>
      <c r="D97" s="40"/>
      <c r="E97" s="40"/>
      <c r="F97" s="40"/>
      <c r="G97" s="40"/>
      <c r="H97" s="40"/>
      <c r="I97" s="40"/>
      <c r="J97" s="40"/>
      <c r="K97" s="40"/>
      <c r="L97" s="40"/>
      <c r="M97" s="40"/>
      <c r="N97" s="40"/>
      <c r="O97" s="40"/>
      <c r="P97" s="40"/>
      <c r="Q97" s="40"/>
      <c r="R97" s="40"/>
      <c r="S97" s="40"/>
      <c r="T97" s="40"/>
      <c r="U97" s="40"/>
      <c r="V97" s="38"/>
      <c r="W97" s="38"/>
      <c r="X97" s="38"/>
      <c r="Y97" s="38"/>
      <c r="Z97" s="38"/>
      <c r="AA97" s="38"/>
      <c r="AB97" s="38"/>
      <c r="AC97" s="38"/>
      <c r="AD97" s="38"/>
      <c r="AE97" s="38"/>
      <c r="AF97" s="38"/>
      <c r="AG97" s="38"/>
      <c r="AH97" s="38"/>
      <c r="AI97" s="38"/>
      <c r="AJ97" s="38"/>
      <c r="AK97" s="38"/>
      <c r="AL97" s="36"/>
    </row>
    <row r="98" spans="1:38" s="28" customFormat="1" ht="16.5" customHeight="1">
      <c r="A98" s="40"/>
      <c r="B98" s="52"/>
      <c r="C98" s="40"/>
      <c r="D98" s="40"/>
      <c r="E98" s="40"/>
      <c r="F98" s="40"/>
      <c r="G98" s="40"/>
      <c r="H98" s="40"/>
      <c r="I98" s="40"/>
      <c r="J98" s="40"/>
      <c r="K98" s="40"/>
      <c r="L98" s="40"/>
      <c r="M98" s="40"/>
      <c r="N98" s="40"/>
      <c r="O98" s="40"/>
      <c r="P98" s="40"/>
      <c r="Q98" s="40"/>
      <c r="R98" s="40"/>
      <c r="S98" s="40"/>
      <c r="T98" s="40"/>
      <c r="U98" s="40"/>
      <c r="V98" s="38"/>
      <c r="W98" s="38"/>
      <c r="X98" s="38"/>
      <c r="Y98" s="38"/>
      <c r="Z98" s="38"/>
      <c r="AA98" s="38"/>
      <c r="AB98" s="38"/>
      <c r="AC98" s="38"/>
      <c r="AD98" s="38"/>
      <c r="AE98" s="38"/>
      <c r="AF98" s="38"/>
      <c r="AG98" s="38"/>
      <c r="AH98" s="38"/>
      <c r="AI98" s="38"/>
      <c r="AJ98" s="38"/>
      <c r="AK98" s="38"/>
      <c r="AL98" s="36"/>
    </row>
    <row r="99" spans="1:38" s="28" customFormat="1" ht="16.5" customHeight="1">
      <c r="A99" s="40"/>
      <c r="B99" s="52"/>
      <c r="C99" s="40"/>
      <c r="D99" s="40"/>
      <c r="E99" s="40"/>
      <c r="F99" s="40"/>
      <c r="G99" s="40"/>
      <c r="H99" s="40"/>
      <c r="I99" s="40"/>
      <c r="J99" s="40"/>
      <c r="K99" s="40"/>
      <c r="L99" s="40"/>
      <c r="M99" s="40"/>
      <c r="N99" s="40"/>
      <c r="O99" s="40"/>
      <c r="P99" s="40"/>
      <c r="Q99" s="40"/>
      <c r="R99" s="40"/>
      <c r="S99" s="40"/>
      <c r="T99" s="40"/>
      <c r="U99" s="40"/>
      <c r="V99" s="38"/>
      <c r="W99" s="38"/>
      <c r="X99" s="38"/>
      <c r="Y99" s="38"/>
      <c r="Z99" s="38"/>
      <c r="AA99" s="38"/>
      <c r="AB99" s="38"/>
      <c r="AC99" s="38"/>
      <c r="AD99" s="38"/>
      <c r="AE99" s="38"/>
      <c r="AF99" s="38"/>
      <c r="AG99" s="38"/>
      <c r="AH99" s="38"/>
      <c r="AI99" s="38"/>
      <c r="AJ99" s="38"/>
      <c r="AK99" s="38"/>
      <c r="AL99" s="36"/>
    </row>
    <row r="100" spans="1:38" s="28" customFormat="1" ht="16.5" customHeight="1">
      <c r="A100" s="40"/>
      <c r="B100" s="52"/>
      <c r="C100" s="40"/>
      <c r="D100" s="40"/>
      <c r="E100" s="40"/>
      <c r="F100" s="40"/>
      <c r="G100" s="40"/>
      <c r="H100" s="40"/>
      <c r="I100" s="40"/>
      <c r="J100" s="40"/>
      <c r="K100" s="40"/>
      <c r="L100" s="40"/>
      <c r="M100" s="40"/>
      <c r="N100" s="40"/>
      <c r="O100" s="40"/>
      <c r="P100" s="40"/>
      <c r="Q100" s="40"/>
      <c r="R100" s="40"/>
      <c r="S100" s="40"/>
      <c r="T100" s="40"/>
      <c r="U100" s="40"/>
      <c r="V100" s="38"/>
      <c r="W100" s="38"/>
      <c r="X100" s="38"/>
      <c r="Y100" s="38"/>
      <c r="Z100" s="38"/>
      <c r="AA100" s="38"/>
      <c r="AB100" s="38"/>
      <c r="AC100" s="38"/>
      <c r="AD100" s="38"/>
      <c r="AE100" s="38"/>
      <c r="AF100" s="38"/>
      <c r="AG100" s="38"/>
      <c r="AH100" s="38"/>
      <c r="AI100" s="38"/>
      <c r="AJ100" s="38"/>
      <c r="AK100" s="38"/>
      <c r="AL100" s="36"/>
    </row>
    <row r="101" spans="1:38" s="28" customFormat="1" ht="16.5" customHeight="1">
      <c r="A101" s="40"/>
      <c r="B101" s="52"/>
      <c r="C101" s="40"/>
      <c r="D101" s="40"/>
      <c r="E101" s="40"/>
      <c r="F101" s="40"/>
      <c r="G101" s="40"/>
      <c r="H101" s="40"/>
      <c r="I101" s="40"/>
      <c r="J101" s="40"/>
      <c r="K101" s="40"/>
      <c r="L101" s="40"/>
      <c r="M101" s="40"/>
      <c r="N101" s="40"/>
      <c r="O101" s="40"/>
      <c r="P101" s="40"/>
      <c r="Q101" s="40"/>
      <c r="R101" s="40"/>
      <c r="S101" s="40"/>
      <c r="T101" s="40"/>
      <c r="U101" s="40"/>
      <c r="V101" s="38"/>
      <c r="W101" s="38"/>
      <c r="X101" s="38"/>
      <c r="Y101" s="38"/>
      <c r="Z101" s="38"/>
      <c r="AA101" s="38"/>
      <c r="AB101" s="38"/>
      <c r="AC101" s="38"/>
      <c r="AD101" s="38"/>
      <c r="AE101" s="38"/>
      <c r="AF101" s="38"/>
      <c r="AG101" s="38"/>
      <c r="AH101" s="38"/>
      <c r="AI101" s="38"/>
      <c r="AJ101" s="38"/>
      <c r="AK101" s="38"/>
      <c r="AL101" s="36"/>
    </row>
    <row r="102" spans="1:38" s="28" customFormat="1" ht="16.5" customHeight="1">
      <c r="A102" s="40"/>
      <c r="B102" s="52"/>
      <c r="C102" s="40"/>
      <c r="D102" s="40"/>
      <c r="E102" s="40"/>
      <c r="F102" s="40"/>
      <c r="G102" s="40"/>
      <c r="H102" s="40"/>
      <c r="I102" s="40"/>
      <c r="J102" s="40"/>
      <c r="K102" s="40"/>
      <c r="L102" s="40"/>
      <c r="M102" s="40"/>
      <c r="N102" s="40"/>
      <c r="O102" s="40"/>
      <c r="P102" s="40"/>
      <c r="Q102" s="40"/>
      <c r="R102" s="40"/>
      <c r="S102" s="40"/>
      <c r="T102" s="40"/>
      <c r="U102" s="40"/>
      <c r="V102" s="38"/>
      <c r="W102" s="38"/>
      <c r="X102" s="38"/>
      <c r="Y102" s="38"/>
      <c r="Z102" s="38"/>
      <c r="AA102" s="38"/>
      <c r="AB102" s="38"/>
      <c r="AC102" s="38"/>
      <c r="AD102" s="38"/>
      <c r="AE102" s="38"/>
      <c r="AF102" s="38"/>
      <c r="AG102" s="38"/>
      <c r="AH102" s="38"/>
      <c r="AI102" s="38"/>
      <c r="AJ102" s="38"/>
      <c r="AK102" s="38"/>
      <c r="AL102" s="36"/>
    </row>
    <row r="103" spans="1:38" s="28" customFormat="1" ht="16.5" customHeight="1">
      <c r="A103" s="40"/>
      <c r="B103" s="52"/>
      <c r="C103" s="40"/>
      <c r="D103" s="40"/>
      <c r="E103" s="40"/>
      <c r="F103" s="40"/>
      <c r="G103" s="40"/>
      <c r="H103" s="40"/>
      <c r="I103" s="40"/>
      <c r="J103" s="40"/>
      <c r="K103" s="40"/>
      <c r="L103" s="40"/>
      <c r="M103" s="40"/>
      <c r="N103" s="40"/>
      <c r="O103" s="40"/>
      <c r="P103" s="40"/>
      <c r="Q103" s="40"/>
      <c r="R103" s="40"/>
      <c r="S103" s="40"/>
      <c r="T103" s="40"/>
      <c r="U103" s="40"/>
      <c r="V103" s="38"/>
      <c r="W103" s="38"/>
      <c r="X103" s="38"/>
      <c r="Y103" s="38"/>
      <c r="Z103" s="38"/>
      <c r="AA103" s="38"/>
      <c r="AB103" s="38"/>
      <c r="AC103" s="38"/>
      <c r="AD103" s="38"/>
      <c r="AE103" s="38"/>
      <c r="AF103" s="38"/>
      <c r="AG103" s="38"/>
      <c r="AH103" s="38"/>
      <c r="AI103" s="38"/>
      <c r="AJ103" s="38"/>
      <c r="AK103" s="38"/>
      <c r="AL103" s="36"/>
    </row>
    <row r="104" spans="1:38" s="28" customFormat="1" ht="16.5" customHeight="1">
      <c r="A104" s="40"/>
      <c r="B104" s="52"/>
      <c r="C104" s="40"/>
      <c r="D104" s="40"/>
      <c r="E104" s="40"/>
      <c r="F104" s="40"/>
      <c r="G104" s="40"/>
      <c r="H104" s="40"/>
      <c r="I104" s="40"/>
      <c r="J104" s="40"/>
      <c r="K104" s="40"/>
      <c r="L104" s="40"/>
      <c r="M104" s="40"/>
      <c r="N104" s="40"/>
      <c r="O104" s="36"/>
      <c r="P104" s="36"/>
      <c r="Q104" s="36"/>
      <c r="R104" s="36"/>
      <c r="S104" s="36"/>
      <c r="T104" s="36"/>
      <c r="U104" s="36"/>
      <c r="V104" s="116" t="s">
        <v>12</v>
      </c>
      <c r="W104" s="116"/>
      <c r="X104" s="116"/>
      <c r="Y104" s="116"/>
      <c r="Z104" s="116"/>
      <c r="AA104" s="116"/>
      <c r="AB104" s="27"/>
      <c r="AC104" s="116" t="s">
        <v>13</v>
      </c>
      <c r="AD104" s="116"/>
      <c r="AE104" s="116"/>
      <c r="AF104" s="116"/>
      <c r="AG104" s="116"/>
      <c r="AH104" s="116"/>
      <c r="AI104" s="119" t="s">
        <v>186</v>
      </c>
      <c r="AJ104" s="119"/>
      <c r="AK104" s="119"/>
      <c r="AL104" s="119"/>
    </row>
    <row r="105" spans="1:38" s="28" customFormat="1" ht="16.5" customHeight="1">
      <c r="A105" s="40"/>
      <c r="B105" s="52"/>
      <c r="C105" s="40"/>
      <c r="D105" s="40"/>
      <c r="E105" s="40"/>
      <c r="F105" s="40"/>
      <c r="G105" s="40"/>
      <c r="H105" s="40"/>
      <c r="I105" s="40"/>
      <c r="J105" s="40"/>
      <c r="K105" s="40"/>
      <c r="L105" s="40"/>
      <c r="M105" s="40"/>
      <c r="N105" s="40"/>
      <c r="O105" s="58"/>
      <c r="P105" s="58"/>
      <c r="Q105" s="58"/>
      <c r="R105" s="58"/>
      <c r="S105" s="58"/>
      <c r="T105" s="36"/>
      <c r="U105" s="36"/>
      <c r="V105" s="116"/>
      <c r="W105" s="116"/>
      <c r="X105" s="116"/>
      <c r="Y105" s="116"/>
      <c r="Z105" s="116"/>
      <c r="AA105" s="116"/>
      <c r="AB105" s="27"/>
      <c r="AC105" s="116"/>
      <c r="AD105" s="116"/>
      <c r="AE105" s="116"/>
      <c r="AF105" s="116"/>
      <c r="AG105" s="116"/>
      <c r="AH105" s="116"/>
      <c r="AI105" s="119"/>
      <c r="AJ105" s="119"/>
      <c r="AK105" s="119"/>
      <c r="AL105" s="119"/>
    </row>
    <row r="106" spans="1:38" s="28" customFormat="1" ht="18.75">
      <c r="A106" s="40"/>
      <c r="B106" s="52"/>
      <c r="C106" s="40"/>
      <c r="D106" s="40"/>
      <c r="E106" s="40"/>
      <c r="F106" s="40"/>
      <c r="G106" s="40"/>
      <c r="H106" s="40"/>
      <c r="I106" s="40"/>
      <c r="J106" s="40"/>
      <c r="K106" s="40"/>
      <c r="L106" s="40"/>
      <c r="M106" s="40"/>
      <c r="N106" s="40"/>
      <c r="O106" s="70"/>
      <c r="P106" s="70"/>
      <c r="Q106" s="70"/>
      <c r="R106" s="70"/>
      <c r="S106" s="70"/>
      <c r="T106" s="70"/>
      <c r="U106" s="70"/>
      <c r="V106" s="51">
        <v>1</v>
      </c>
      <c r="W106" s="51">
        <v>2</v>
      </c>
      <c r="X106" s="51">
        <v>3</v>
      </c>
      <c r="Y106" s="51">
        <v>4</v>
      </c>
      <c r="Z106" s="51">
        <v>5</v>
      </c>
      <c r="AA106" s="51" t="s">
        <v>38</v>
      </c>
      <c r="AB106" s="60" t="s">
        <v>15</v>
      </c>
      <c r="AC106" s="51">
        <v>1</v>
      </c>
      <c r="AD106" s="51">
        <v>2</v>
      </c>
      <c r="AE106" s="51">
        <v>3</v>
      </c>
      <c r="AF106" s="51">
        <v>4</v>
      </c>
      <c r="AG106" s="51">
        <v>5</v>
      </c>
      <c r="AH106" s="51" t="s">
        <v>38</v>
      </c>
      <c r="AI106" s="61" t="s">
        <v>16</v>
      </c>
      <c r="AJ106" s="61" t="s">
        <v>42</v>
      </c>
      <c r="AK106" s="61" t="s">
        <v>18</v>
      </c>
      <c r="AL106" s="61" t="s">
        <v>19</v>
      </c>
    </row>
    <row r="107" spans="1:38" s="28" customFormat="1" ht="18.75">
      <c r="A107" s="118" t="s">
        <v>167</v>
      </c>
      <c r="B107" s="118"/>
      <c r="C107" s="118"/>
      <c r="D107" s="118"/>
      <c r="E107" s="118"/>
      <c r="F107" s="118"/>
      <c r="G107" s="118"/>
      <c r="H107" s="118"/>
      <c r="I107" s="118"/>
      <c r="J107" s="118"/>
      <c r="K107" s="118"/>
      <c r="L107" s="118"/>
      <c r="M107" s="118"/>
      <c r="N107" s="118"/>
      <c r="O107" s="118"/>
      <c r="P107" s="118"/>
      <c r="Q107" s="118"/>
      <c r="R107" s="118"/>
      <c r="S107" s="118"/>
      <c r="T107" s="118"/>
      <c r="U107" s="118"/>
      <c r="V107" s="62">
        <v>0</v>
      </c>
      <c r="W107" s="62">
        <v>1</v>
      </c>
      <c r="X107" s="62">
        <v>0</v>
      </c>
      <c r="Y107" s="62">
        <v>2</v>
      </c>
      <c r="Z107" s="62">
        <v>1</v>
      </c>
      <c r="AA107" s="62">
        <v>0</v>
      </c>
      <c r="AB107" s="31">
        <v>4</v>
      </c>
      <c r="AC107" s="32">
        <f t="shared" ref="AC107:AH107" si="4">V107/$AB107</f>
        <v>0</v>
      </c>
      <c r="AD107" s="32">
        <f t="shared" si="4"/>
        <v>0.25</v>
      </c>
      <c r="AE107" s="32">
        <f t="shared" si="4"/>
        <v>0</v>
      </c>
      <c r="AF107" s="32">
        <f t="shared" si="4"/>
        <v>0.5</v>
      </c>
      <c r="AG107" s="32">
        <f t="shared" si="4"/>
        <v>0.25</v>
      </c>
      <c r="AH107" s="32">
        <f t="shared" si="4"/>
        <v>0</v>
      </c>
      <c r="AI107" s="63">
        <v>3.75</v>
      </c>
      <c r="AJ107" s="63">
        <v>1.2583057392117916</v>
      </c>
      <c r="AK107" s="62">
        <v>4</v>
      </c>
      <c r="AL107" s="62">
        <v>4</v>
      </c>
    </row>
    <row r="108" spans="1:38" s="28" customFormat="1" ht="16.5" customHeight="1">
      <c r="A108" s="40"/>
      <c r="B108" s="52"/>
      <c r="C108" s="40"/>
      <c r="D108" s="40"/>
      <c r="E108" s="40"/>
      <c r="F108" s="40"/>
      <c r="G108" s="40"/>
      <c r="H108" s="40"/>
      <c r="I108" s="40"/>
      <c r="J108" s="40"/>
      <c r="K108" s="40"/>
      <c r="L108" s="40"/>
      <c r="M108" s="40"/>
      <c r="N108" s="40"/>
      <c r="O108" s="40"/>
      <c r="P108" s="40"/>
      <c r="Q108" s="40"/>
      <c r="R108" s="40"/>
      <c r="S108" s="40"/>
      <c r="T108" s="40"/>
      <c r="U108" s="40"/>
      <c r="V108" s="38"/>
      <c r="W108" s="38"/>
      <c r="X108" s="38"/>
      <c r="Y108" s="38"/>
      <c r="Z108" s="38"/>
      <c r="AA108" s="38"/>
      <c r="AB108" s="38"/>
      <c r="AC108" s="38"/>
      <c r="AD108" s="38"/>
      <c r="AE108" s="38"/>
      <c r="AF108" s="38"/>
      <c r="AG108" s="38"/>
      <c r="AH108" s="38"/>
      <c r="AI108" s="38"/>
      <c r="AJ108" s="38"/>
      <c r="AK108" s="38"/>
      <c r="AL108" s="36"/>
    </row>
    <row r="109" spans="1:38" s="28" customFormat="1" ht="16.5" customHeight="1">
      <c r="A109" s="40"/>
      <c r="B109" s="52"/>
      <c r="C109" s="40"/>
      <c r="D109" s="40"/>
      <c r="E109" s="40"/>
      <c r="F109" s="40"/>
      <c r="G109" s="40"/>
      <c r="H109" s="40"/>
      <c r="I109" s="40"/>
      <c r="J109" s="40"/>
      <c r="K109" s="40"/>
      <c r="L109" s="40"/>
      <c r="M109" s="40"/>
      <c r="N109" s="40"/>
      <c r="O109" s="40"/>
      <c r="P109" s="40"/>
      <c r="Q109" s="40"/>
      <c r="R109" s="40"/>
      <c r="S109" s="40"/>
      <c r="T109" s="40"/>
      <c r="U109" s="40"/>
      <c r="V109" s="38"/>
      <c r="W109" s="38"/>
      <c r="X109" s="38"/>
      <c r="Y109" s="38"/>
      <c r="Z109" s="38"/>
      <c r="AA109" s="38"/>
      <c r="AB109" s="38"/>
      <c r="AC109" s="38"/>
      <c r="AD109" s="38"/>
      <c r="AE109" s="38"/>
      <c r="AF109" s="38"/>
      <c r="AG109" s="38"/>
      <c r="AH109" s="38"/>
      <c r="AI109" s="38"/>
      <c r="AJ109" s="38"/>
      <c r="AK109" s="38"/>
      <c r="AL109" s="36"/>
    </row>
    <row r="110" spans="1:38" s="28" customFormat="1" ht="16.5" customHeight="1">
      <c r="A110" s="40"/>
      <c r="B110" s="52"/>
      <c r="C110" s="40"/>
      <c r="D110" s="40"/>
      <c r="E110" s="40"/>
      <c r="F110" s="40"/>
      <c r="G110" s="40"/>
      <c r="H110" s="40"/>
      <c r="I110" s="40"/>
      <c r="J110" s="40"/>
      <c r="K110" s="40"/>
      <c r="L110" s="40"/>
      <c r="M110" s="40"/>
      <c r="N110" s="40"/>
      <c r="O110" s="40"/>
      <c r="P110" s="40"/>
      <c r="Q110" s="40"/>
      <c r="R110" s="40"/>
      <c r="S110" s="40"/>
      <c r="T110" s="40"/>
      <c r="U110" s="40"/>
      <c r="V110" s="38"/>
      <c r="W110" s="38"/>
      <c r="X110" s="38"/>
      <c r="Y110" s="38"/>
      <c r="Z110" s="38"/>
      <c r="AA110" s="38"/>
      <c r="AB110" s="38"/>
      <c r="AC110" s="38"/>
      <c r="AD110" s="38"/>
      <c r="AE110" s="38"/>
      <c r="AF110" s="38"/>
      <c r="AG110" s="38"/>
      <c r="AH110" s="38"/>
      <c r="AI110" s="38"/>
      <c r="AJ110" s="38"/>
      <c r="AK110" s="38"/>
      <c r="AL110" s="36"/>
    </row>
    <row r="111" spans="1:38" s="28" customFormat="1" ht="16.5" customHeight="1">
      <c r="A111" s="40"/>
      <c r="B111" s="52"/>
      <c r="C111" s="40"/>
      <c r="D111" s="40"/>
      <c r="E111" s="40"/>
      <c r="F111" s="40"/>
      <c r="G111" s="40"/>
      <c r="H111" s="40"/>
      <c r="I111" s="40"/>
      <c r="J111" s="40"/>
      <c r="K111" s="40"/>
      <c r="L111" s="40"/>
      <c r="M111" s="40"/>
      <c r="N111" s="40"/>
      <c r="O111" s="40"/>
      <c r="P111" s="40"/>
      <c r="Q111" s="40"/>
      <c r="R111" s="40"/>
      <c r="S111" s="40"/>
      <c r="T111" s="40"/>
      <c r="U111" s="40"/>
      <c r="V111" s="38"/>
      <c r="W111" s="38"/>
      <c r="X111" s="38"/>
      <c r="Y111" s="38"/>
      <c r="Z111" s="38"/>
      <c r="AA111" s="38"/>
      <c r="AB111" s="38"/>
      <c r="AC111" s="38"/>
      <c r="AD111" s="38"/>
      <c r="AE111" s="38"/>
      <c r="AF111" s="38"/>
      <c r="AG111" s="38"/>
      <c r="AH111" s="38"/>
      <c r="AI111" s="38"/>
      <c r="AJ111" s="38"/>
      <c r="AK111" s="38"/>
      <c r="AL111" s="36"/>
    </row>
    <row r="112" spans="1:38" s="28" customFormat="1" ht="16.5" customHeight="1">
      <c r="A112" s="40"/>
      <c r="B112" s="52"/>
      <c r="C112" s="40"/>
      <c r="D112" s="40"/>
      <c r="E112" s="40"/>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8"/>
      <c r="AG112" s="38"/>
      <c r="AH112" s="38"/>
      <c r="AI112" s="38"/>
      <c r="AJ112" s="38"/>
      <c r="AK112" s="38"/>
      <c r="AL112" s="36"/>
    </row>
    <row r="113" spans="1:38" s="28" customFormat="1" ht="36.75" customHeight="1">
      <c r="A113" s="93" t="s">
        <v>57</v>
      </c>
      <c r="B113" s="93"/>
      <c r="C113" s="93"/>
      <c r="D113" s="93"/>
      <c r="E113" s="93"/>
      <c r="F113" s="93"/>
      <c r="G113" s="93"/>
      <c r="H113" s="93"/>
      <c r="I113" s="93"/>
      <c r="J113" s="93"/>
      <c r="K113" s="93"/>
      <c r="L113" s="93"/>
      <c r="M113" s="93"/>
      <c r="N113" s="93"/>
      <c r="O113" s="93"/>
      <c r="P113" s="93"/>
      <c r="Q113" s="93"/>
      <c r="R113" s="93"/>
      <c r="S113" s="93"/>
      <c r="T113" s="93"/>
      <c r="U113" s="93"/>
      <c r="AB113" s="36"/>
      <c r="AC113" s="36"/>
      <c r="AD113" s="36"/>
      <c r="AE113" s="36"/>
      <c r="AF113" s="36"/>
      <c r="AG113" s="36"/>
      <c r="AH113" s="36"/>
      <c r="AI113" s="36"/>
      <c r="AJ113" s="36"/>
      <c r="AK113" s="36"/>
      <c r="AL113" s="36"/>
    </row>
    <row r="114" spans="1:38" s="64" customFormat="1" ht="16.5" customHeight="1">
      <c r="A114" s="117"/>
      <c r="B114" s="117"/>
      <c r="C114" s="117"/>
      <c r="D114" s="117"/>
      <c r="E114" s="117"/>
      <c r="F114" s="117"/>
      <c r="K114" s="65"/>
      <c r="L114" s="65"/>
      <c r="M114" s="66"/>
      <c r="N114" s="34"/>
      <c r="O114" s="34"/>
      <c r="P114" s="34"/>
      <c r="Q114" s="34"/>
      <c r="R114" s="34"/>
      <c r="S114" s="34"/>
      <c r="T114" s="34"/>
      <c r="U114" s="34"/>
      <c r="AB114" s="34"/>
      <c r="AC114" s="34"/>
      <c r="AD114" s="34"/>
      <c r="AE114" s="34"/>
      <c r="AF114" s="34"/>
      <c r="AG114" s="34"/>
      <c r="AH114" s="34"/>
      <c r="AI114" s="34"/>
      <c r="AJ114" s="34"/>
      <c r="AK114" s="34"/>
      <c r="AL114" s="34"/>
    </row>
    <row r="115" spans="1:38" s="64" customFormat="1" ht="16.5" customHeight="1">
      <c r="A115" s="117"/>
      <c r="B115" s="117"/>
      <c r="C115" s="117"/>
      <c r="D115" s="117"/>
      <c r="E115" s="117"/>
      <c r="F115" s="117"/>
      <c r="K115" s="67"/>
      <c r="L115" s="67"/>
      <c r="M115" s="66"/>
      <c r="N115" s="34"/>
      <c r="O115" s="34"/>
      <c r="P115" s="34"/>
      <c r="Q115" s="34"/>
      <c r="R115" s="34"/>
      <c r="S115" s="34"/>
      <c r="T115" s="34"/>
      <c r="U115" s="34"/>
      <c r="AB115" s="34"/>
      <c r="AC115" s="34"/>
      <c r="AD115" s="34"/>
      <c r="AE115" s="34"/>
      <c r="AF115" s="34"/>
      <c r="AG115" s="34"/>
      <c r="AH115" s="34"/>
      <c r="AI115" s="34"/>
      <c r="AJ115" s="34"/>
      <c r="AK115" s="34"/>
      <c r="AL115" s="34"/>
    </row>
    <row r="116" spans="1:38" s="64" customFormat="1" ht="18.75" customHeight="1">
      <c r="A116" s="117"/>
      <c r="B116" s="117"/>
      <c r="C116" s="117"/>
      <c r="D116" s="117"/>
      <c r="E116" s="117"/>
      <c r="F116" s="117"/>
      <c r="K116" s="66"/>
      <c r="L116" s="66"/>
      <c r="M116" s="66"/>
      <c r="N116" s="66"/>
      <c r="O116" s="34"/>
      <c r="P116" s="34"/>
      <c r="Q116" s="34"/>
      <c r="R116" s="34"/>
      <c r="S116" s="34"/>
      <c r="T116" s="34"/>
      <c r="U116" s="34"/>
      <c r="AB116" s="34"/>
      <c r="AC116" s="34"/>
      <c r="AD116" s="34"/>
      <c r="AE116" s="34"/>
      <c r="AF116" s="34"/>
      <c r="AG116" s="34"/>
      <c r="AH116" s="34"/>
      <c r="AI116" s="34"/>
      <c r="AJ116" s="34"/>
      <c r="AK116" s="34"/>
      <c r="AL116" s="34"/>
    </row>
    <row r="117" spans="1:38" s="28" customFormat="1" ht="16.5" customHeight="1">
      <c r="A117" s="40"/>
      <c r="B117" s="40"/>
      <c r="C117" s="40"/>
      <c r="D117" s="40"/>
      <c r="E117" s="40"/>
      <c r="F117" s="40"/>
      <c r="G117" s="40"/>
      <c r="H117" s="40"/>
      <c r="I117" s="40"/>
      <c r="J117" s="40"/>
      <c r="K117" s="40"/>
      <c r="L117" s="40"/>
      <c r="M117" s="40"/>
      <c r="N117" s="40"/>
      <c r="O117" s="40"/>
      <c r="P117" s="40"/>
      <c r="Q117" s="40"/>
      <c r="R117" s="40"/>
      <c r="S117" s="40"/>
      <c r="T117" s="38"/>
      <c r="U117" s="38"/>
      <c r="V117" s="38"/>
      <c r="W117" s="38"/>
      <c r="X117" s="38"/>
      <c r="Y117" s="38"/>
      <c r="Z117" s="38"/>
      <c r="AA117" s="38"/>
      <c r="AB117" s="38"/>
      <c r="AC117" s="38"/>
      <c r="AD117" s="38"/>
      <c r="AE117" s="38"/>
      <c r="AF117" s="36"/>
      <c r="AG117" s="36"/>
      <c r="AH117" s="36"/>
      <c r="AI117" s="36"/>
      <c r="AJ117" s="36"/>
      <c r="AK117" s="36"/>
      <c r="AL117" s="36"/>
    </row>
    <row r="118" spans="1:38" s="28" customFormat="1" ht="16.5" customHeight="1">
      <c r="A118" s="40"/>
      <c r="B118" s="52"/>
      <c r="C118" s="40"/>
      <c r="D118" s="40"/>
      <c r="E118" s="40"/>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6"/>
      <c r="AG118" s="36"/>
      <c r="AH118" s="36"/>
      <c r="AI118" s="36"/>
      <c r="AJ118" s="36"/>
      <c r="AK118" s="36"/>
      <c r="AL118" s="36"/>
    </row>
    <row r="119" spans="1:38" s="28" customFormat="1" ht="16.5" customHeight="1">
      <c r="A119" s="40"/>
      <c r="B119" s="52"/>
      <c r="C119" s="40"/>
      <c r="D119" s="40"/>
      <c r="E119" s="40"/>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8"/>
      <c r="AK119" s="38"/>
      <c r="AL119" s="36"/>
    </row>
    <row r="120" spans="1:38" s="28" customFormat="1" ht="16.5" customHeight="1">
      <c r="A120" s="40"/>
      <c r="B120" s="52"/>
      <c r="C120" s="40"/>
      <c r="D120" s="40"/>
      <c r="E120" s="40"/>
      <c r="F120" s="40"/>
      <c r="G120" s="40"/>
      <c r="H120" s="40"/>
      <c r="I120" s="40"/>
      <c r="J120" s="40"/>
      <c r="K120" s="40"/>
      <c r="L120" s="40"/>
      <c r="M120" s="40"/>
      <c r="N120" s="40"/>
      <c r="O120" s="36"/>
      <c r="P120" s="36"/>
      <c r="Q120" s="36"/>
      <c r="R120" s="36"/>
      <c r="S120" s="36"/>
      <c r="T120" s="36"/>
      <c r="U120" s="36"/>
      <c r="V120" s="116" t="s">
        <v>12</v>
      </c>
      <c r="W120" s="116"/>
      <c r="X120" s="116"/>
      <c r="Y120" s="116"/>
      <c r="Z120" s="116"/>
      <c r="AA120" s="116"/>
      <c r="AB120" s="27"/>
      <c r="AC120" s="116" t="s">
        <v>13</v>
      </c>
      <c r="AD120" s="116"/>
      <c r="AE120" s="116"/>
      <c r="AF120" s="116"/>
      <c r="AG120" s="116"/>
      <c r="AH120" s="116"/>
      <c r="AI120" s="119" t="s">
        <v>186</v>
      </c>
      <c r="AJ120" s="119"/>
      <c r="AK120" s="119"/>
      <c r="AL120" s="119"/>
    </row>
    <row r="121" spans="1:38" s="28" customFormat="1" ht="16.5" customHeight="1">
      <c r="A121" s="40"/>
      <c r="B121" s="52"/>
      <c r="C121" s="40"/>
      <c r="D121" s="40"/>
      <c r="E121" s="40"/>
      <c r="F121" s="40"/>
      <c r="G121" s="40"/>
      <c r="H121" s="40"/>
      <c r="I121" s="40"/>
      <c r="J121" s="40"/>
      <c r="K121" s="40"/>
      <c r="L121" s="40"/>
      <c r="M121" s="40"/>
      <c r="N121" s="40"/>
      <c r="O121" s="58"/>
      <c r="P121" s="58"/>
      <c r="Q121" s="58"/>
      <c r="R121" s="58"/>
      <c r="S121" s="58"/>
      <c r="T121" s="36"/>
      <c r="U121" s="36"/>
      <c r="V121" s="116"/>
      <c r="W121" s="116"/>
      <c r="X121" s="116"/>
      <c r="Y121" s="116"/>
      <c r="Z121" s="116"/>
      <c r="AA121" s="116"/>
      <c r="AB121" s="27"/>
      <c r="AC121" s="116"/>
      <c r="AD121" s="116"/>
      <c r="AE121" s="116"/>
      <c r="AF121" s="116"/>
      <c r="AG121" s="116"/>
      <c r="AH121" s="116"/>
      <c r="AI121" s="119"/>
      <c r="AJ121" s="119"/>
      <c r="AK121" s="119"/>
      <c r="AL121" s="119"/>
    </row>
    <row r="122" spans="1:38" s="28" customFormat="1" ht="46.5" customHeight="1">
      <c r="A122" s="40"/>
      <c r="B122" s="52"/>
      <c r="C122" s="40"/>
      <c r="D122" s="40"/>
      <c r="E122" s="40"/>
      <c r="F122" s="40"/>
      <c r="G122" s="40"/>
      <c r="H122" s="40"/>
      <c r="I122" s="40"/>
      <c r="J122" s="40"/>
      <c r="K122" s="40"/>
      <c r="L122" s="40"/>
      <c r="M122" s="40"/>
      <c r="N122" s="40"/>
      <c r="O122" s="59"/>
      <c r="P122" s="59"/>
      <c r="Q122" s="59"/>
      <c r="R122" s="59"/>
      <c r="S122" s="59"/>
      <c r="T122" s="59"/>
      <c r="U122" s="59"/>
      <c r="V122" s="51">
        <v>1</v>
      </c>
      <c r="W122" s="51">
        <v>2</v>
      </c>
      <c r="X122" s="51">
        <v>3</v>
      </c>
      <c r="Y122" s="51">
        <v>4</v>
      </c>
      <c r="Z122" s="51">
        <v>5</v>
      </c>
      <c r="AA122" s="51" t="s">
        <v>38</v>
      </c>
      <c r="AB122" s="60" t="s">
        <v>15</v>
      </c>
      <c r="AC122" s="51">
        <v>1</v>
      </c>
      <c r="AD122" s="51">
        <v>2</v>
      </c>
      <c r="AE122" s="51">
        <v>3</v>
      </c>
      <c r="AF122" s="51">
        <v>4</v>
      </c>
      <c r="AG122" s="51">
        <v>5</v>
      </c>
      <c r="AH122" s="51" t="s">
        <v>38</v>
      </c>
      <c r="AI122" s="61" t="s">
        <v>16</v>
      </c>
      <c r="AJ122" s="61" t="s">
        <v>42</v>
      </c>
      <c r="AK122" s="61" t="s">
        <v>18</v>
      </c>
      <c r="AL122" s="61" t="s">
        <v>19</v>
      </c>
    </row>
    <row r="123" spans="1:38" s="28" customFormat="1" ht="42" customHeight="1">
      <c r="A123" s="40"/>
      <c r="B123" s="52"/>
      <c r="C123" s="40"/>
      <c r="D123" s="40"/>
      <c r="E123" s="40"/>
      <c r="F123" s="40"/>
      <c r="G123" s="40"/>
      <c r="H123" s="40"/>
      <c r="I123" s="40"/>
      <c r="J123" s="40"/>
      <c r="K123" s="40"/>
      <c r="L123" s="40"/>
      <c r="M123" s="40"/>
      <c r="N123" s="40"/>
      <c r="O123" s="89" t="s">
        <v>166</v>
      </c>
      <c r="P123" s="90"/>
      <c r="Q123" s="90"/>
      <c r="R123" s="90"/>
      <c r="S123" s="90"/>
      <c r="T123" s="90"/>
      <c r="U123" s="90"/>
      <c r="V123" s="62">
        <v>1</v>
      </c>
      <c r="W123" s="62">
        <v>2</v>
      </c>
      <c r="X123" s="62">
        <v>4</v>
      </c>
      <c r="Y123" s="62">
        <v>13</v>
      </c>
      <c r="Z123" s="62">
        <v>1</v>
      </c>
      <c r="AA123" s="62">
        <v>1</v>
      </c>
      <c r="AB123" s="31">
        <v>22</v>
      </c>
      <c r="AC123" s="32">
        <f>V123/$AB123</f>
        <v>4.5454545454545456E-2</v>
      </c>
      <c r="AD123" s="32">
        <f t="shared" ref="AD123:AH123" si="5">W123/$AB123</f>
        <v>9.0909090909090912E-2</v>
      </c>
      <c r="AE123" s="32">
        <f t="shared" si="5"/>
        <v>0.18181818181818182</v>
      </c>
      <c r="AF123" s="32">
        <f t="shared" si="5"/>
        <v>0.59090909090909094</v>
      </c>
      <c r="AG123" s="32">
        <f t="shared" si="5"/>
        <v>4.5454545454545456E-2</v>
      </c>
      <c r="AH123" s="32">
        <f t="shared" si="5"/>
        <v>4.5454545454545456E-2</v>
      </c>
      <c r="AI123" s="63">
        <v>3.5238095238095237</v>
      </c>
      <c r="AJ123" s="63">
        <v>0.92838826032256672</v>
      </c>
      <c r="AK123" s="62">
        <v>4</v>
      </c>
      <c r="AL123" s="62">
        <v>4</v>
      </c>
    </row>
    <row r="124" spans="1:38" s="28" customFormat="1" ht="16.5" customHeight="1">
      <c r="A124" s="40"/>
      <c r="B124" s="52"/>
      <c r="C124" s="40"/>
      <c r="D124" s="40"/>
      <c r="E124" s="40"/>
      <c r="F124" s="40"/>
      <c r="G124" s="40"/>
      <c r="H124" s="40"/>
      <c r="I124" s="40"/>
      <c r="J124" s="40"/>
      <c r="K124" s="40"/>
      <c r="L124" s="40"/>
      <c r="M124" s="40"/>
      <c r="N124" s="40"/>
      <c r="O124" s="40"/>
      <c r="P124" s="40"/>
      <c r="Q124" s="40"/>
      <c r="R124" s="40"/>
      <c r="S124" s="40"/>
      <c r="T124" s="40"/>
      <c r="U124" s="40"/>
      <c r="V124" s="38"/>
      <c r="W124" s="38"/>
      <c r="X124" s="38"/>
      <c r="Y124" s="38"/>
      <c r="Z124" s="38"/>
      <c r="AA124" s="38"/>
      <c r="AB124" s="38"/>
      <c r="AC124" s="38"/>
      <c r="AD124" s="38"/>
      <c r="AE124" s="38"/>
      <c r="AF124" s="38"/>
      <c r="AG124" s="38"/>
      <c r="AH124" s="38"/>
      <c r="AI124" s="38"/>
      <c r="AJ124" s="38"/>
      <c r="AK124" s="38"/>
      <c r="AL124" s="36"/>
    </row>
    <row r="125" spans="1:38" s="28" customFormat="1" ht="16.5" customHeight="1">
      <c r="A125" s="40"/>
      <c r="B125" s="52"/>
      <c r="C125" s="40"/>
      <c r="D125" s="40"/>
      <c r="E125" s="40"/>
      <c r="F125" s="40"/>
      <c r="G125" s="40"/>
      <c r="H125" s="40"/>
      <c r="I125" s="40"/>
      <c r="J125" s="40"/>
      <c r="K125" s="40"/>
      <c r="L125" s="40"/>
      <c r="M125" s="40"/>
      <c r="N125" s="40"/>
      <c r="O125" s="40"/>
      <c r="P125" s="40"/>
      <c r="Q125" s="40"/>
      <c r="R125" s="40"/>
      <c r="S125" s="40"/>
      <c r="T125" s="40"/>
      <c r="U125" s="40"/>
      <c r="V125" s="38"/>
      <c r="W125" s="38"/>
      <c r="X125" s="38"/>
      <c r="Y125" s="38"/>
      <c r="Z125" s="38"/>
      <c r="AA125" s="38"/>
      <c r="AB125" s="38"/>
      <c r="AC125" s="38"/>
      <c r="AD125" s="38"/>
      <c r="AE125" s="38"/>
      <c r="AF125" s="38"/>
      <c r="AG125" s="38"/>
      <c r="AH125" s="38"/>
      <c r="AI125" s="38"/>
      <c r="AJ125" s="38"/>
      <c r="AK125" s="38"/>
      <c r="AL125" s="36"/>
    </row>
    <row r="126" spans="1:38" s="28" customFormat="1" ht="16.5" customHeight="1">
      <c r="A126" s="40"/>
      <c r="B126" s="52"/>
      <c r="C126" s="40"/>
      <c r="D126" s="40"/>
      <c r="E126" s="40"/>
      <c r="F126" s="40"/>
      <c r="G126" s="40"/>
      <c r="H126" s="40"/>
      <c r="I126" s="40"/>
      <c r="J126" s="40"/>
      <c r="K126" s="40"/>
      <c r="L126" s="40"/>
      <c r="M126" s="40"/>
      <c r="N126" s="40"/>
      <c r="O126" s="40"/>
      <c r="P126" s="40"/>
      <c r="Q126" s="40"/>
      <c r="R126" s="40"/>
      <c r="S126" s="40"/>
      <c r="T126" s="40"/>
      <c r="U126" s="40"/>
      <c r="V126" s="38"/>
      <c r="W126" s="38"/>
      <c r="X126" s="38"/>
      <c r="Y126" s="38"/>
      <c r="Z126" s="38"/>
      <c r="AA126" s="38"/>
      <c r="AB126" s="38"/>
      <c r="AC126" s="38"/>
      <c r="AD126" s="38"/>
      <c r="AE126" s="38"/>
      <c r="AF126" s="38"/>
      <c r="AG126" s="38"/>
      <c r="AH126" s="38"/>
      <c r="AI126" s="38"/>
      <c r="AJ126" s="38"/>
      <c r="AK126" s="38"/>
      <c r="AL126" s="36"/>
    </row>
    <row r="127" spans="1:38" s="28" customFormat="1" ht="16.5" customHeight="1">
      <c r="A127" s="40"/>
      <c r="B127" s="52"/>
      <c r="C127" s="40"/>
      <c r="D127" s="40"/>
      <c r="E127" s="40"/>
      <c r="F127" s="40"/>
      <c r="G127" s="40"/>
      <c r="H127" s="40"/>
      <c r="I127" s="40"/>
      <c r="J127" s="40"/>
      <c r="K127" s="40"/>
      <c r="L127" s="40"/>
      <c r="M127" s="40"/>
      <c r="N127" s="40"/>
      <c r="O127" s="40"/>
      <c r="P127" s="40"/>
      <c r="Q127" s="40"/>
      <c r="R127" s="40"/>
      <c r="S127" s="40"/>
      <c r="T127" s="40"/>
      <c r="U127" s="40"/>
      <c r="V127" s="38"/>
      <c r="W127" s="38"/>
      <c r="X127" s="38"/>
      <c r="Y127" s="38"/>
      <c r="Z127" s="38"/>
      <c r="AA127" s="38"/>
      <c r="AB127" s="38"/>
      <c r="AC127" s="38"/>
      <c r="AD127" s="38"/>
      <c r="AE127" s="38"/>
      <c r="AF127" s="38"/>
      <c r="AG127" s="38"/>
      <c r="AH127" s="38"/>
      <c r="AI127" s="38"/>
      <c r="AJ127" s="38"/>
      <c r="AK127" s="38"/>
      <c r="AL127" s="36"/>
    </row>
    <row r="128" spans="1:38" s="28" customFormat="1" ht="16.5" customHeight="1">
      <c r="A128" s="40"/>
      <c r="B128" s="52"/>
      <c r="C128" s="40"/>
      <c r="D128" s="40"/>
      <c r="E128" s="40"/>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8"/>
      <c r="AK128" s="38"/>
      <c r="AL128" s="36"/>
    </row>
    <row r="129" spans="1:38" s="28" customFormat="1" ht="16.5" customHeight="1">
      <c r="A129" s="40"/>
      <c r="B129" s="52"/>
      <c r="C129" s="40"/>
      <c r="D129" s="40"/>
      <c r="E129" s="40"/>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8"/>
      <c r="AK129" s="38"/>
      <c r="AL129" s="36"/>
    </row>
    <row r="130" spans="1:38" s="28" customFormat="1" ht="16.5" customHeight="1">
      <c r="A130" s="40"/>
      <c r="B130" s="52"/>
      <c r="C130" s="40"/>
      <c r="D130" s="40"/>
      <c r="E130" s="40"/>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8"/>
      <c r="AK130" s="38"/>
      <c r="AL130" s="36"/>
    </row>
    <row r="131" spans="1:38" s="28" customFormat="1" ht="16.5" customHeight="1">
      <c r="A131" s="40"/>
      <c r="B131" s="52"/>
      <c r="C131" s="40"/>
      <c r="D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8"/>
      <c r="AK131" s="38"/>
      <c r="AL131" s="36"/>
    </row>
    <row r="132" spans="1:38" s="28" customFormat="1" ht="39" customHeight="1">
      <c r="A132" s="93" t="s">
        <v>58</v>
      </c>
      <c r="B132" s="93"/>
      <c r="C132" s="93"/>
      <c r="D132" s="93"/>
      <c r="E132" s="93"/>
      <c r="F132" s="93"/>
      <c r="G132" s="93"/>
      <c r="H132" s="93"/>
      <c r="I132" s="93"/>
      <c r="J132" s="93"/>
      <c r="K132" s="93"/>
      <c r="L132" s="93"/>
      <c r="M132" s="93"/>
      <c r="N132" s="93"/>
      <c r="O132" s="93"/>
      <c r="P132" s="93"/>
      <c r="Q132" s="93"/>
      <c r="R132" s="93"/>
      <c r="S132" s="93"/>
      <c r="T132" s="93"/>
      <c r="U132" s="93"/>
      <c r="V132" s="38"/>
      <c r="W132" s="38"/>
      <c r="X132" s="93" t="s">
        <v>59</v>
      </c>
      <c r="Y132" s="93"/>
      <c r="Z132" s="93"/>
      <c r="AA132" s="93"/>
      <c r="AB132" s="93"/>
      <c r="AC132" s="93"/>
      <c r="AD132" s="93"/>
      <c r="AE132" s="93"/>
      <c r="AF132" s="93"/>
      <c r="AG132" s="93"/>
      <c r="AH132" s="93"/>
      <c r="AI132" s="93"/>
      <c r="AJ132" s="93"/>
      <c r="AK132" s="93"/>
      <c r="AL132" s="93"/>
    </row>
    <row r="133" spans="1:38" s="28" customFormat="1" ht="16.5" customHeight="1">
      <c r="A133" s="46"/>
      <c r="B133" s="46"/>
      <c r="C133" s="46"/>
      <c r="D133" s="46"/>
      <c r="E133" s="46"/>
      <c r="F133" s="46"/>
      <c r="K133" s="40"/>
      <c r="L133" s="40"/>
      <c r="M133" s="40"/>
      <c r="N133" s="40"/>
      <c r="O133" s="36"/>
      <c r="P133" s="36"/>
      <c r="Q133" s="36"/>
      <c r="X133" s="46"/>
      <c r="Y133" s="46"/>
      <c r="Z133" s="46"/>
      <c r="AA133" s="46"/>
      <c r="AB133" s="46"/>
      <c r="AC133" s="36"/>
      <c r="AD133" s="36"/>
      <c r="AE133" s="36"/>
      <c r="AF133" s="36"/>
      <c r="AG133" s="36"/>
      <c r="AH133" s="36"/>
      <c r="AI133" s="36"/>
      <c r="AJ133" s="36"/>
      <c r="AK133" s="36"/>
      <c r="AL133" s="36"/>
    </row>
    <row r="134" spans="1:38" s="28" customFormat="1" ht="16.5" customHeight="1">
      <c r="A134" s="46"/>
      <c r="B134" s="46"/>
      <c r="C134" s="46"/>
      <c r="D134" s="46"/>
      <c r="E134" s="46"/>
      <c r="F134" s="46"/>
      <c r="K134" s="40"/>
      <c r="L134" s="40"/>
      <c r="M134" s="40"/>
      <c r="N134" s="40"/>
      <c r="O134" s="36"/>
      <c r="P134" s="36"/>
      <c r="Q134" s="36"/>
      <c r="X134" s="46"/>
      <c r="Y134" s="46"/>
      <c r="Z134" s="46"/>
      <c r="AA134" s="46"/>
      <c r="AB134" s="46"/>
      <c r="AC134" s="36"/>
      <c r="AD134" s="36"/>
      <c r="AE134" s="36"/>
      <c r="AF134" s="36"/>
      <c r="AG134" s="36"/>
      <c r="AH134" s="36"/>
      <c r="AI134" s="36"/>
      <c r="AJ134" s="36"/>
      <c r="AK134" s="36"/>
      <c r="AL134" s="36"/>
    </row>
    <row r="135" spans="1:38" s="28" customFormat="1" ht="16.5" customHeight="1">
      <c r="A135" s="46"/>
      <c r="B135" s="46"/>
      <c r="C135" s="46"/>
      <c r="D135" s="46"/>
      <c r="E135" s="46"/>
      <c r="F135" s="46"/>
      <c r="G135" s="40"/>
      <c r="H135" s="40"/>
      <c r="I135" s="40"/>
      <c r="J135" s="40"/>
      <c r="K135" s="40"/>
      <c r="L135" s="40"/>
      <c r="M135" s="40"/>
      <c r="N135" s="40"/>
      <c r="O135" s="36"/>
      <c r="P135" s="36"/>
      <c r="Q135" s="36"/>
      <c r="X135" s="46"/>
      <c r="Y135" s="46"/>
      <c r="Z135" s="46"/>
      <c r="AA135" s="46"/>
      <c r="AB135" s="46"/>
      <c r="AC135" s="36"/>
      <c r="AD135" s="36"/>
      <c r="AE135" s="36"/>
      <c r="AF135" s="36"/>
      <c r="AG135" s="36"/>
      <c r="AH135" s="36"/>
      <c r="AI135" s="36"/>
      <c r="AJ135" s="36"/>
      <c r="AK135" s="36"/>
      <c r="AL135" s="36"/>
    </row>
    <row r="136" spans="1:38" s="28" customFormat="1" ht="16.5" customHeight="1">
      <c r="A136" s="40"/>
      <c r="B136" s="52"/>
      <c r="C136" s="40"/>
      <c r="D136" s="40"/>
      <c r="E136" s="40"/>
      <c r="F136" s="40"/>
      <c r="G136" s="40"/>
      <c r="H136" s="40"/>
      <c r="I136" s="40"/>
      <c r="J136" s="40"/>
      <c r="K136" s="40"/>
      <c r="L136" s="40"/>
      <c r="M136" s="40"/>
      <c r="N136" s="40"/>
      <c r="O136" s="36"/>
      <c r="P136" s="36"/>
      <c r="Q136" s="36"/>
      <c r="X136" s="36"/>
      <c r="Y136" s="36"/>
      <c r="Z136" s="36"/>
      <c r="AA136" s="36"/>
      <c r="AB136" s="36"/>
      <c r="AC136" s="36"/>
      <c r="AD136" s="36"/>
      <c r="AE136" s="36"/>
      <c r="AF136" s="36"/>
      <c r="AG136" s="36"/>
      <c r="AH136" s="36"/>
      <c r="AI136" s="36"/>
      <c r="AJ136" s="36"/>
      <c r="AK136" s="36"/>
      <c r="AL136" s="36"/>
    </row>
    <row r="137" spans="1:38" s="28" customFormat="1" ht="16.5" customHeight="1">
      <c r="A137" s="40"/>
      <c r="B137" s="52"/>
      <c r="C137" s="40"/>
      <c r="D137" s="40"/>
      <c r="E137" s="40"/>
      <c r="F137" s="40"/>
      <c r="G137" s="40"/>
      <c r="H137" s="40"/>
      <c r="I137" s="40"/>
      <c r="J137" s="40"/>
      <c r="K137" s="40"/>
      <c r="L137" s="40"/>
      <c r="M137" s="40"/>
      <c r="N137" s="40"/>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row>
    <row r="138" spans="1:38" s="28" customFormat="1" ht="16.5" customHeight="1">
      <c r="A138" s="40"/>
      <c r="B138" s="52"/>
      <c r="C138" s="40"/>
      <c r="D138" s="40"/>
      <c r="E138" s="40"/>
      <c r="F138" s="40"/>
      <c r="G138" s="40"/>
      <c r="H138" s="40"/>
      <c r="I138" s="40"/>
      <c r="J138" s="40"/>
      <c r="K138" s="40"/>
      <c r="L138" s="40"/>
      <c r="M138" s="40"/>
      <c r="N138" s="40"/>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row>
    <row r="139" spans="1:38" s="28" customFormat="1" ht="16.5" customHeight="1">
      <c r="A139" s="40"/>
      <c r="B139" s="52"/>
      <c r="C139" s="40"/>
      <c r="D139" s="40"/>
      <c r="E139" s="40"/>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8"/>
      <c r="AK139" s="38"/>
      <c r="AL139" s="36"/>
    </row>
    <row r="140" spans="1:38" s="28" customFormat="1" ht="16.5" customHeight="1">
      <c r="A140" s="40"/>
      <c r="B140" s="52"/>
      <c r="C140" s="40"/>
      <c r="D140" s="40"/>
      <c r="E140" s="40"/>
      <c r="F140" s="40"/>
      <c r="G140" s="40"/>
      <c r="H140" s="40"/>
      <c r="I140" s="40"/>
      <c r="J140" s="40"/>
      <c r="K140" s="40"/>
      <c r="L140" s="40"/>
      <c r="M140" s="40"/>
      <c r="N140" s="40"/>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row>
    <row r="141" spans="1:38" s="28" customFormat="1" ht="16.5" customHeight="1">
      <c r="A141" s="40"/>
      <c r="B141" s="52"/>
      <c r="C141" s="40"/>
      <c r="D141" s="40"/>
      <c r="E141" s="40"/>
      <c r="F141" s="40"/>
      <c r="G141" s="40"/>
      <c r="H141" s="40"/>
      <c r="I141" s="40"/>
      <c r="J141" s="40"/>
      <c r="K141" s="40"/>
      <c r="L141" s="40"/>
      <c r="M141" s="40"/>
      <c r="N141" s="40"/>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row>
    <row r="142" spans="1:38" s="28" customFormat="1" ht="16.5" customHeight="1">
      <c r="A142" s="40"/>
      <c r="B142" s="52"/>
      <c r="C142" s="40"/>
      <c r="D142" s="40"/>
      <c r="E142" s="40"/>
      <c r="F142" s="40"/>
      <c r="G142" s="40"/>
      <c r="H142" s="40"/>
      <c r="I142" s="40"/>
      <c r="J142" s="40"/>
      <c r="K142" s="40"/>
      <c r="L142" s="40"/>
      <c r="M142" s="40"/>
      <c r="N142" s="40"/>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row>
    <row r="143" spans="1:38" s="28" customFormat="1" ht="39" customHeight="1">
      <c r="A143" s="40"/>
      <c r="B143" s="52"/>
      <c r="C143" s="40"/>
      <c r="D143" s="40"/>
      <c r="E143" s="40"/>
      <c r="F143" s="40"/>
      <c r="G143" s="40"/>
      <c r="H143" s="40"/>
      <c r="I143" s="40"/>
      <c r="J143" s="40"/>
      <c r="K143" s="40"/>
      <c r="L143" s="40"/>
      <c r="M143" s="40"/>
      <c r="N143" s="40"/>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row>
    <row r="144" spans="1:38" s="28" customFormat="1" ht="43.5" customHeight="1">
      <c r="A144" s="40"/>
      <c r="B144" s="52"/>
      <c r="C144" s="40"/>
      <c r="D144" s="40"/>
      <c r="E144" s="40"/>
      <c r="F144" s="40"/>
      <c r="G144" s="40"/>
      <c r="H144" s="40"/>
      <c r="I144" s="40"/>
      <c r="J144" s="40"/>
      <c r="K144" s="40"/>
      <c r="L144" s="40"/>
      <c r="M144" s="40"/>
      <c r="N144" s="40"/>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row>
    <row r="145" spans="1:38" s="28" customFormat="1" ht="16.5" customHeight="1">
      <c r="A145" s="40"/>
      <c r="B145" s="52"/>
      <c r="C145" s="40"/>
      <c r="D145" s="40"/>
      <c r="E145" s="40"/>
      <c r="F145" s="40"/>
      <c r="G145" s="40"/>
      <c r="H145" s="40"/>
      <c r="I145" s="40"/>
      <c r="J145" s="40"/>
      <c r="K145" s="40"/>
      <c r="L145" s="40"/>
      <c r="M145" s="40"/>
      <c r="N145" s="40"/>
      <c r="O145" s="40"/>
      <c r="P145" s="40"/>
      <c r="Q145" s="40"/>
      <c r="R145" s="40"/>
      <c r="S145" s="40"/>
      <c r="T145" s="40"/>
      <c r="U145" s="38"/>
      <c r="V145" s="38"/>
      <c r="W145" s="38"/>
      <c r="X145" s="38"/>
      <c r="Y145" s="38"/>
      <c r="Z145" s="38"/>
      <c r="AA145" s="38"/>
      <c r="AB145" s="38"/>
      <c r="AC145" s="38"/>
      <c r="AD145" s="38"/>
      <c r="AE145" s="38"/>
      <c r="AF145" s="38"/>
      <c r="AG145" s="38"/>
      <c r="AH145" s="38"/>
      <c r="AI145" s="38"/>
      <c r="AJ145" s="38"/>
      <c r="AK145" s="36"/>
      <c r="AL145" s="36"/>
    </row>
    <row r="146" spans="1:38" s="28" customFormat="1" ht="16.5" customHeight="1">
      <c r="A146" s="40"/>
      <c r="B146" s="52"/>
      <c r="C146" s="40"/>
      <c r="D146" s="40"/>
      <c r="E146" s="40"/>
      <c r="F146" s="40"/>
      <c r="G146" s="40"/>
      <c r="H146" s="40"/>
      <c r="I146" s="40"/>
      <c r="J146" s="40"/>
      <c r="K146" s="40"/>
      <c r="L146" s="40"/>
      <c r="M146" s="40"/>
      <c r="N146" s="36"/>
    </row>
    <row r="147" spans="1:38" s="28" customFormat="1" ht="24" customHeight="1">
      <c r="A147" s="40"/>
      <c r="B147" s="52"/>
      <c r="C147" s="40"/>
      <c r="D147" s="40"/>
      <c r="E147" s="40"/>
      <c r="F147" s="40"/>
      <c r="G147" s="40"/>
      <c r="H147" s="40"/>
      <c r="I147" s="40"/>
      <c r="J147" s="40"/>
      <c r="K147" s="40"/>
      <c r="L147" s="40"/>
      <c r="M147" s="40"/>
      <c r="N147" s="58"/>
    </row>
    <row r="148" spans="1:38" s="28" customFormat="1" ht="45.75" customHeight="1">
      <c r="A148" s="40"/>
      <c r="B148" s="52"/>
      <c r="C148" s="40"/>
      <c r="D148" s="40"/>
      <c r="E148" s="40"/>
      <c r="F148" s="40"/>
      <c r="G148" s="40"/>
      <c r="H148" s="40"/>
      <c r="I148" s="40"/>
      <c r="J148" s="40"/>
      <c r="K148" s="40"/>
      <c r="L148" s="40"/>
      <c r="M148" s="40"/>
      <c r="N148" s="40"/>
    </row>
    <row r="149" spans="1:38" s="28" customFormat="1" ht="16.5" customHeight="1">
      <c r="A149" s="40"/>
      <c r="B149" s="52"/>
      <c r="C149" s="40"/>
      <c r="D149" s="40"/>
      <c r="E149" s="40"/>
      <c r="F149" s="40"/>
      <c r="G149" s="40"/>
      <c r="H149" s="40"/>
      <c r="I149" s="40"/>
      <c r="J149" s="40"/>
      <c r="K149" s="40"/>
      <c r="L149" s="40"/>
      <c r="M149" s="40"/>
      <c r="N149" s="40"/>
      <c r="O149" s="36"/>
      <c r="P149" s="36"/>
      <c r="Q149" s="36"/>
      <c r="R149" s="36"/>
      <c r="S149" s="36"/>
      <c r="T149" s="36"/>
      <c r="U149" s="36"/>
      <c r="V149" s="116" t="s">
        <v>12</v>
      </c>
      <c r="W149" s="116"/>
      <c r="X149" s="116"/>
      <c r="Y149" s="116"/>
      <c r="Z149" s="116"/>
      <c r="AA149" s="116"/>
      <c r="AB149" s="27"/>
      <c r="AC149" s="116" t="s">
        <v>13</v>
      </c>
      <c r="AD149" s="116"/>
      <c r="AE149" s="116"/>
      <c r="AF149" s="116"/>
      <c r="AG149" s="116"/>
      <c r="AH149" s="116"/>
      <c r="AI149" s="119" t="s">
        <v>186</v>
      </c>
      <c r="AJ149" s="119"/>
      <c r="AK149" s="119"/>
      <c r="AL149" s="119"/>
    </row>
    <row r="150" spans="1:38" s="28" customFormat="1" ht="16.5" customHeight="1">
      <c r="A150" s="40"/>
      <c r="B150" s="52"/>
      <c r="C150" s="40"/>
      <c r="D150" s="40"/>
      <c r="E150" s="40"/>
      <c r="F150" s="40"/>
      <c r="G150" s="40"/>
      <c r="H150" s="40"/>
      <c r="I150" s="40"/>
      <c r="J150" s="40"/>
      <c r="K150" s="40"/>
      <c r="L150" s="40"/>
      <c r="M150" s="40"/>
      <c r="N150" s="40"/>
      <c r="O150" s="58"/>
      <c r="P150" s="58"/>
      <c r="Q150" s="58"/>
      <c r="R150" s="58"/>
      <c r="S150" s="36"/>
      <c r="T150" s="36"/>
      <c r="U150" s="36"/>
      <c r="V150" s="116"/>
      <c r="W150" s="116"/>
      <c r="X150" s="116"/>
      <c r="Y150" s="116"/>
      <c r="Z150" s="116"/>
      <c r="AA150" s="116"/>
      <c r="AB150" s="27"/>
      <c r="AC150" s="116"/>
      <c r="AD150" s="116"/>
      <c r="AE150" s="116"/>
      <c r="AF150" s="116"/>
      <c r="AG150" s="116"/>
      <c r="AH150" s="116"/>
      <c r="AI150" s="119"/>
      <c r="AJ150" s="119"/>
      <c r="AK150" s="119"/>
      <c r="AL150" s="119"/>
    </row>
    <row r="151" spans="1:38" s="28" customFormat="1" ht="42" customHeight="1">
      <c r="A151" s="40"/>
      <c r="B151" s="52"/>
      <c r="C151" s="40"/>
      <c r="D151" s="40"/>
      <c r="E151" s="40"/>
      <c r="F151" s="40"/>
      <c r="G151" s="40"/>
      <c r="H151" s="40"/>
      <c r="I151" s="40"/>
      <c r="J151" s="40"/>
      <c r="K151" s="40"/>
      <c r="L151" s="40"/>
      <c r="M151" s="40"/>
      <c r="N151" s="40"/>
      <c r="O151" s="59"/>
      <c r="P151" s="59"/>
      <c r="Q151" s="59"/>
      <c r="R151" s="59"/>
      <c r="S151" s="59"/>
      <c r="T151" s="59"/>
      <c r="U151" s="59"/>
      <c r="V151" s="51">
        <v>1</v>
      </c>
      <c r="W151" s="51">
        <v>2</v>
      </c>
      <c r="X151" s="51">
        <v>3</v>
      </c>
      <c r="Y151" s="51">
        <v>4</v>
      </c>
      <c r="Z151" s="51">
        <v>5</v>
      </c>
      <c r="AA151" s="51" t="s">
        <v>38</v>
      </c>
      <c r="AB151" s="60" t="s">
        <v>15</v>
      </c>
      <c r="AC151" s="51">
        <v>1</v>
      </c>
      <c r="AD151" s="51">
        <v>2</v>
      </c>
      <c r="AE151" s="51">
        <v>3</v>
      </c>
      <c r="AF151" s="51">
        <v>4</v>
      </c>
      <c r="AG151" s="51">
        <v>5</v>
      </c>
      <c r="AH151" s="51" t="s">
        <v>38</v>
      </c>
      <c r="AI151" s="61" t="s">
        <v>16</v>
      </c>
      <c r="AJ151" s="61" t="s">
        <v>42</v>
      </c>
      <c r="AK151" s="61" t="s">
        <v>18</v>
      </c>
      <c r="AL151" s="61" t="s">
        <v>19</v>
      </c>
    </row>
    <row r="152" spans="1:38" s="28" customFormat="1" ht="47.25" customHeight="1">
      <c r="A152" s="40"/>
      <c r="B152" s="52"/>
      <c r="C152" s="40"/>
      <c r="D152" s="40"/>
      <c r="E152" s="40"/>
      <c r="F152" s="40"/>
      <c r="G152" s="40"/>
      <c r="H152" s="40"/>
      <c r="I152" s="40"/>
      <c r="J152" s="40"/>
      <c r="K152" s="40"/>
      <c r="L152" s="40"/>
      <c r="M152" s="40"/>
      <c r="N152" s="40"/>
      <c r="O152" s="89" t="s">
        <v>168</v>
      </c>
      <c r="P152" s="90"/>
      <c r="Q152" s="90"/>
      <c r="R152" s="90"/>
      <c r="S152" s="90"/>
      <c r="T152" s="90"/>
      <c r="U152" s="90"/>
      <c r="V152" s="30">
        <v>0</v>
      </c>
      <c r="W152" s="30">
        <v>0</v>
      </c>
      <c r="X152" s="30">
        <v>5</v>
      </c>
      <c r="Y152" s="30">
        <v>13</v>
      </c>
      <c r="Z152" s="30">
        <v>7</v>
      </c>
      <c r="AA152" s="30">
        <v>0</v>
      </c>
      <c r="AB152" s="31">
        <v>25</v>
      </c>
      <c r="AC152" s="32">
        <f>V152/$AB152</f>
        <v>0</v>
      </c>
      <c r="AD152" s="32">
        <f t="shared" ref="AD152:AH153" si="6">W152/$AB152</f>
        <v>0</v>
      </c>
      <c r="AE152" s="32">
        <f t="shared" si="6"/>
        <v>0.2</v>
      </c>
      <c r="AF152" s="32">
        <f t="shared" si="6"/>
        <v>0.52</v>
      </c>
      <c r="AG152" s="32">
        <f t="shared" si="6"/>
        <v>0.28000000000000003</v>
      </c>
      <c r="AH152" s="32">
        <f t="shared" si="6"/>
        <v>0</v>
      </c>
      <c r="AI152" s="33">
        <v>4.080000000000001</v>
      </c>
      <c r="AJ152" s="33">
        <v>0.70237691685684922</v>
      </c>
      <c r="AK152" s="30">
        <v>4</v>
      </c>
      <c r="AL152" s="30">
        <v>4</v>
      </c>
    </row>
    <row r="153" spans="1:38" s="28" customFormat="1" ht="54" customHeight="1">
      <c r="A153" s="40"/>
      <c r="B153" s="52"/>
      <c r="C153" s="40"/>
      <c r="D153" s="40"/>
      <c r="E153" s="40"/>
      <c r="F153" s="40"/>
      <c r="G153" s="40"/>
      <c r="H153" s="40"/>
      <c r="I153" s="40"/>
      <c r="J153" s="40"/>
      <c r="K153" s="40"/>
      <c r="L153" s="40"/>
      <c r="M153" s="40"/>
      <c r="N153" s="40"/>
      <c r="O153" s="89" t="s">
        <v>169</v>
      </c>
      <c r="P153" s="90"/>
      <c r="Q153" s="90"/>
      <c r="R153" s="90"/>
      <c r="S153" s="90"/>
      <c r="T153" s="90"/>
      <c r="U153" s="90"/>
      <c r="V153" s="30">
        <v>1</v>
      </c>
      <c r="W153" s="30">
        <v>4</v>
      </c>
      <c r="X153" s="30">
        <v>9</v>
      </c>
      <c r="Y153" s="30">
        <v>7</v>
      </c>
      <c r="Z153" s="30">
        <v>4</v>
      </c>
      <c r="AA153" s="30">
        <v>0</v>
      </c>
      <c r="AB153" s="31">
        <v>25</v>
      </c>
      <c r="AC153" s="32">
        <f>V153/$AB153</f>
        <v>0.04</v>
      </c>
      <c r="AD153" s="32">
        <f t="shared" si="6"/>
        <v>0.16</v>
      </c>
      <c r="AE153" s="32">
        <f t="shared" si="6"/>
        <v>0.36</v>
      </c>
      <c r="AF153" s="32">
        <f t="shared" si="6"/>
        <v>0.28000000000000003</v>
      </c>
      <c r="AG153" s="32">
        <f t="shared" si="6"/>
        <v>0.16</v>
      </c>
      <c r="AH153" s="32">
        <f t="shared" si="6"/>
        <v>0</v>
      </c>
      <c r="AI153" s="33">
        <v>3.3599999999999994</v>
      </c>
      <c r="AJ153" s="33">
        <v>1.0754843869934454</v>
      </c>
      <c r="AK153" s="30">
        <v>3</v>
      </c>
      <c r="AL153" s="30">
        <v>3</v>
      </c>
    </row>
    <row r="154" spans="1:38" s="28" customFormat="1" ht="16.5" customHeight="1">
      <c r="A154" s="40"/>
      <c r="B154" s="52"/>
      <c r="C154" s="40"/>
      <c r="D154" s="40"/>
      <c r="E154" s="40"/>
      <c r="F154" s="40"/>
      <c r="G154" s="40"/>
      <c r="H154" s="40"/>
      <c r="I154" s="40"/>
      <c r="J154" s="40"/>
      <c r="K154" s="40"/>
      <c r="L154" s="40"/>
      <c r="M154" s="40"/>
      <c r="N154" s="40"/>
      <c r="O154" s="40"/>
      <c r="P154" s="40"/>
      <c r="Q154" s="40"/>
      <c r="R154" s="40"/>
      <c r="S154" s="40"/>
      <c r="T154" s="40"/>
      <c r="U154" s="40"/>
      <c r="V154" s="38"/>
      <c r="W154" s="38"/>
      <c r="X154" s="38"/>
      <c r="Y154" s="38"/>
      <c r="Z154" s="38"/>
      <c r="AA154" s="38"/>
      <c r="AB154" s="38"/>
      <c r="AC154" s="38"/>
      <c r="AD154" s="38"/>
      <c r="AE154" s="38"/>
      <c r="AF154" s="38"/>
      <c r="AG154" s="38"/>
      <c r="AH154" s="38"/>
      <c r="AI154" s="38"/>
      <c r="AJ154" s="38"/>
      <c r="AK154" s="38"/>
      <c r="AL154" s="36"/>
    </row>
    <row r="155" spans="1:38" s="28" customFormat="1" ht="16.5" customHeight="1">
      <c r="A155" s="40"/>
      <c r="B155" s="52"/>
      <c r="C155" s="40"/>
      <c r="D155" s="40"/>
      <c r="E155" s="40"/>
      <c r="F155" s="40"/>
      <c r="G155" s="40"/>
      <c r="H155" s="40"/>
      <c r="I155" s="40"/>
      <c r="J155" s="40"/>
      <c r="K155" s="40"/>
      <c r="L155" s="40"/>
      <c r="M155" s="40"/>
      <c r="N155" s="40"/>
      <c r="O155" s="40"/>
      <c r="P155" s="40"/>
      <c r="Q155" s="40"/>
      <c r="R155" s="40"/>
      <c r="S155" s="40"/>
      <c r="T155" s="40"/>
      <c r="U155" s="40"/>
      <c r="V155" s="38"/>
      <c r="W155" s="38"/>
      <c r="X155" s="38"/>
      <c r="Y155" s="38"/>
      <c r="Z155" s="38"/>
      <c r="AA155" s="38"/>
      <c r="AB155" s="38"/>
      <c r="AC155" s="38"/>
      <c r="AD155" s="38"/>
      <c r="AE155" s="38"/>
      <c r="AF155" s="38"/>
      <c r="AG155" s="38"/>
      <c r="AH155" s="38"/>
      <c r="AI155" s="38"/>
      <c r="AJ155" s="38"/>
      <c r="AK155" s="38"/>
      <c r="AL155" s="36"/>
    </row>
    <row r="156" spans="1:38" s="28" customFormat="1" ht="16.5" customHeight="1">
      <c r="A156" s="40"/>
      <c r="B156" s="52"/>
      <c r="C156" s="40"/>
      <c r="D156" s="40"/>
      <c r="E156" s="40"/>
      <c r="F156" s="40"/>
      <c r="G156" s="40"/>
      <c r="H156" s="40"/>
      <c r="I156" s="40"/>
      <c r="J156" s="40"/>
      <c r="K156" s="40"/>
      <c r="L156" s="40"/>
      <c r="M156" s="40"/>
      <c r="N156" s="40"/>
      <c r="O156" s="40"/>
      <c r="P156" s="40"/>
      <c r="Q156" s="40"/>
      <c r="R156" s="40"/>
      <c r="S156" s="40"/>
      <c r="T156" s="40"/>
      <c r="U156" s="40"/>
      <c r="V156" s="38"/>
      <c r="W156" s="38"/>
      <c r="X156" s="38"/>
      <c r="Y156" s="38"/>
      <c r="Z156" s="38"/>
      <c r="AA156" s="38"/>
      <c r="AB156" s="38"/>
      <c r="AC156" s="38"/>
      <c r="AD156" s="38"/>
      <c r="AE156" s="38"/>
      <c r="AF156" s="38"/>
      <c r="AG156" s="38"/>
      <c r="AH156" s="38"/>
      <c r="AI156" s="38"/>
      <c r="AJ156" s="38"/>
      <c r="AK156" s="38"/>
      <c r="AL156" s="36"/>
    </row>
    <row r="157" spans="1:38" s="28" customFormat="1" ht="40.5" customHeight="1">
      <c r="A157" s="93" t="s">
        <v>60</v>
      </c>
      <c r="B157" s="93"/>
      <c r="C157" s="93"/>
      <c r="D157" s="93"/>
      <c r="E157" s="93"/>
      <c r="F157" s="93"/>
      <c r="G157" s="93"/>
      <c r="H157" s="93"/>
      <c r="I157" s="93"/>
      <c r="J157" s="93"/>
      <c r="K157" s="93"/>
      <c r="L157" s="93"/>
      <c r="M157" s="93"/>
      <c r="N157" s="93"/>
      <c r="O157" s="93"/>
      <c r="P157" s="93"/>
      <c r="Q157" s="93"/>
      <c r="R157" s="93"/>
      <c r="S157" s="93"/>
      <c r="T157" s="93"/>
      <c r="U157" s="93"/>
      <c r="V157" s="38"/>
      <c r="W157" s="38"/>
      <c r="X157" s="38"/>
      <c r="Y157" s="38"/>
      <c r="Z157" s="38"/>
      <c r="AA157" s="38"/>
      <c r="AB157" s="38"/>
      <c r="AC157" s="38"/>
      <c r="AD157" s="38"/>
      <c r="AE157" s="38"/>
      <c r="AF157" s="38"/>
      <c r="AG157" s="38"/>
      <c r="AH157" s="38"/>
      <c r="AI157" s="38"/>
      <c r="AJ157" s="38"/>
      <c r="AK157" s="38"/>
      <c r="AL157" s="36"/>
    </row>
    <row r="158" spans="1:38" s="28" customFormat="1" ht="16.5" customHeight="1">
      <c r="A158" s="40"/>
      <c r="B158" s="52"/>
      <c r="C158" s="40"/>
      <c r="D158" s="40"/>
      <c r="E158" s="40"/>
      <c r="F158" s="40"/>
      <c r="G158" s="40"/>
      <c r="H158" s="40"/>
      <c r="I158" s="40"/>
      <c r="J158" s="40"/>
      <c r="K158" s="40"/>
      <c r="L158" s="40"/>
      <c r="M158" s="40"/>
      <c r="N158" s="40"/>
      <c r="O158" s="40"/>
      <c r="P158" s="40"/>
      <c r="Q158" s="40"/>
      <c r="R158" s="40"/>
      <c r="S158" s="40"/>
      <c r="T158" s="40"/>
      <c r="U158" s="40"/>
      <c r="V158" s="38"/>
      <c r="W158" s="38"/>
      <c r="X158" s="38"/>
      <c r="Y158" s="38"/>
      <c r="Z158" s="38"/>
      <c r="AA158" s="38"/>
      <c r="AB158" s="38"/>
      <c r="AC158" s="38"/>
      <c r="AD158" s="38"/>
      <c r="AE158" s="38"/>
      <c r="AF158" s="38"/>
      <c r="AG158" s="38"/>
      <c r="AH158" s="38"/>
      <c r="AI158" s="38"/>
      <c r="AJ158" s="38"/>
      <c r="AK158" s="38"/>
      <c r="AL158" s="36"/>
    </row>
    <row r="159" spans="1:38" s="28" customFormat="1" ht="16.5" customHeight="1">
      <c r="A159" s="40"/>
      <c r="B159" s="52"/>
      <c r="C159" s="40"/>
      <c r="D159" s="40"/>
      <c r="E159" s="40"/>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8"/>
      <c r="AK159" s="38"/>
      <c r="AL159" s="36"/>
    </row>
    <row r="160" spans="1:38" s="28" customFormat="1" ht="16.5" customHeight="1">
      <c r="A160" s="40"/>
      <c r="B160" s="52"/>
      <c r="C160" s="40"/>
      <c r="D160" s="40"/>
      <c r="E160" s="40"/>
      <c r="F160" s="40"/>
      <c r="G160" s="40"/>
      <c r="H160" s="40"/>
      <c r="I160" s="40"/>
      <c r="J160" s="40"/>
      <c r="K160" s="40"/>
      <c r="L160" s="40"/>
      <c r="M160" s="40"/>
      <c r="N160" s="40"/>
      <c r="O160" s="40"/>
      <c r="P160" s="40"/>
      <c r="Q160" s="40"/>
      <c r="R160" s="40"/>
      <c r="S160" s="40"/>
      <c r="T160" s="40"/>
      <c r="U160" s="40"/>
      <c r="V160" s="38"/>
      <c r="W160" s="38"/>
      <c r="X160" s="38"/>
      <c r="Y160" s="38"/>
      <c r="Z160" s="38"/>
      <c r="AA160" s="38"/>
      <c r="AB160" s="38"/>
      <c r="AC160" s="38"/>
      <c r="AD160" s="38"/>
      <c r="AE160" s="38"/>
      <c r="AF160" s="38"/>
      <c r="AG160" s="38"/>
      <c r="AH160" s="38"/>
      <c r="AI160" s="38"/>
      <c r="AJ160" s="38"/>
      <c r="AK160" s="38"/>
      <c r="AL160" s="36"/>
    </row>
    <row r="161" spans="1:38" s="28" customFormat="1" ht="16.5" customHeight="1">
      <c r="A161" s="40"/>
      <c r="B161" s="52"/>
      <c r="C161" s="40"/>
      <c r="D161" s="40"/>
      <c r="E161" s="40"/>
      <c r="F161" s="40"/>
      <c r="G161" s="40"/>
      <c r="H161" s="40"/>
      <c r="I161" s="40"/>
      <c r="J161" s="40"/>
      <c r="K161" s="40"/>
      <c r="L161" s="40"/>
      <c r="M161" s="40"/>
      <c r="N161" s="40"/>
      <c r="O161" s="40"/>
      <c r="P161" s="40"/>
      <c r="Q161" s="40"/>
      <c r="R161" s="40"/>
      <c r="S161" s="40"/>
      <c r="T161" s="40"/>
      <c r="U161" s="40"/>
      <c r="V161" s="38"/>
      <c r="W161" s="38"/>
      <c r="X161" s="38"/>
      <c r="Y161" s="38"/>
      <c r="Z161" s="38"/>
      <c r="AA161" s="38"/>
      <c r="AB161" s="38"/>
      <c r="AC161" s="38"/>
      <c r="AD161" s="38"/>
      <c r="AE161" s="38"/>
      <c r="AF161" s="38"/>
      <c r="AG161" s="38"/>
      <c r="AH161" s="38"/>
      <c r="AI161" s="38"/>
      <c r="AJ161" s="38"/>
      <c r="AK161" s="38"/>
      <c r="AL161" s="36"/>
    </row>
    <row r="162" spans="1:38" s="28" customFormat="1" ht="16.5" customHeight="1">
      <c r="A162" s="40"/>
      <c r="B162" s="52"/>
      <c r="C162" s="40"/>
      <c r="D162" s="40"/>
      <c r="E162" s="40"/>
      <c r="F162" s="40"/>
      <c r="G162" s="40"/>
      <c r="H162" s="40"/>
      <c r="I162" s="40"/>
      <c r="J162" s="40"/>
      <c r="K162" s="40"/>
      <c r="L162" s="40"/>
      <c r="M162" s="40"/>
      <c r="N162" s="40"/>
      <c r="O162" s="40"/>
      <c r="P162" s="40"/>
      <c r="Q162" s="40"/>
      <c r="R162" s="40"/>
      <c r="S162" s="40"/>
      <c r="T162" s="40"/>
      <c r="U162" s="40"/>
      <c r="V162" s="38"/>
      <c r="W162" s="38"/>
      <c r="X162" s="38"/>
      <c r="Y162" s="38"/>
      <c r="Z162" s="38"/>
      <c r="AA162" s="38"/>
      <c r="AB162" s="38"/>
      <c r="AC162" s="38"/>
      <c r="AD162" s="38"/>
      <c r="AE162" s="38"/>
      <c r="AF162" s="38"/>
      <c r="AG162" s="38"/>
      <c r="AH162" s="38"/>
      <c r="AI162" s="38"/>
      <c r="AJ162" s="38"/>
      <c r="AK162" s="38"/>
      <c r="AL162" s="36"/>
    </row>
    <row r="163" spans="1:38" s="28" customFormat="1" ht="16.5" customHeight="1">
      <c r="A163" s="40"/>
      <c r="B163" s="52"/>
      <c r="C163" s="40"/>
      <c r="D163" s="40"/>
      <c r="E163" s="40"/>
      <c r="F163" s="40"/>
      <c r="G163" s="40"/>
      <c r="H163" s="40"/>
      <c r="I163" s="40"/>
      <c r="J163" s="40"/>
      <c r="K163" s="40"/>
      <c r="L163" s="40"/>
      <c r="M163" s="40"/>
      <c r="N163" s="40"/>
      <c r="O163" s="40"/>
      <c r="P163" s="40"/>
      <c r="Q163" s="40"/>
      <c r="R163" s="40"/>
      <c r="S163" s="40"/>
      <c r="T163" s="40"/>
      <c r="U163" s="40"/>
      <c r="V163" s="38"/>
      <c r="W163" s="38"/>
      <c r="X163" s="38"/>
      <c r="Y163" s="38"/>
      <c r="Z163" s="38"/>
      <c r="AA163" s="38"/>
      <c r="AB163" s="38"/>
      <c r="AC163" s="38"/>
      <c r="AD163" s="38"/>
      <c r="AE163" s="38"/>
      <c r="AF163" s="38"/>
      <c r="AG163" s="38"/>
      <c r="AH163" s="38"/>
      <c r="AI163" s="38"/>
      <c r="AJ163" s="38"/>
      <c r="AK163" s="38"/>
      <c r="AL163" s="36"/>
    </row>
    <row r="164" spans="1:38" s="28" customFormat="1" ht="16.5" customHeight="1">
      <c r="A164" s="40"/>
      <c r="B164" s="52"/>
      <c r="C164" s="40"/>
      <c r="D164" s="40"/>
      <c r="E164" s="40"/>
      <c r="F164" s="40"/>
      <c r="G164" s="40"/>
      <c r="H164" s="40"/>
      <c r="I164" s="40"/>
      <c r="J164" s="40"/>
      <c r="K164" s="40"/>
      <c r="L164" s="40"/>
      <c r="M164" s="40"/>
      <c r="N164" s="40"/>
      <c r="O164" s="40"/>
      <c r="P164" s="40"/>
      <c r="Q164" s="40"/>
      <c r="R164" s="40"/>
      <c r="S164" s="40"/>
      <c r="T164" s="40"/>
      <c r="U164" s="40"/>
      <c r="V164" s="38"/>
      <c r="W164" s="38"/>
      <c r="X164" s="38"/>
      <c r="Y164" s="38"/>
      <c r="Z164" s="38"/>
      <c r="AA164" s="38"/>
      <c r="AB164" s="38"/>
      <c r="AC164" s="38"/>
      <c r="AD164" s="38"/>
      <c r="AE164" s="38"/>
      <c r="AF164" s="38"/>
      <c r="AG164" s="38"/>
      <c r="AH164" s="38"/>
      <c r="AI164" s="38"/>
      <c r="AJ164" s="38"/>
      <c r="AK164" s="38"/>
      <c r="AL164" s="36"/>
    </row>
    <row r="165" spans="1:38" s="28" customFormat="1" ht="16.5" customHeight="1">
      <c r="A165" s="40"/>
      <c r="B165" s="52"/>
      <c r="C165" s="40"/>
      <c r="D165" s="40"/>
      <c r="E165" s="40"/>
      <c r="F165" s="40"/>
      <c r="G165" s="40"/>
      <c r="H165" s="40"/>
      <c r="I165" s="40"/>
      <c r="J165" s="40"/>
      <c r="K165" s="40"/>
      <c r="L165" s="40"/>
      <c r="M165" s="40"/>
      <c r="N165" s="40"/>
      <c r="O165" s="40"/>
      <c r="P165" s="40"/>
      <c r="Q165" s="40"/>
      <c r="R165" s="40"/>
      <c r="S165" s="40"/>
      <c r="T165" s="40"/>
      <c r="U165" s="40"/>
      <c r="V165" s="38"/>
      <c r="W165" s="38"/>
      <c r="X165" s="38"/>
      <c r="Y165" s="38"/>
      <c r="Z165" s="38"/>
      <c r="AA165" s="38"/>
      <c r="AB165" s="38"/>
      <c r="AC165" s="38"/>
      <c r="AD165" s="38"/>
      <c r="AE165" s="38"/>
      <c r="AF165" s="38"/>
      <c r="AG165" s="38"/>
      <c r="AH165" s="38"/>
      <c r="AI165" s="38"/>
      <c r="AJ165" s="38"/>
      <c r="AK165" s="38"/>
      <c r="AL165" s="36"/>
    </row>
    <row r="166" spans="1:38" s="28" customFormat="1" ht="16.5" customHeight="1">
      <c r="A166" s="40"/>
      <c r="B166" s="52"/>
      <c r="C166" s="40"/>
      <c r="D166" s="40"/>
      <c r="E166" s="40"/>
      <c r="F166" s="40"/>
      <c r="G166" s="40"/>
      <c r="H166" s="40"/>
      <c r="I166" s="40"/>
      <c r="J166" s="40"/>
      <c r="K166" s="40"/>
      <c r="L166" s="40"/>
      <c r="M166" s="40"/>
      <c r="N166" s="40"/>
      <c r="O166" s="40"/>
      <c r="P166" s="40"/>
      <c r="Q166" s="40"/>
      <c r="R166" s="40"/>
      <c r="S166" s="40"/>
      <c r="T166" s="40"/>
      <c r="U166" s="40"/>
      <c r="V166" s="38"/>
      <c r="W166" s="38"/>
      <c r="X166" s="38"/>
      <c r="Y166" s="38"/>
      <c r="Z166" s="38"/>
      <c r="AA166" s="38"/>
      <c r="AB166" s="38"/>
      <c r="AC166" s="38"/>
      <c r="AD166" s="38"/>
      <c r="AE166" s="38"/>
      <c r="AF166" s="38"/>
      <c r="AG166" s="38"/>
      <c r="AH166" s="38"/>
      <c r="AI166" s="38"/>
      <c r="AJ166" s="38"/>
      <c r="AK166" s="38"/>
      <c r="AL166" s="36"/>
    </row>
    <row r="167" spans="1:38" s="28" customFormat="1" ht="16.5" customHeight="1">
      <c r="A167" s="40"/>
      <c r="B167" s="52"/>
      <c r="C167" s="40"/>
      <c r="D167" s="40"/>
      <c r="E167" s="40"/>
      <c r="F167" s="40"/>
      <c r="G167" s="40"/>
      <c r="H167" s="40"/>
      <c r="I167" s="40"/>
      <c r="J167" s="40"/>
      <c r="K167" s="40"/>
      <c r="L167" s="40"/>
      <c r="M167" s="40"/>
      <c r="N167" s="40"/>
      <c r="O167" s="40"/>
      <c r="P167" s="40"/>
      <c r="Q167" s="40"/>
      <c r="R167" s="40"/>
      <c r="S167" s="40"/>
      <c r="T167" s="40"/>
      <c r="U167" s="40"/>
      <c r="V167" s="38"/>
      <c r="W167" s="38"/>
      <c r="X167" s="38"/>
      <c r="Y167" s="38"/>
      <c r="Z167" s="38"/>
      <c r="AA167" s="38"/>
      <c r="AB167" s="38"/>
      <c r="AC167" s="38"/>
      <c r="AD167" s="38"/>
      <c r="AE167" s="38"/>
      <c r="AF167" s="38"/>
      <c r="AG167" s="38"/>
      <c r="AH167" s="38"/>
      <c r="AI167" s="38"/>
      <c r="AJ167" s="38"/>
      <c r="AK167" s="38"/>
      <c r="AL167" s="36"/>
    </row>
    <row r="168" spans="1:38" s="28" customFormat="1" ht="16.5" customHeight="1">
      <c r="A168" s="40"/>
      <c r="B168" s="52"/>
      <c r="C168" s="40"/>
      <c r="D168" s="40"/>
      <c r="E168" s="40"/>
      <c r="F168" s="40"/>
      <c r="G168" s="40"/>
      <c r="H168" s="40"/>
      <c r="I168" s="40"/>
      <c r="J168" s="40"/>
      <c r="K168" s="40"/>
      <c r="L168" s="40"/>
      <c r="M168" s="40"/>
      <c r="N168" s="40"/>
      <c r="O168" s="40"/>
      <c r="P168" s="40"/>
      <c r="Q168" s="40"/>
      <c r="R168" s="40"/>
      <c r="S168" s="40"/>
      <c r="T168" s="40"/>
      <c r="U168" s="40"/>
      <c r="V168" s="38"/>
      <c r="W168" s="38"/>
      <c r="X168" s="38"/>
      <c r="Y168" s="38"/>
      <c r="Z168" s="38"/>
      <c r="AA168" s="38"/>
      <c r="AB168" s="38"/>
      <c r="AC168" s="38"/>
      <c r="AD168" s="38"/>
      <c r="AE168" s="38"/>
      <c r="AF168" s="38"/>
      <c r="AG168" s="38"/>
      <c r="AH168" s="38"/>
      <c r="AI168" s="38"/>
      <c r="AJ168" s="38"/>
      <c r="AK168" s="38"/>
      <c r="AL168" s="36"/>
    </row>
    <row r="169" spans="1:38" s="28" customFormat="1" ht="21">
      <c r="A169" s="114"/>
      <c r="B169" s="114"/>
      <c r="C169" s="114"/>
      <c r="D169" s="114"/>
      <c r="E169" s="114"/>
      <c r="F169" s="40"/>
      <c r="G169" s="40"/>
      <c r="H169" s="40"/>
      <c r="I169" s="40"/>
      <c r="J169" s="40"/>
      <c r="K169" s="40"/>
      <c r="L169" s="40"/>
      <c r="M169" s="40"/>
      <c r="N169" s="40"/>
      <c r="O169" s="40"/>
      <c r="P169" s="40"/>
      <c r="Q169" s="40"/>
      <c r="R169" s="40"/>
      <c r="S169" s="40"/>
      <c r="T169" s="40"/>
      <c r="U169" s="38"/>
      <c r="V169" s="38"/>
      <c r="W169" s="38"/>
      <c r="X169" s="38"/>
      <c r="Y169" s="38"/>
      <c r="Z169" s="38"/>
      <c r="AA169" s="38"/>
      <c r="AB169" s="38"/>
      <c r="AC169" s="38"/>
      <c r="AD169" s="38"/>
      <c r="AE169" s="38"/>
      <c r="AF169" s="38"/>
      <c r="AG169" s="38"/>
      <c r="AH169" s="38"/>
      <c r="AI169" s="38"/>
      <c r="AJ169" s="38"/>
      <c r="AK169" s="38"/>
      <c r="AL169" s="36"/>
    </row>
    <row r="170" spans="1:38" s="28" customFormat="1" ht="21">
      <c r="A170" s="114"/>
      <c r="B170" s="114"/>
      <c r="C170" s="114"/>
      <c r="D170" s="114"/>
      <c r="E170" s="114"/>
      <c r="F170" s="40"/>
      <c r="G170" s="40"/>
      <c r="H170" s="40"/>
      <c r="I170" s="40"/>
      <c r="J170" s="40"/>
      <c r="K170" s="40"/>
      <c r="L170" s="40"/>
      <c r="M170" s="40"/>
      <c r="N170" s="40"/>
      <c r="O170" s="40"/>
      <c r="P170" s="40"/>
      <c r="Q170" s="40"/>
      <c r="R170" s="40"/>
      <c r="S170" s="40"/>
      <c r="T170" s="40"/>
      <c r="U170" s="38"/>
      <c r="V170" s="38"/>
      <c r="W170" s="38"/>
      <c r="X170" s="38"/>
      <c r="Y170" s="38"/>
      <c r="Z170" s="38"/>
      <c r="AA170" s="38"/>
      <c r="AB170" s="38"/>
      <c r="AC170" s="38"/>
      <c r="AD170" s="38"/>
      <c r="AE170" s="38"/>
      <c r="AF170" s="38"/>
      <c r="AG170" s="38"/>
      <c r="AH170" s="38"/>
      <c r="AI170" s="38"/>
      <c r="AJ170" s="38"/>
      <c r="AK170" s="38"/>
      <c r="AL170" s="36"/>
    </row>
    <row r="171" spans="1:38" s="28" customFormat="1" ht="21">
      <c r="A171" s="114"/>
      <c r="B171" s="114"/>
      <c r="C171" s="114"/>
      <c r="D171" s="114"/>
      <c r="E171" s="114"/>
      <c r="F171" s="40"/>
      <c r="G171" s="40"/>
      <c r="H171" s="40"/>
      <c r="I171" s="40"/>
      <c r="J171" s="40"/>
      <c r="K171" s="40"/>
      <c r="L171" s="40"/>
      <c r="M171" s="40"/>
      <c r="N171" s="40"/>
      <c r="O171" s="40"/>
      <c r="P171" s="40"/>
      <c r="Q171" s="40"/>
      <c r="R171" s="40"/>
      <c r="S171" s="40"/>
      <c r="T171" s="40"/>
      <c r="U171" s="38"/>
      <c r="V171" s="38"/>
      <c r="W171" s="38"/>
      <c r="X171" s="38"/>
      <c r="Y171" s="38"/>
      <c r="Z171" s="38"/>
      <c r="AA171" s="38"/>
      <c r="AB171" s="38"/>
      <c r="AC171" s="38"/>
      <c r="AD171" s="38"/>
      <c r="AE171" s="38"/>
      <c r="AF171" s="38"/>
      <c r="AG171" s="38"/>
      <c r="AH171" s="38"/>
      <c r="AI171" s="38"/>
      <c r="AJ171" s="38"/>
      <c r="AK171" s="38"/>
      <c r="AL171" s="36"/>
    </row>
    <row r="172" spans="1:38" s="28" customFormat="1" ht="21">
      <c r="A172" s="114"/>
      <c r="B172" s="114"/>
      <c r="C172" s="114"/>
      <c r="D172" s="114"/>
      <c r="E172" s="114"/>
      <c r="F172" s="40"/>
      <c r="G172" s="40"/>
      <c r="H172" s="40"/>
      <c r="I172" s="40"/>
      <c r="J172" s="40"/>
      <c r="K172" s="40"/>
      <c r="L172" s="40"/>
      <c r="M172" s="40"/>
      <c r="N172" s="40"/>
      <c r="O172" s="40"/>
      <c r="P172" s="40"/>
      <c r="Q172" s="40"/>
      <c r="R172" s="40"/>
      <c r="S172" s="40"/>
      <c r="T172" s="40"/>
      <c r="U172" s="38"/>
      <c r="V172" s="38"/>
      <c r="W172" s="38"/>
      <c r="X172" s="38"/>
      <c r="Y172" s="38"/>
      <c r="Z172" s="38"/>
      <c r="AA172" s="38"/>
      <c r="AB172" s="38"/>
      <c r="AC172" s="38"/>
      <c r="AD172" s="38"/>
      <c r="AE172" s="38"/>
      <c r="AF172" s="38"/>
      <c r="AG172" s="38"/>
      <c r="AH172" s="38"/>
      <c r="AI172" s="38"/>
      <c r="AJ172" s="38"/>
      <c r="AK172" s="38"/>
      <c r="AL172" s="36"/>
    </row>
    <row r="173" spans="1:38" s="28" customFormat="1" ht="18" customHeight="1">
      <c r="A173" s="40"/>
      <c r="B173" s="36"/>
      <c r="C173" s="36"/>
      <c r="D173" s="36"/>
      <c r="E173" s="36"/>
      <c r="F173" s="36"/>
      <c r="G173" s="40"/>
      <c r="H173" s="40"/>
      <c r="I173" s="40"/>
      <c r="J173" s="40"/>
      <c r="K173" s="40"/>
      <c r="L173" s="40"/>
      <c r="M173" s="40"/>
      <c r="N173" s="40"/>
      <c r="O173" s="40"/>
      <c r="P173" s="40"/>
      <c r="Q173" s="40"/>
      <c r="R173" s="40"/>
      <c r="S173" s="40"/>
      <c r="T173" s="40"/>
      <c r="U173" s="40"/>
      <c r="V173" s="116" t="s">
        <v>12</v>
      </c>
      <c r="W173" s="116"/>
      <c r="X173" s="116"/>
      <c r="Y173" s="116"/>
      <c r="Z173" s="116"/>
      <c r="AA173" s="116"/>
      <c r="AB173" s="27"/>
      <c r="AC173" s="116" t="s">
        <v>13</v>
      </c>
      <c r="AD173" s="116"/>
      <c r="AE173" s="116"/>
      <c r="AF173" s="116"/>
      <c r="AG173" s="116"/>
      <c r="AH173" s="116"/>
      <c r="AI173" s="119" t="s">
        <v>186</v>
      </c>
      <c r="AJ173" s="119"/>
      <c r="AK173" s="119"/>
      <c r="AL173" s="119"/>
    </row>
    <row r="174" spans="1:38" s="28" customFormat="1" ht="30.75" customHeight="1">
      <c r="A174" s="40"/>
      <c r="B174" s="58"/>
      <c r="C174" s="58"/>
      <c r="D174" s="58"/>
      <c r="E174" s="58"/>
      <c r="F174" s="58"/>
      <c r="G174" s="40"/>
      <c r="H174" s="40"/>
      <c r="I174" s="40"/>
      <c r="J174" s="40"/>
      <c r="K174" s="40"/>
      <c r="L174" s="40"/>
      <c r="M174" s="40"/>
      <c r="N174" s="40"/>
      <c r="O174" s="40"/>
      <c r="P174" s="40"/>
      <c r="Q174" s="40"/>
      <c r="R174" s="40"/>
      <c r="S174" s="40"/>
      <c r="T174" s="40"/>
      <c r="U174" s="40"/>
      <c r="V174" s="116"/>
      <c r="W174" s="116"/>
      <c r="X174" s="116"/>
      <c r="Y174" s="116"/>
      <c r="Z174" s="116"/>
      <c r="AA174" s="116"/>
      <c r="AB174" s="27"/>
      <c r="AC174" s="116"/>
      <c r="AD174" s="116"/>
      <c r="AE174" s="116"/>
      <c r="AF174" s="116"/>
      <c r="AG174" s="116"/>
      <c r="AH174" s="116"/>
      <c r="AI174" s="119"/>
      <c r="AJ174" s="119"/>
      <c r="AK174" s="119"/>
      <c r="AL174" s="119"/>
    </row>
    <row r="175" spans="1:38" s="28" customFormat="1" ht="45" customHeight="1">
      <c r="A175" s="68"/>
      <c r="B175" s="93" t="s">
        <v>170</v>
      </c>
      <c r="C175" s="93"/>
      <c r="D175" s="93"/>
      <c r="E175" s="93"/>
      <c r="F175" s="93"/>
      <c r="G175" s="93"/>
      <c r="H175" s="93"/>
      <c r="I175" s="93"/>
      <c r="J175" s="93"/>
      <c r="K175" s="93"/>
      <c r="L175" s="93"/>
      <c r="M175" s="93"/>
      <c r="N175" s="93"/>
      <c r="O175" s="93"/>
      <c r="P175" s="93"/>
      <c r="Q175" s="93"/>
      <c r="R175" s="93"/>
      <c r="S175" s="93"/>
      <c r="T175" s="93"/>
      <c r="U175" s="93"/>
      <c r="V175" s="51">
        <v>1</v>
      </c>
      <c r="W175" s="51">
        <v>2</v>
      </c>
      <c r="X175" s="51">
        <v>3</v>
      </c>
      <c r="Y175" s="51">
        <v>4</v>
      </c>
      <c r="Z175" s="51">
        <v>5</v>
      </c>
      <c r="AA175" s="51" t="s">
        <v>38</v>
      </c>
      <c r="AB175" s="60" t="s">
        <v>15</v>
      </c>
      <c r="AC175" s="51">
        <v>1</v>
      </c>
      <c r="AD175" s="51">
        <v>2</v>
      </c>
      <c r="AE175" s="51">
        <v>3</v>
      </c>
      <c r="AF175" s="51">
        <v>4</v>
      </c>
      <c r="AG175" s="51">
        <v>5</v>
      </c>
      <c r="AH175" s="51" t="s">
        <v>38</v>
      </c>
      <c r="AI175" s="61" t="s">
        <v>16</v>
      </c>
      <c r="AJ175" s="61" t="s">
        <v>42</v>
      </c>
      <c r="AK175" s="61" t="s">
        <v>18</v>
      </c>
      <c r="AL175" s="61" t="s">
        <v>19</v>
      </c>
    </row>
    <row r="176" spans="1:38" s="34" customFormat="1" ht="18.75" customHeight="1">
      <c r="A176" s="69" t="s">
        <v>171</v>
      </c>
      <c r="B176" s="91" t="s">
        <v>43</v>
      </c>
      <c r="C176" s="92"/>
      <c r="D176" s="92"/>
      <c r="E176" s="92"/>
      <c r="F176" s="92"/>
      <c r="G176" s="92"/>
      <c r="H176" s="92"/>
      <c r="I176" s="92"/>
      <c r="J176" s="92"/>
      <c r="K176" s="92"/>
      <c r="L176" s="92"/>
      <c r="M176" s="92"/>
      <c r="N176" s="92"/>
      <c r="O176" s="92"/>
      <c r="P176" s="92"/>
      <c r="Q176" s="92"/>
      <c r="R176" s="92"/>
      <c r="S176" s="92"/>
      <c r="T176" s="92"/>
      <c r="U176" s="92"/>
      <c r="V176" s="30">
        <v>3</v>
      </c>
      <c r="W176" s="30">
        <v>7</v>
      </c>
      <c r="X176" s="30">
        <v>3</v>
      </c>
      <c r="Y176" s="30">
        <v>9</v>
      </c>
      <c r="Z176" s="30">
        <v>3</v>
      </c>
      <c r="AA176" s="30">
        <v>1</v>
      </c>
      <c r="AB176" s="31">
        <v>26</v>
      </c>
      <c r="AC176" s="32">
        <f>V176/$AB176</f>
        <v>0.11538461538461539</v>
      </c>
      <c r="AD176" s="32">
        <f t="shared" ref="AD176:AH185" si="7">W176/$AB176</f>
        <v>0.26923076923076922</v>
      </c>
      <c r="AE176" s="32">
        <f t="shared" si="7"/>
        <v>0.11538461538461539</v>
      </c>
      <c r="AF176" s="32">
        <f t="shared" si="7"/>
        <v>0.34615384615384615</v>
      </c>
      <c r="AG176" s="32">
        <f t="shared" si="7"/>
        <v>0.11538461538461539</v>
      </c>
      <c r="AH176" s="32">
        <f t="shared" si="7"/>
        <v>3.8461538461538464E-2</v>
      </c>
      <c r="AI176" s="33">
        <v>3.08</v>
      </c>
      <c r="AJ176" s="33">
        <v>1.2884098726725126</v>
      </c>
      <c r="AK176" s="30">
        <v>3</v>
      </c>
      <c r="AL176" s="30">
        <v>4</v>
      </c>
    </row>
    <row r="177" spans="1:38" s="34" customFormat="1" ht="18.75" customHeight="1">
      <c r="A177" s="29" t="s">
        <v>172</v>
      </c>
      <c r="B177" s="91" t="s">
        <v>44</v>
      </c>
      <c r="C177" s="92" t="s">
        <v>45</v>
      </c>
      <c r="D177" s="92" t="s">
        <v>45</v>
      </c>
      <c r="E177" s="92" t="s">
        <v>45</v>
      </c>
      <c r="F177" s="92" t="s">
        <v>45</v>
      </c>
      <c r="G177" s="92" t="s">
        <v>45</v>
      </c>
      <c r="H177" s="92" t="s">
        <v>45</v>
      </c>
      <c r="I177" s="92" t="s">
        <v>45</v>
      </c>
      <c r="J177" s="92" t="s">
        <v>45</v>
      </c>
      <c r="K177" s="92" t="s">
        <v>45</v>
      </c>
      <c r="L177" s="92" t="s">
        <v>45</v>
      </c>
      <c r="M177" s="92" t="s">
        <v>45</v>
      </c>
      <c r="N177" s="92" t="s">
        <v>45</v>
      </c>
      <c r="O177" s="92" t="s">
        <v>45</v>
      </c>
      <c r="P177" s="92" t="s">
        <v>45</v>
      </c>
      <c r="Q177" s="92" t="s">
        <v>45</v>
      </c>
      <c r="R177" s="92" t="s">
        <v>45</v>
      </c>
      <c r="S177" s="92" t="s">
        <v>45</v>
      </c>
      <c r="T177" s="92" t="s">
        <v>45</v>
      </c>
      <c r="U177" s="92" t="s">
        <v>45</v>
      </c>
      <c r="V177" s="30">
        <v>1</v>
      </c>
      <c r="W177" s="30">
        <v>3</v>
      </c>
      <c r="X177" s="30">
        <v>10</v>
      </c>
      <c r="Y177" s="30">
        <v>8</v>
      </c>
      <c r="Z177" s="30">
        <v>3</v>
      </c>
      <c r="AA177" s="30">
        <v>1</v>
      </c>
      <c r="AB177" s="31">
        <v>26</v>
      </c>
      <c r="AC177" s="32">
        <f t="shared" ref="AC177:AC184" si="8">V177/$AB177</f>
        <v>3.8461538461538464E-2</v>
      </c>
      <c r="AD177" s="32">
        <f t="shared" si="7"/>
        <v>0.11538461538461539</v>
      </c>
      <c r="AE177" s="32">
        <f t="shared" si="7"/>
        <v>0.38461538461538464</v>
      </c>
      <c r="AF177" s="32">
        <f t="shared" si="7"/>
        <v>0.30769230769230771</v>
      </c>
      <c r="AG177" s="32">
        <f t="shared" si="7"/>
        <v>0.11538461538461539</v>
      </c>
      <c r="AH177" s="32">
        <f t="shared" si="7"/>
        <v>3.8461538461538464E-2</v>
      </c>
      <c r="AI177" s="33">
        <v>3.36</v>
      </c>
      <c r="AJ177" s="33">
        <v>0.99498743710661997</v>
      </c>
      <c r="AK177" s="30">
        <v>3</v>
      </c>
      <c r="AL177" s="30">
        <v>3</v>
      </c>
    </row>
    <row r="178" spans="1:38" s="34" customFormat="1" ht="18.75" customHeight="1">
      <c r="A178" s="69" t="s">
        <v>173</v>
      </c>
      <c r="B178" s="91" t="s">
        <v>178</v>
      </c>
      <c r="C178" s="92" t="s">
        <v>45</v>
      </c>
      <c r="D178" s="92" t="s">
        <v>45</v>
      </c>
      <c r="E178" s="92" t="s">
        <v>45</v>
      </c>
      <c r="F178" s="92" t="s">
        <v>45</v>
      </c>
      <c r="G178" s="92" t="s">
        <v>45</v>
      </c>
      <c r="H178" s="92" t="s">
        <v>45</v>
      </c>
      <c r="I178" s="92" t="s">
        <v>45</v>
      </c>
      <c r="J178" s="92" t="s">
        <v>45</v>
      </c>
      <c r="K178" s="92" t="s">
        <v>45</v>
      </c>
      <c r="L178" s="92" t="s">
        <v>45</v>
      </c>
      <c r="M178" s="92" t="s">
        <v>45</v>
      </c>
      <c r="N178" s="92" t="s">
        <v>45</v>
      </c>
      <c r="O178" s="92" t="s">
        <v>45</v>
      </c>
      <c r="P178" s="92" t="s">
        <v>45</v>
      </c>
      <c r="Q178" s="92" t="s">
        <v>45</v>
      </c>
      <c r="R178" s="92" t="s">
        <v>45</v>
      </c>
      <c r="S178" s="92" t="s">
        <v>45</v>
      </c>
      <c r="T178" s="92" t="s">
        <v>45</v>
      </c>
      <c r="U178" s="92" t="s">
        <v>45</v>
      </c>
      <c r="V178" s="30">
        <v>1</v>
      </c>
      <c r="W178" s="30">
        <v>3</v>
      </c>
      <c r="X178" s="30">
        <v>11</v>
      </c>
      <c r="Y178" s="30">
        <v>6</v>
      </c>
      <c r="Z178" s="30">
        <v>4</v>
      </c>
      <c r="AA178" s="30">
        <v>0</v>
      </c>
      <c r="AB178" s="31">
        <v>25</v>
      </c>
      <c r="AC178" s="32">
        <f t="shared" si="8"/>
        <v>0.04</v>
      </c>
      <c r="AD178" s="32">
        <f t="shared" si="7"/>
        <v>0.12</v>
      </c>
      <c r="AE178" s="32">
        <f t="shared" si="7"/>
        <v>0.44</v>
      </c>
      <c r="AF178" s="32">
        <f t="shared" si="7"/>
        <v>0.24</v>
      </c>
      <c r="AG178" s="32">
        <f t="shared" si="7"/>
        <v>0.16</v>
      </c>
      <c r="AH178" s="32">
        <f t="shared" si="7"/>
        <v>0</v>
      </c>
      <c r="AI178" s="33">
        <v>3.3600000000000008</v>
      </c>
      <c r="AJ178" s="33">
        <v>1.0360180178613367</v>
      </c>
      <c r="AK178" s="30">
        <v>3</v>
      </c>
      <c r="AL178" s="30">
        <v>3</v>
      </c>
    </row>
    <row r="179" spans="1:38" s="34" customFormat="1" ht="18.75" customHeight="1">
      <c r="A179" s="29" t="s">
        <v>174</v>
      </c>
      <c r="B179" s="91" t="s">
        <v>179</v>
      </c>
      <c r="C179" s="92" t="s">
        <v>45</v>
      </c>
      <c r="D179" s="92" t="s">
        <v>45</v>
      </c>
      <c r="E179" s="92" t="s">
        <v>45</v>
      </c>
      <c r="F179" s="92" t="s">
        <v>45</v>
      </c>
      <c r="G179" s="92" t="s">
        <v>45</v>
      </c>
      <c r="H179" s="92" t="s">
        <v>45</v>
      </c>
      <c r="I179" s="92" t="s">
        <v>45</v>
      </c>
      <c r="J179" s="92" t="s">
        <v>45</v>
      </c>
      <c r="K179" s="92" t="s">
        <v>45</v>
      </c>
      <c r="L179" s="92" t="s">
        <v>45</v>
      </c>
      <c r="M179" s="92" t="s">
        <v>45</v>
      </c>
      <c r="N179" s="92" t="s">
        <v>45</v>
      </c>
      <c r="O179" s="92" t="s">
        <v>45</v>
      </c>
      <c r="P179" s="92" t="s">
        <v>45</v>
      </c>
      <c r="Q179" s="92" t="s">
        <v>45</v>
      </c>
      <c r="R179" s="92" t="s">
        <v>45</v>
      </c>
      <c r="S179" s="92" t="s">
        <v>45</v>
      </c>
      <c r="T179" s="92" t="s">
        <v>45</v>
      </c>
      <c r="U179" s="92" t="s">
        <v>45</v>
      </c>
      <c r="V179" s="30">
        <v>0</v>
      </c>
      <c r="W179" s="30">
        <v>4</v>
      </c>
      <c r="X179" s="30">
        <v>4</v>
      </c>
      <c r="Y179" s="30">
        <v>6</v>
      </c>
      <c r="Z179" s="30">
        <v>3</v>
      </c>
      <c r="AA179" s="30">
        <v>7</v>
      </c>
      <c r="AB179" s="31">
        <v>24</v>
      </c>
      <c r="AC179" s="32">
        <f t="shared" si="8"/>
        <v>0</v>
      </c>
      <c r="AD179" s="32">
        <f t="shared" si="7"/>
        <v>0.16666666666666666</v>
      </c>
      <c r="AE179" s="32">
        <f t="shared" si="7"/>
        <v>0.16666666666666666</v>
      </c>
      <c r="AF179" s="32">
        <f t="shared" si="7"/>
        <v>0.25</v>
      </c>
      <c r="AG179" s="32">
        <f t="shared" si="7"/>
        <v>0.125</v>
      </c>
      <c r="AH179" s="32">
        <f t="shared" si="7"/>
        <v>0.29166666666666669</v>
      </c>
      <c r="AI179" s="33">
        <v>3.4705882352941178</v>
      </c>
      <c r="AJ179" s="33">
        <v>1.0675700831106785</v>
      </c>
      <c r="AK179" s="30">
        <v>4</v>
      </c>
      <c r="AL179" s="30">
        <v>4</v>
      </c>
    </row>
    <row r="180" spans="1:38" s="34" customFormat="1" ht="18.75" customHeight="1">
      <c r="A180" s="69" t="s">
        <v>175</v>
      </c>
      <c r="B180" s="91" t="s">
        <v>180</v>
      </c>
      <c r="C180" s="92" t="s">
        <v>46</v>
      </c>
      <c r="D180" s="92" t="s">
        <v>46</v>
      </c>
      <c r="E180" s="92" t="s">
        <v>46</v>
      </c>
      <c r="F180" s="92" t="s">
        <v>46</v>
      </c>
      <c r="G180" s="92" t="s">
        <v>46</v>
      </c>
      <c r="H180" s="92" t="s">
        <v>46</v>
      </c>
      <c r="I180" s="92" t="s">
        <v>46</v>
      </c>
      <c r="J180" s="92" t="s">
        <v>46</v>
      </c>
      <c r="K180" s="92" t="s">
        <v>46</v>
      </c>
      <c r="L180" s="92" t="s">
        <v>46</v>
      </c>
      <c r="M180" s="92" t="s">
        <v>46</v>
      </c>
      <c r="N180" s="92" t="s">
        <v>46</v>
      </c>
      <c r="O180" s="92" t="s">
        <v>46</v>
      </c>
      <c r="P180" s="92" t="s">
        <v>46</v>
      </c>
      <c r="Q180" s="92" t="s">
        <v>46</v>
      </c>
      <c r="R180" s="92" t="s">
        <v>46</v>
      </c>
      <c r="S180" s="92" t="s">
        <v>46</v>
      </c>
      <c r="T180" s="92" t="s">
        <v>46</v>
      </c>
      <c r="U180" s="92" t="s">
        <v>46</v>
      </c>
      <c r="V180" s="30">
        <v>5</v>
      </c>
      <c r="W180" s="30">
        <v>1</v>
      </c>
      <c r="X180" s="30">
        <v>6</v>
      </c>
      <c r="Y180" s="30">
        <v>9</v>
      </c>
      <c r="Z180" s="30">
        <v>3</v>
      </c>
      <c r="AA180" s="30">
        <v>1</v>
      </c>
      <c r="AB180" s="31">
        <v>25</v>
      </c>
      <c r="AC180" s="32">
        <f t="shared" si="8"/>
        <v>0.2</v>
      </c>
      <c r="AD180" s="32">
        <f t="shared" si="7"/>
        <v>0.04</v>
      </c>
      <c r="AE180" s="32">
        <f t="shared" si="7"/>
        <v>0.24</v>
      </c>
      <c r="AF180" s="32">
        <f t="shared" si="7"/>
        <v>0.36</v>
      </c>
      <c r="AG180" s="32">
        <f t="shared" si="7"/>
        <v>0.12</v>
      </c>
      <c r="AH180" s="32">
        <f t="shared" si="7"/>
        <v>0.04</v>
      </c>
      <c r="AI180" s="33">
        <v>3.1666666666666665</v>
      </c>
      <c r="AJ180" s="33">
        <v>1.3405601251996726</v>
      </c>
      <c r="AK180" s="30">
        <v>3.5</v>
      </c>
      <c r="AL180" s="30">
        <v>4</v>
      </c>
    </row>
    <row r="181" spans="1:38" s="34" customFormat="1" ht="18.75" customHeight="1">
      <c r="A181" s="29" t="s">
        <v>176</v>
      </c>
      <c r="B181" s="91" t="s">
        <v>181</v>
      </c>
      <c r="C181" s="92" t="s">
        <v>46</v>
      </c>
      <c r="D181" s="92" t="s">
        <v>46</v>
      </c>
      <c r="E181" s="92" t="s">
        <v>46</v>
      </c>
      <c r="F181" s="92" t="s">
        <v>46</v>
      </c>
      <c r="G181" s="92" t="s">
        <v>46</v>
      </c>
      <c r="H181" s="92" t="s">
        <v>46</v>
      </c>
      <c r="I181" s="92" t="s">
        <v>46</v>
      </c>
      <c r="J181" s="92" t="s">
        <v>46</v>
      </c>
      <c r="K181" s="92" t="s">
        <v>46</v>
      </c>
      <c r="L181" s="92" t="s">
        <v>46</v>
      </c>
      <c r="M181" s="92" t="s">
        <v>46</v>
      </c>
      <c r="N181" s="92" t="s">
        <v>46</v>
      </c>
      <c r="O181" s="92" t="s">
        <v>46</v>
      </c>
      <c r="P181" s="92" t="s">
        <v>46</v>
      </c>
      <c r="Q181" s="92" t="s">
        <v>46</v>
      </c>
      <c r="R181" s="92" t="s">
        <v>46</v>
      </c>
      <c r="S181" s="92" t="s">
        <v>46</v>
      </c>
      <c r="T181" s="92" t="s">
        <v>46</v>
      </c>
      <c r="U181" s="92" t="s">
        <v>46</v>
      </c>
      <c r="V181" s="30">
        <v>4</v>
      </c>
      <c r="W181" s="30">
        <v>2</v>
      </c>
      <c r="X181" s="30">
        <v>4</v>
      </c>
      <c r="Y181" s="30">
        <v>7</v>
      </c>
      <c r="Z181" s="30">
        <v>8</v>
      </c>
      <c r="AA181" s="30">
        <v>0</v>
      </c>
      <c r="AB181" s="31">
        <v>25</v>
      </c>
      <c r="AC181" s="32">
        <f t="shared" si="8"/>
        <v>0.16</v>
      </c>
      <c r="AD181" s="32">
        <f t="shared" si="7"/>
        <v>0.08</v>
      </c>
      <c r="AE181" s="32">
        <f t="shared" si="7"/>
        <v>0.16</v>
      </c>
      <c r="AF181" s="32">
        <f t="shared" si="7"/>
        <v>0.28000000000000003</v>
      </c>
      <c r="AG181" s="32">
        <f t="shared" si="7"/>
        <v>0.32</v>
      </c>
      <c r="AH181" s="32">
        <f t="shared" si="7"/>
        <v>0</v>
      </c>
      <c r="AI181" s="33">
        <v>3.5200000000000009</v>
      </c>
      <c r="AJ181" s="33">
        <v>1.4468356276140468</v>
      </c>
      <c r="AK181" s="30">
        <v>4</v>
      </c>
      <c r="AL181" s="30">
        <v>5</v>
      </c>
    </row>
    <row r="182" spans="1:38" s="34" customFormat="1" ht="18.75" customHeight="1">
      <c r="A182" s="69" t="s">
        <v>177</v>
      </c>
      <c r="B182" s="91" t="s">
        <v>47</v>
      </c>
      <c r="C182" s="92" t="s">
        <v>48</v>
      </c>
      <c r="D182" s="92" t="s">
        <v>48</v>
      </c>
      <c r="E182" s="92" t="s">
        <v>48</v>
      </c>
      <c r="F182" s="92" t="s">
        <v>48</v>
      </c>
      <c r="G182" s="92" t="s">
        <v>48</v>
      </c>
      <c r="H182" s="92" t="s">
        <v>48</v>
      </c>
      <c r="I182" s="92" t="s">
        <v>48</v>
      </c>
      <c r="J182" s="92" t="s">
        <v>48</v>
      </c>
      <c r="K182" s="92" t="s">
        <v>48</v>
      </c>
      <c r="L182" s="92" t="s">
        <v>48</v>
      </c>
      <c r="M182" s="92" t="s">
        <v>48</v>
      </c>
      <c r="N182" s="92" t="s">
        <v>48</v>
      </c>
      <c r="O182" s="92" t="s">
        <v>48</v>
      </c>
      <c r="P182" s="92" t="s">
        <v>48</v>
      </c>
      <c r="Q182" s="92" t="s">
        <v>48</v>
      </c>
      <c r="R182" s="92" t="s">
        <v>48</v>
      </c>
      <c r="S182" s="92" t="s">
        <v>48</v>
      </c>
      <c r="T182" s="92" t="s">
        <v>48</v>
      </c>
      <c r="U182" s="92" t="s">
        <v>48</v>
      </c>
      <c r="V182" s="30">
        <v>2</v>
      </c>
      <c r="W182" s="30">
        <v>4</v>
      </c>
      <c r="X182" s="30">
        <v>4</v>
      </c>
      <c r="Y182" s="30">
        <v>9</v>
      </c>
      <c r="Z182" s="30">
        <v>6</v>
      </c>
      <c r="AA182" s="30">
        <v>0</v>
      </c>
      <c r="AB182" s="31">
        <v>25</v>
      </c>
      <c r="AC182" s="32">
        <f t="shared" si="8"/>
        <v>0.08</v>
      </c>
      <c r="AD182" s="32">
        <f t="shared" si="7"/>
        <v>0.16</v>
      </c>
      <c r="AE182" s="32">
        <f t="shared" si="7"/>
        <v>0.16</v>
      </c>
      <c r="AF182" s="32">
        <f t="shared" si="7"/>
        <v>0.36</v>
      </c>
      <c r="AG182" s="32">
        <f t="shared" si="7"/>
        <v>0.24</v>
      </c>
      <c r="AH182" s="32">
        <f t="shared" si="7"/>
        <v>0</v>
      </c>
      <c r="AI182" s="33">
        <v>3.52</v>
      </c>
      <c r="AJ182" s="33">
        <v>1.2622730819174326</v>
      </c>
      <c r="AK182" s="30">
        <v>4</v>
      </c>
      <c r="AL182" s="30">
        <v>4</v>
      </c>
    </row>
    <row r="183" spans="1:38" s="34" customFormat="1" ht="18.75" customHeight="1">
      <c r="A183" s="29" t="s">
        <v>183</v>
      </c>
      <c r="B183" s="91" t="s">
        <v>49</v>
      </c>
      <c r="C183" s="92" t="s">
        <v>50</v>
      </c>
      <c r="D183" s="92" t="s">
        <v>50</v>
      </c>
      <c r="E183" s="92" t="s">
        <v>50</v>
      </c>
      <c r="F183" s="92" t="s">
        <v>50</v>
      </c>
      <c r="G183" s="92" t="s">
        <v>50</v>
      </c>
      <c r="H183" s="92" t="s">
        <v>50</v>
      </c>
      <c r="I183" s="92" t="s">
        <v>50</v>
      </c>
      <c r="J183" s="92" t="s">
        <v>50</v>
      </c>
      <c r="K183" s="92" t="s">
        <v>50</v>
      </c>
      <c r="L183" s="92" t="s">
        <v>50</v>
      </c>
      <c r="M183" s="92" t="s">
        <v>50</v>
      </c>
      <c r="N183" s="92" t="s">
        <v>50</v>
      </c>
      <c r="O183" s="92" t="s">
        <v>50</v>
      </c>
      <c r="P183" s="92" t="s">
        <v>50</v>
      </c>
      <c r="Q183" s="92" t="s">
        <v>50</v>
      </c>
      <c r="R183" s="92" t="s">
        <v>50</v>
      </c>
      <c r="S183" s="92" t="s">
        <v>50</v>
      </c>
      <c r="T183" s="92" t="s">
        <v>50</v>
      </c>
      <c r="U183" s="92" t="s">
        <v>50</v>
      </c>
      <c r="V183" s="30">
        <v>1</v>
      </c>
      <c r="W183" s="30">
        <v>3</v>
      </c>
      <c r="X183" s="30">
        <v>5</v>
      </c>
      <c r="Y183" s="30">
        <v>11</v>
      </c>
      <c r="Z183" s="30">
        <v>4</v>
      </c>
      <c r="AA183" s="30">
        <v>1</v>
      </c>
      <c r="AB183" s="31">
        <v>25</v>
      </c>
      <c r="AC183" s="32">
        <f t="shared" si="8"/>
        <v>0.04</v>
      </c>
      <c r="AD183" s="32">
        <f t="shared" si="7"/>
        <v>0.12</v>
      </c>
      <c r="AE183" s="32">
        <f t="shared" si="7"/>
        <v>0.2</v>
      </c>
      <c r="AF183" s="32">
        <f t="shared" si="7"/>
        <v>0.44</v>
      </c>
      <c r="AG183" s="32">
        <f t="shared" si="7"/>
        <v>0.16</v>
      </c>
      <c r="AH183" s="32">
        <f t="shared" si="7"/>
        <v>0.04</v>
      </c>
      <c r="AI183" s="33">
        <v>3.5833333333333335</v>
      </c>
      <c r="AJ183" s="33">
        <v>1.0598058340078627</v>
      </c>
      <c r="AK183" s="30">
        <v>4</v>
      </c>
      <c r="AL183" s="30">
        <v>4</v>
      </c>
    </row>
    <row r="184" spans="1:38" s="34" customFormat="1" ht="18.75" customHeight="1">
      <c r="A184" s="69" t="s">
        <v>184</v>
      </c>
      <c r="B184" s="91" t="s">
        <v>182</v>
      </c>
      <c r="C184" s="92" t="s">
        <v>50</v>
      </c>
      <c r="D184" s="92" t="s">
        <v>50</v>
      </c>
      <c r="E184" s="92" t="s">
        <v>50</v>
      </c>
      <c r="F184" s="92" t="s">
        <v>50</v>
      </c>
      <c r="G184" s="92" t="s">
        <v>50</v>
      </c>
      <c r="H184" s="92" t="s">
        <v>50</v>
      </c>
      <c r="I184" s="92" t="s">
        <v>50</v>
      </c>
      <c r="J184" s="92" t="s">
        <v>50</v>
      </c>
      <c r="K184" s="92" t="s">
        <v>50</v>
      </c>
      <c r="L184" s="92" t="s">
        <v>50</v>
      </c>
      <c r="M184" s="92" t="s">
        <v>50</v>
      </c>
      <c r="N184" s="92" t="s">
        <v>50</v>
      </c>
      <c r="O184" s="92" t="s">
        <v>50</v>
      </c>
      <c r="P184" s="92" t="s">
        <v>50</v>
      </c>
      <c r="Q184" s="92" t="s">
        <v>50</v>
      </c>
      <c r="R184" s="92" t="s">
        <v>50</v>
      </c>
      <c r="S184" s="92" t="s">
        <v>50</v>
      </c>
      <c r="T184" s="92" t="s">
        <v>50</v>
      </c>
      <c r="U184" s="92" t="s">
        <v>50</v>
      </c>
      <c r="V184" s="30">
        <v>0</v>
      </c>
      <c r="W184" s="30">
        <v>1</v>
      </c>
      <c r="X184" s="30">
        <v>6</v>
      </c>
      <c r="Y184" s="30">
        <v>2</v>
      </c>
      <c r="Z184" s="30">
        <v>2</v>
      </c>
      <c r="AA184" s="30">
        <v>14</v>
      </c>
      <c r="AB184" s="31">
        <v>25</v>
      </c>
      <c r="AC184" s="32">
        <f t="shared" si="8"/>
        <v>0</v>
      </c>
      <c r="AD184" s="32">
        <f t="shared" si="7"/>
        <v>0.04</v>
      </c>
      <c r="AE184" s="32">
        <f t="shared" si="7"/>
        <v>0.24</v>
      </c>
      <c r="AF184" s="32">
        <f t="shared" si="7"/>
        <v>0.08</v>
      </c>
      <c r="AG184" s="32">
        <f t="shared" si="7"/>
        <v>0.08</v>
      </c>
      <c r="AH184" s="32">
        <f t="shared" si="7"/>
        <v>0.56000000000000005</v>
      </c>
      <c r="AI184" s="33">
        <v>3.4545454545454546</v>
      </c>
      <c r="AJ184" s="33">
        <v>0.93419873299382739</v>
      </c>
      <c r="AK184" s="30">
        <v>3</v>
      </c>
      <c r="AL184" s="30">
        <v>3</v>
      </c>
    </row>
    <row r="185" spans="1:38" s="34" customFormat="1" ht="18.75" customHeight="1">
      <c r="A185" s="29" t="s">
        <v>185</v>
      </c>
      <c r="B185" s="91" t="s">
        <v>51</v>
      </c>
      <c r="C185" s="92" t="s">
        <v>52</v>
      </c>
      <c r="D185" s="92" t="s">
        <v>52</v>
      </c>
      <c r="E185" s="92" t="s">
        <v>52</v>
      </c>
      <c r="F185" s="92" t="s">
        <v>52</v>
      </c>
      <c r="G185" s="92" t="s">
        <v>52</v>
      </c>
      <c r="H185" s="92" t="s">
        <v>52</v>
      </c>
      <c r="I185" s="92" t="s">
        <v>52</v>
      </c>
      <c r="J185" s="92" t="s">
        <v>52</v>
      </c>
      <c r="K185" s="92" t="s">
        <v>52</v>
      </c>
      <c r="L185" s="92" t="s">
        <v>52</v>
      </c>
      <c r="M185" s="92" t="s">
        <v>52</v>
      </c>
      <c r="N185" s="92" t="s">
        <v>52</v>
      </c>
      <c r="O185" s="92" t="s">
        <v>52</v>
      </c>
      <c r="P185" s="92" t="s">
        <v>52</v>
      </c>
      <c r="Q185" s="92" t="s">
        <v>52</v>
      </c>
      <c r="R185" s="92" t="s">
        <v>52</v>
      </c>
      <c r="S185" s="92" t="s">
        <v>52</v>
      </c>
      <c r="T185" s="92" t="s">
        <v>52</v>
      </c>
      <c r="U185" s="92" t="s">
        <v>52</v>
      </c>
      <c r="V185" s="30">
        <v>2</v>
      </c>
      <c r="W185" s="30">
        <v>3</v>
      </c>
      <c r="X185" s="30">
        <v>4</v>
      </c>
      <c r="Y185" s="30">
        <v>6</v>
      </c>
      <c r="Z185" s="30">
        <v>3</v>
      </c>
      <c r="AA185" s="30">
        <v>0</v>
      </c>
      <c r="AB185" s="31">
        <v>18</v>
      </c>
      <c r="AC185" s="32">
        <f>V185/$AB185</f>
        <v>0.1111111111111111</v>
      </c>
      <c r="AD185" s="32">
        <f t="shared" si="7"/>
        <v>0.16666666666666666</v>
      </c>
      <c r="AE185" s="32">
        <f t="shared" si="7"/>
        <v>0.22222222222222221</v>
      </c>
      <c r="AF185" s="32">
        <f t="shared" si="7"/>
        <v>0.33333333333333331</v>
      </c>
      <c r="AG185" s="32">
        <f t="shared" si="7"/>
        <v>0.16666666666666666</v>
      </c>
      <c r="AH185" s="32">
        <f t="shared" si="7"/>
        <v>0</v>
      </c>
      <c r="AI185" s="33">
        <v>3.2777777777777777</v>
      </c>
      <c r="AJ185" s="33">
        <v>1.274434386908933</v>
      </c>
      <c r="AK185" s="30">
        <v>3.5</v>
      </c>
      <c r="AL185" s="30">
        <v>4</v>
      </c>
    </row>
    <row r="186" spans="1:38">
      <c r="A186" s="27"/>
      <c r="B186" s="27"/>
      <c r="C186" s="27"/>
      <c r="D186" s="27"/>
      <c r="E186" s="27"/>
      <c r="F186" s="27"/>
      <c r="G186" s="27"/>
      <c r="H186" s="27"/>
      <c r="I186" s="27"/>
      <c r="J186" s="27"/>
      <c r="K186" s="27"/>
      <c r="L186" s="27"/>
      <c r="M186" s="27"/>
      <c r="N186" s="27"/>
      <c r="O186" s="27"/>
      <c r="P186" s="27"/>
      <c r="Q186" s="27"/>
      <c r="R186" s="27"/>
    </row>
    <row r="187" spans="1:38">
      <c r="A187" t="s">
        <v>30</v>
      </c>
      <c r="B187" t="s">
        <v>31</v>
      </c>
      <c r="C187" s="27"/>
      <c r="D187" s="27"/>
      <c r="E187" s="27"/>
      <c r="F187" s="27"/>
      <c r="G187" s="27"/>
    </row>
    <row r="188" spans="1:38">
      <c r="A188">
        <v>13</v>
      </c>
      <c r="B188">
        <v>16</v>
      </c>
      <c r="C188" s="27"/>
      <c r="D188" s="27"/>
      <c r="E188" s="27"/>
      <c r="F188" s="27"/>
      <c r="G188" s="27"/>
    </row>
    <row r="189" spans="1:38">
      <c r="A189">
        <v>2</v>
      </c>
      <c r="B189">
        <v>27</v>
      </c>
      <c r="C189" s="27"/>
      <c r="D189" s="27"/>
      <c r="E189" s="27"/>
      <c r="F189" s="27"/>
      <c r="G189" s="27"/>
    </row>
    <row r="190" spans="1:38">
      <c r="A190">
        <v>14</v>
      </c>
      <c r="B190">
        <v>15</v>
      </c>
      <c r="C190" s="27"/>
      <c r="D190" s="27"/>
      <c r="E190" s="27"/>
      <c r="F190" s="27"/>
      <c r="G190" s="27"/>
    </row>
    <row r="191" spans="1:38">
      <c r="A191" s="27">
        <v>4</v>
      </c>
      <c r="B191" s="27">
        <v>9</v>
      </c>
      <c r="C191" s="27"/>
      <c r="D191" s="27"/>
      <c r="E191" s="27"/>
      <c r="F191" s="27"/>
      <c r="G191" s="27"/>
    </row>
    <row r="192" spans="1:38">
      <c r="A192" s="27">
        <v>22</v>
      </c>
      <c r="B192" s="27">
        <v>5</v>
      </c>
      <c r="C192" s="27"/>
      <c r="D192" s="27"/>
      <c r="E192" s="27"/>
      <c r="F192" s="27"/>
      <c r="G192" s="27"/>
    </row>
    <row r="193" spans="1:7">
      <c r="A193" s="27">
        <v>26</v>
      </c>
      <c r="B193" s="27">
        <v>1</v>
      </c>
      <c r="C193" s="27"/>
      <c r="D193" s="27"/>
      <c r="E193" s="27"/>
      <c r="F193" s="27"/>
      <c r="G193" s="27"/>
    </row>
    <row r="194" spans="1:7">
      <c r="A194" s="27">
        <v>25</v>
      </c>
      <c r="B194" s="27">
        <v>1</v>
      </c>
    </row>
    <row r="195" spans="1:7">
      <c r="A195" s="27">
        <v>18</v>
      </c>
      <c r="B195" s="27">
        <v>6</v>
      </c>
    </row>
  </sheetData>
  <mergeCells count="76">
    <mergeCell ref="B29:U29"/>
    <mergeCell ref="A1:AE1"/>
    <mergeCell ref="A6:AL6"/>
    <mergeCell ref="A7:AL7"/>
    <mergeCell ref="A8:AL8"/>
    <mergeCell ref="A9:AL9"/>
    <mergeCell ref="A13:G13"/>
    <mergeCell ref="V25:Z26"/>
    <mergeCell ref="AB25:AF26"/>
    <mergeCell ref="AG25:AJ26"/>
    <mergeCell ref="A27:U27"/>
    <mergeCell ref="B28:U28"/>
    <mergeCell ref="B47:J47"/>
    <mergeCell ref="B30:U30"/>
    <mergeCell ref="B31:U31"/>
    <mergeCell ref="B32:U32"/>
    <mergeCell ref="B33:U33"/>
    <mergeCell ref="A36:U36"/>
    <mergeCell ref="G39:K39"/>
    <mergeCell ref="G40:K40"/>
    <mergeCell ref="G41:K41"/>
    <mergeCell ref="G42:K42"/>
    <mergeCell ref="G43:K43"/>
    <mergeCell ref="B45:U45"/>
    <mergeCell ref="Z60:AL60"/>
    <mergeCell ref="B48:J48"/>
    <mergeCell ref="B49:J49"/>
    <mergeCell ref="V52:AA53"/>
    <mergeCell ref="AC52:AH53"/>
    <mergeCell ref="AI52:AL53"/>
    <mergeCell ref="B53:C53"/>
    <mergeCell ref="A54:U54"/>
    <mergeCell ref="B55:U55"/>
    <mergeCell ref="B56:U56"/>
    <mergeCell ref="B57:U57"/>
    <mergeCell ref="A60:U60"/>
    <mergeCell ref="Z82:AL82"/>
    <mergeCell ref="V104:AA105"/>
    <mergeCell ref="AC104:AH105"/>
    <mergeCell ref="AI104:AL105"/>
    <mergeCell ref="A113:U113"/>
    <mergeCell ref="A107:U107"/>
    <mergeCell ref="A82:U82"/>
    <mergeCell ref="A114:F114"/>
    <mergeCell ref="A115:F115"/>
    <mergeCell ref="A116:F116"/>
    <mergeCell ref="V120:AA121"/>
    <mergeCell ref="AI120:AL121"/>
    <mergeCell ref="AC120:AH121"/>
    <mergeCell ref="A171:E171"/>
    <mergeCell ref="A172:E172"/>
    <mergeCell ref="O123:U123"/>
    <mergeCell ref="A132:U132"/>
    <mergeCell ref="X132:AL132"/>
    <mergeCell ref="V149:AA150"/>
    <mergeCell ref="AC149:AH150"/>
    <mergeCell ref="AI149:AL150"/>
    <mergeCell ref="O152:U152"/>
    <mergeCell ref="O153:U153"/>
    <mergeCell ref="A157:U157"/>
    <mergeCell ref="A169:E169"/>
    <mergeCell ref="A170:E170"/>
    <mergeCell ref="V173:AA174"/>
    <mergeCell ref="AC173:AH174"/>
    <mergeCell ref="AI173:AL174"/>
    <mergeCell ref="B175:U175"/>
    <mergeCell ref="B183:U183"/>
    <mergeCell ref="B176:U176"/>
    <mergeCell ref="B184:U184"/>
    <mergeCell ref="B185:U185"/>
    <mergeCell ref="B177:U177"/>
    <mergeCell ref="B178:U178"/>
    <mergeCell ref="B179:U179"/>
    <mergeCell ref="B180:U180"/>
    <mergeCell ref="B181:U181"/>
    <mergeCell ref="B182:U182"/>
  </mergeCells>
  <printOptions horizontalCentered="1" verticalCentered="1"/>
  <pageMargins left="0" right="0" top="0" bottom="0" header="0.31496062992125984" footer="0.31496062992125984"/>
  <pageSetup paperSize="9" scale="26" orientation="landscape" r:id="rId1"/>
  <rowBreaks count="1" manualBreakCount="1">
    <brk id="100" max="39" man="1"/>
  </rowBreaks>
  <drawing r:id="rId2"/>
</worksheet>
</file>

<file path=xl/worksheets/sheet7.xml><?xml version="1.0" encoding="utf-8"?>
<worksheet xmlns="http://schemas.openxmlformats.org/spreadsheetml/2006/main" xmlns:r="http://schemas.openxmlformats.org/officeDocument/2006/relationships">
  <sheetPr>
    <tabColor rgb="FF92D050"/>
  </sheetPr>
  <dimension ref="A1:AL195"/>
  <sheetViews>
    <sheetView view="pageBreakPreview" zoomScale="60" zoomScaleNormal="100" workbookViewId="0">
      <selection activeCell="A8" sqref="A8:AL8"/>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style="75" customWidth="1"/>
  </cols>
  <sheetData>
    <row r="1" spans="1:3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98" t="s">
        <v>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38" ht="18.75" customHeight="1">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15.75" customHeight="1">
      <c r="A8" s="101" t="s">
        <v>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ht="21" customHeight="1">
      <c r="A9" s="102" t="s">
        <v>192</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row>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76"/>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76"/>
    </row>
    <row r="12" spans="1:38"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76"/>
    </row>
    <row r="13" spans="1:38" ht="33.75">
      <c r="A13" s="96"/>
      <c r="B13" s="96"/>
      <c r="C13" s="96"/>
      <c r="D13" s="96"/>
      <c r="E13" s="96"/>
      <c r="F13" s="96"/>
      <c r="G13" s="96"/>
      <c r="Y13" s="3"/>
      <c r="Z13" s="4"/>
      <c r="AA13" s="4"/>
      <c r="AB13" s="4"/>
      <c r="AC13" s="4"/>
      <c r="AD13" s="4"/>
      <c r="AE13" s="5"/>
      <c r="AJ13" s="3"/>
      <c r="AK13" s="4"/>
      <c r="AL13" s="77"/>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7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7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7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7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7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78"/>
    </row>
    <row r="20" spans="1:38">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78"/>
    </row>
    <row r="21" spans="1:38">
      <c r="A21" s="6"/>
      <c r="B21" s="6"/>
      <c r="C21" s="6"/>
      <c r="D21" s="6"/>
      <c r="E21" s="6"/>
      <c r="F21" s="6"/>
      <c r="G21" s="6"/>
      <c r="H21" s="6"/>
      <c r="I21" s="6"/>
      <c r="J21" s="6"/>
      <c r="K21" s="6"/>
      <c r="L21" s="6"/>
      <c r="M21" s="6"/>
      <c r="N21" s="6"/>
      <c r="O21" s="6"/>
      <c r="P21" s="6"/>
      <c r="Q21" s="6"/>
      <c r="R21" s="6"/>
      <c r="S21" s="6"/>
      <c r="T21" s="6"/>
      <c r="U21" s="6"/>
      <c r="V21" s="6"/>
      <c r="W21" s="6"/>
      <c r="X21" s="6"/>
      <c r="Y21" s="7"/>
      <c r="Z21" s="4"/>
      <c r="AA21" s="8"/>
      <c r="AB21" s="8"/>
      <c r="AC21" s="8"/>
      <c r="AD21" s="8"/>
      <c r="AE21" s="5"/>
      <c r="AF21" s="6"/>
      <c r="AG21" s="6"/>
      <c r="AH21" s="6"/>
      <c r="AI21" s="6"/>
      <c r="AJ21" s="7"/>
      <c r="AK21" s="4"/>
      <c r="AL21" s="78"/>
    </row>
    <row r="22" spans="1:38">
      <c r="A22" s="6"/>
      <c r="B22" s="6"/>
      <c r="C22" s="6"/>
      <c r="D22" s="6"/>
      <c r="E22" s="6"/>
      <c r="F22" s="6"/>
      <c r="G22" s="6"/>
      <c r="H22" s="6"/>
      <c r="I22" s="6"/>
      <c r="J22" s="6"/>
      <c r="K22" s="6"/>
      <c r="L22" s="6"/>
      <c r="M22" s="6"/>
      <c r="N22" s="6"/>
      <c r="O22" s="6"/>
      <c r="P22" s="6"/>
      <c r="Q22" s="6"/>
      <c r="R22" s="6"/>
      <c r="S22" s="6"/>
      <c r="T22" s="6"/>
      <c r="U22" s="6"/>
      <c r="V22" s="6"/>
      <c r="W22" s="6"/>
      <c r="X22" s="6"/>
      <c r="Y22" s="7"/>
      <c r="Z22" s="4"/>
      <c r="AA22" s="8"/>
      <c r="AB22" s="8"/>
      <c r="AC22" s="8"/>
      <c r="AD22" s="8"/>
      <c r="AE22" s="5"/>
      <c r="AF22" s="6"/>
      <c r="AG22" s="6"/>
      <c r="AH22" s="6"/>
      <c r="AI22" s="6"/>
      <c r="AJ22" s="7"/>
      <c r="AK22" s="4"/>
      <c r="AL22" s="78"/>
    </row>
    <row r="23" spans="1:38" ht="20.25">
      <c r="A23" s="6"/>
      <c r="B23" s="2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79"/>
    </row>
    <row r="24" spans="1:38" ht="20.25">
      <c r="A24" s="6"/>
      <c r="B24" s="2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79"/>
    </row>
    <row r="25" spans="1:38" ht="15" customHeight="1">
      <c r="A25" s="6"/>
      <c r="B25" s="6"/>
      <c r="C25" s="6"/>
      <c r="D25" s="6"/>
      <c r="E25" s="6"/>
      <c r="F25" s="6"/>
      <c r="G25" s="6"/>
      <c r="H25" s="6"/>
      <c r="I25" s="6"/>
      <c r="J25" s="6"/>
      <c r="K25" s="6"/>
      <c r="L25" s="6"/>
      <c r="M25" s="6"/>
      <c r="N25" s="6"/>
      <c r="O25" s="6"/>
      <c r="P25" s="6"/>
      <c r="Q25" s="6"/>
      <c r="R25" s="6"/>
      <c r="S25" s="6"/>
      <c r="T25" s="6"/>
      <c r="U25" s="6"/>
      <c r="V25" s="108" t="s">
        <v>12</v>
      </c>
      <c r="W25" s="109"/>
      <c r="X25" s="109"/>
      <c r="Y25" s="109"/>
      <c r="Z25" s="110"/>
      <c r="AA25" s="27"/>
      <c r="AB25" s="108" t="s">
        <v>13</v>
      </c>
      <c r="AC25" s="109"/>
      <c r="AD25" s="109"/>
      <c r="AE25" s="109"/>
      <c r="AF25" s="110"/>
      <c r="AG25" s="106" t="s">
        <v>186</v>
      </c>
      <c r="AH25" s="107"/>
      <c r="AI25" s="107"/>
      <c r="AJ25" s="107"/>
      <c r="AK25" s="74"/>
      <c r="AL25" s="80"/>
    </row>
    <row r="26" spans="1:38">
      <c r="A26" s="6"/>
      <c r="B26" s="6"/>
      <c r="C26" s="6"/>
      <c r="D26" s="6"/>
      <c r="E26" s="6"/>
      <c r="F26" s="6"/>
      <c r="G26" s="6"/>
      <c r="H26" s="6"/>
      <c r="I26" s="6"/>
      <c r="J26" s="6"/>
      <c r="K26" s="6"/>
      <c r="L26" s="6"/>
      <c r="M26" s="6"/>
      <c r="N26" s="6"/>
      <c r="O26" s="6"/>
      <c r="P26" s="6"/>
      <c r="Q26" s="6"/>
      <c r="R26" s="6"/>
      <c r="S26" s="6"/>
      <c r="T26" s="6"/>
      <c r="U26" s="6"/>
      <c r="V26" s="111"/>
      <c r="W26" s="112"/>
      <c r="X26" s="112"/>
      <c r="Y26" s="112"/>
      <c r="Z26" s="113"/>
      <c r="AA26" s="27"/>
      <c r="AB26" s="111"/>
      <c r="AC26" s="112"/>
      <c r="AD26" s="112"/>
      <c r="AE26" s="112"/>
      <c r="AF26" s="113"/>
      <c r="AG26" s="106"/>
      <c r="AH26" s="107"/>
      <c r="AI26" s="107"/>
      <c r="AJ26" s="107"/>
      <c r="AK26" s="74"/>
      <c r="AL26" s="80"/>
    </row>
    <row r="27" spans="1:38" s="28" customFormat="1" ht="40.5" customHeight="1">
      <c r="A27" s="93" t="s">
        <v>14</v>
      </c>
      <c r="B27" s="93"/>
      <c r="C27" s="93"/>
      <c r="D27" s="93"/>
      <c r="E27" s="93"/>
      <c r="F27" s="93"/>
      <c r="G27" s="93"/>
      <c r="H27" s="93"/>
      <c r="I27" s="93"/>
      <c r="J27" s="93"/>
      <c r="K27" s="93"/>
      <c r="L27" s="93"/>
      <c r="M27" s="93"/>
      <c r="N27" s="93"/>
      <c r="O27" s="93"/>
      <c r="P27" s="93"/>
      <c r="Q27" s="93"/>
      <c r="R27" s="93"/>
      <c r="S27" s="93"/>
      <c r="T27" s="93"/>
      <c r="U27" s="93"/>
      <c r="V27" s="51">
        <v>1</v>
      </c>
      <c r="W27" s="51">
        <v>2</v>
      </c>
      <c r="X27" s="51">
        <v>3</v>
      </c>
      <c r="Y27" s="51">
        <v>4</v>
      </c>
      <c r="Z27" s="51">
        <v>5</v>
      </c>
      <c r="AA27" s="60" t="s">
        <v>15</v>
      </c>
      <c r="AB27" s="51">
        <v>1</v>
      </c>
      <c r="AC27" s="51">
        <v>2</v>
      </c>
      <c r="AD27" s="51">
        <v>3</v>
      </c>
      <c r="AE27" s="51">
        <v>4</v>
      </c>
      <c r="AF27" s="51">
        <v>5</v>
      </c>
      <c r="AG27" s="61" t="s">
        <v>16</v>
      </c>
      <c r="AH27" s="61" t="s">
        <v>17</v>
      </c>
      <c r="AI27" s="61" t="s">
        <v>18</v>
      </c>
      <c r="AJ27" s="61" t="s">
        <v>19</v>
      </c>
      <c r="AK27" s="73"/>
      <c r="AL27" s="81"/>
    </row>
    <row r="28" spans="1:38" s="34" customFormat="1" ht="18.75">
      <c r="A28" s="29" t="s">
        <v>20</v>
      </c>
      <c r="B28" s="89" t="s">
        <v>160</v>
      </c>
      <c r="C28" s="90"/>
      <c r="D28" s="90"/>
      <c r="E28" s="90"/>
      <c r="F28" s="90"/>
      <c r="G28" s="90"/>
      <c r="H28" s="90"/>
      <c r="I28" s="90"/>
      <c r="J28" s="90"/>
      <c r="K28" s="90"/>
      <c r="L28" s="90"/>
      <c r="M28" s="90"/>
      <c r="N28" s="90"/>
      <c r="O28" s="90"/>
      <c r="P28" s="90"/>
      <c r="Q28" s="90"/>
      <c r="R28" s="90"/>
      <c r="S28" s="90"/>
      <c r="T28" s="90"/>
      <c r="U28" s="90"/>
      <c r="V28" s="30">
        <v>1</v>
      </c>
      <c r="W28" s="30">
        <v>1</v>
      </c>
      <c r="X28" s="30">
        <v>3</v>
      </c>
      <c r="Y28" s="30">
        <v>6</v>
      </c>
      <c r="Z28" s="30">
        <v>19</v>
      </c>
      <c r="AA28" s="31">
        <v>30</v>
      </c>
      <c r="AB28" s="32">
        <f>V28/$AA28</f>
        <v>3.3333333333333333E-2</v>
      </c>
      <c r="AC28" s="32">
        <f t="shared" ref="AC28:AF33" si="0">W28/$AA28</f>
        <v>3.3333333333333333E-2</v>
      </c>
      <c r="AD28" s="32">
        <f t="shared" si="0"/>
        <v>0.1</v>
      </c>
      <c r="AE28" s="32">
        <f t="shared" si="0"/>
        <v>0.2</v>
      </c>
      <c r="AF28" s="32">
        <f t="shared" si="0"/>
        <v>0.6333333333333333</v>
      </c>
      <c r="AG28" s="33">
        <v>4.3666666666666663</v>
      </c>
      <c r="AH28" s="33">
        <v>1.0333518722845685</v>
      </c>
      <c r="AI28" s="30">
        <v>5</v>
      </c>
      <c r="AJ28" s="30">
        <v>5</v>
      </c>
      <c r="AK28" s="73"/>
      <c r="AL28" s="82"/>
    </row>
    <row r="29" spans="1:38" s="34" customFormat="1" ht="18.75">
      <c r="A29" s="29" t="s">
        <v>21</v>
      </c>
      <c r="B29" s="89" t="s">
        <v>22</v>
      </c>
      <c r="C29" s="90"/>
      <c r="D29" s="90"/>
      <c r="E29" s="90"/>
      <c r="F29" s="90"/>
      <c r="G29" s="90"/>
      <c r="H29" s="90"/>
      <c r="I29" s="90"/>
      <c r="J29" s="90"/>
      <c r="K29" s="90"/>
      <c r="L29" s="90"/>
      <c r="M29" s="90"/>
      <c r="N29" s="90"/>
      <c r="O29" s="90"/>
      <c r="P29" s="90"/>
      <c r="Q29" s="90"/>
      <c r="R29" s="90"/>
      <c r="S29" s="90"/>
      <c r="T29" s="90"/>
      <c r="U29" s="90"/>
      <c r="V29" s="30">
        <v>5</v>
      </c>
      <c r="W29" s="30">
        <v>5</v>
      </c>
      <c r="X29" s="30">
        <v>12</v>
      </c>
      <c r="Y29" s="30">
        <v>4</v>
      </c>
      <c r="Z29" s="30">
        <v>4</v>
      </c>
      <c r="AA29" s="31">
        <v>30</v>
      </c>
      <c r="AB29" s="32">
        <f t="shared" ref="AB29:AB33" si="1">V29/$AA29</f>
        <v>0.16666666666666666</v>
      </c>
      <c r="AC29" s="32">
        <f t="shared" si="0"/>
        <v>0.16666666666666666</v>
      </c>
      <c r="AD29" s="32">
        <f t="shared" si="0"/>
        <v>0.4</v>
      </c>
      <c r="AE29" s="32">
        <f t="shared" si="0"/>
        <v>0.13333333333333333</v>
      </c>
      <c r="AF29" s="32">
        <f t="shared" si="0"/>
        <v>0.13333333333333333</v>
      </c>
      <c r="AG29" s="33">
        <v>2.9</v>
      </c>
      <c r="AH29" s="33">
        <v>1.2415229801920009</v>
      </c>
      <c r="AI29" s="30">
        <v>3</v>
      </c>
      <c r="AJ29" s="30">
        <v>3</v>
      </c>
      <c r="AK29" s="73"/>
      <c r="AL29" s="82"/>
    </row>
    <row r="30" spans="1:38" s="34" customFormat="1" ht="18.75">
      <c r="A30" s="29" t="s">
        <v>23</v>
      </c>
      <c r="B30" s="89" t="s">
        <v>162</v>
      </c>
      <c r="C30" s="90"/>
      <c r="D30" s="90"/>
      <c r="E30" s="90"/>
      <c r="F30" s="90"/>
      <c r="G30" s="90"/>
      <c r="H30" s="90"/>
      <c r="I30" s="90"/>
      <c r="J30" s="90"/>
      <c r="K30" s="90"/>
      <c r="L30" s="90"/>
      <c r="M30" s="90"/>
      <c r="N30" s="90"/>
      <c r="O30" s="90"/>
      <c r="P30" s="90"/>
      <c r="Q30" s="90"/>
      <c r="R30" s="90"/>
      <c r="S30" s="90"/>
      <c r="T30" s="90"/>
      <c r="U30" s="90"/>
      <c r="V30" s="30">
        <v>1</v>
      </c>
      <c r="W30" s="30">
        <v>3</v>
      </c>
      <c r="X30" s="30">
        <v>3</v>
      </c>
      <c r="Y30" s="30">
        <v>12</v>
      </c>
      <c r="Z30" s="30">
        <v>11</v>
      </c>
      <c r="AA30" s="31">
        <v>30</v>
      </c>
      <c r="AB30" s="32">
        <f t="shared" si="1"/>
        <v>3.3333333333333333E-2</v>
      </c>
      <c r="AC30" s="32">
        <f t="shared" si="0"/>
        <v>0.1</v>
      </c>
      <c r="AD30" s="32">
        <f t="shared" si="0"/>
        <v>0.1</v>
      </c>
      <c r="AE30" s="32">
        <f t="shared" si="0"/>
        <v>0.4</v>
      </c>
      <c r="AF30" s="32">
        <f t="shared" si="0"/>
        <v>0.36666666666666664</v>
      </c>
      <c r="AG30" s="33">
        <v>3.9666666666666677</v>
      </c>
      <c r="AH30" s="33">
        <v>1.0980651740387641</v>
      </c>
      <c r="AI30" s="30">
        <v>4</v>
      </c>
      <c r="AJ30" s="30">
        <v>4</v>
      </c>
      <c r="AK30" s="73"/>
      <c r="AL30" s="82"/>
    </row>
    <row r="31" spans="1:38" s="34" customFormat="1" ht="18.75">
      <c r="A31" s="29" t="s">
        <v>25</v>
      </c>
      <c r="B31" s="89" t="s">
        <v>24</v>
      </c>
      <c r="C31" s="90"/>
      <c r="D31" s="90"/>
      <c r="E31" s="90"/>
      <c r="F31" s="90"/>
      <c r="G31" s="90"/>
      <c r="H31" s="90"/>
      <c r="I31" s="90"/>
      <c r="J31" s="90"/>
      <c r="K31" s="90"/>
      <c r="L31" s="90"/>
      <c r="M31" s="90"/>
      <c r="N31" s="90"/>
      <c r="O31" s="90"/>
      <c r="P31" s="90"/>
      <c r="Q31" s="90"/>
      <c r="R31" s="90"/>
      <c r="S31" s="90"/>
      <c r="T31" s="90"/>
      <c r="U31" s="90"/>
      <c r="V31" s="30">
        <v>18</v>
      </c>
      <c r="W31" s="30">
        <v>4</v>
      </c>
      <c r="X31" s="30">
        <v>3</v>
      </c>
      <c r="Y31" s="30">
        <v>2</v>
      </c>
      <c r="Z31" s="30">
        <v>3</v>
      </c>
      <c r="AA31" s="31">
        <v>30</v>
      </c>
      <c r="AB31" s="32">
        <f t="shared" si="1"/>
        <v>0.6</v>
      </c>
      <c r="AC31" s="32">
        <f t="shared" si="0"/>
        <v>0.13333333333333333</v>
      </c>
      <c r="AD31" s="32">
        <f t="shared" si="0"/>
        <v>0.1</v>
      </c>
      <c r="AE31" s="32">
        <f t="shared" si="0"/>
        <v>6.6666666666666666E-2</v>
      </c>
      <c r="AF31" s="32">
        <f t="shared" si="0"/>
        <v>0.1</v>
      </c>
      <c r="AG31" s="33">
        <v>1.9333333333333331</v>
      </c>
      <c r="AH31" s="33">
        <v>1.3879613761229797</v>
      </c>
      <c r="AI31" s="30">
        <v>1</v>
      </c>
      <c r="AJ31" s="30">
        <v>1</v>
      </c>
      <c r="AK31" s="73"/>
      <c r="AL31" s="82"/>
    </row>
    <row r="32" spans="1:38" s="34" customFormat="1" ht="18.75">
      <c r="A32" s="29" t="s">
        <v>27</v>
      </c>
      <c r="B32" s="89" t="s">
        <v>26</v>
      </c>
      <c r="C32" s="90"/>
      <c r="D32" s="90"/>
      <c r="E32" s="90"/>
      <c r="F32" s="90"/>
      <c r="G32" s="90"/>
      <c r="H32" s="90"/>
      <c r="I32" s="90"/>
      <c r="J32" s="90"/>
      <c r="K32" s="90"/>
      <c r="L32" s="90"/>
      <c r="M32" s="90"/>
      <c r="N32" s="90"/>
      <c r="O32" s="90"/>
      <c r="P32" s="90"/>
      <c r="Q32" s="90"/>
      <c r="R32" s="90"/>
      <c r="S32" s="90"/>
      <c r="T32" s="90"/>
      <c r="U32" s="90"/>
      <c r="V32" s="30">
        <v>14</v>
      </c>
      <c r="W32" s="30">
        <v>2</v>
      </c>
      <c r="X32" s="30">
        <v>5</v>
      </c>
      <c r="Y32" s="30">
        <v>4</v>
      </c>
      <c r="Z32" s="30">
        <v>5</v>
      </c>
      <c r="AA32" s="31">
        <v>30</v>
      </c>
      <c r="AB32" s="32">
        <f t="shared" si="1"/>
        <v>0.46666666666666667</v>
      </c>
      <c r="AC32" s="32">
        <f t="shared" si="0"/>
        <v>6.6666666666666666E-2</v>
      </c>
      <c r="AD32" s="32">
        <f t="shared" si="0"/>
        <v>0.16666666666666666</v>
      </c>
      <c r="AE32" s="32">
        <f t="shared" si="0"/>
        <v>0.13333333333333333</v>
      </c>
      <c r="AF32" s="32">
        <f t="shared" si="0"/>
        <v>0.16666666666666666</v>
      </c>
      <c r="AG32" s="33">
        <v>2.4666666666666677</v>
      </c>
      <c r="AH32" s="33">
        <v>1.5916448515084429</v>
      </c>
      <c r="AI32" s="30">
        <v>2</v>
      </c>
      <c r="AJ32" s="30">
        <v>1</v>
      </c>
      <c r="AK32" s="73"/>
      <c r="AL32" s="82"/>
    </row>
    <row r="33" spans="1:38" s="34" customFormat="1" ht="18.75">
      <c r="A33" s="29" t="s">
        <v>161</v>
      </c>
      <c r="B33" s="89" t="s">
        <v>28</v>
      </c>
      <c r="C33" s="90"/>
      <c r="D33" s="90"/>
      <c r="E33" s="90"/>
      <c r="F33" s="90"/>
      <c r="G33" s="90"/>
      <c r="H33" s="90"/>
      <c r="I33" s="90"/>
      <c r="J33" s="90"/>
      <c r="K33" s="90"/>
      <c r="L33" s="90"/>
      <c r="M33" s="90"/>
      <c r="N33" s="90"/>
      <c r="O33" s="90"/>
      <c r="P33" s="90"/>
      <c r="Q33" s="90"/>
      <c r="R33" s="90"/>
      <c r="S33" s="90"/>
      <c r="T33" s="90"/>
      <c r="U33" s="90"/>
      <c r="V33" s="30">
        <v>10</v>
      </c>
      <c r="W33" s="30">
        <v>7</v>
      </c>
      <c r="X33" s="30">
        <v>5</v>
      </c>
      <c r="Y33" s="30">
        <v>6</v>
      </c>
      <c r="Z33" s="30">
        <v>2</v>
      </c>
      <c r="AA33" s="31">
        <v>30</v>
      </c>
      <c r="AB33" s="32">
        <f t="shared" si="1"/>
        <v>0.33333333333333331</v>
      </c>
      <c r="AC33" s="32">
        <f t="shared" si="0"/>
        <v>0.23333333333333334</v>
      </c>
      <c r="AD33" s="32">
        <f t="shared" si="0"/>
        <v>0.16666666666666666</v>
      </c>
      <c r="AE33" s="32">
        <f t="shared" si="0"/>
        <v>0.2</v>
      </c>
      <c r="AF33" s="32">
        <f t="shared" si="0"/>
        <v>6.6666666666666666E-2</v>
      </c>
      <c r="AG33" s="33">
        <v>2.433333333333334</v>
      </c>
      <c r="AH33" s="33">
        <v>1.3308885632599343</v>
      </c>
      <c r="AI33" s="30">
        <v>2</v>
      </c>
      <c r="AJ33" s="30">
        <v>1</v>
      </c>
      <c r="AK33" s="73"/>
      <c r="AL33" s="82"/>
    </row>
    <row r="34" spans="1:38" s="28" customFormat="1" ht="16.5" customHeight="1">
      <c r="A34" s="35"/>
      <c r="B34" s="36"/>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83"/>
    </row>
    <row r="35" spans="1:38" s="28" customFormat="1" ht="16.5" customHeight="1">
      <c r="A35" s="36"/>
      <c r="B35" s="36"/>
      <c r="C35" s="36"/>
      <c r="D35" s="36"/>
      <c r="E35" s="36"/>
      <c r="F35" s="36"/>
      <c r="G35" s="36"/>
      <c r="H35" s="36"/>
      <c r="I35" s="36"/>
      <c r="J35" s="36"/>
      <c r="K35" s="36"/>
      <c r="L35" s="36"/>
      <c r="M35" s="36"/>
      <c r="N35" s="36"/>
      <c r="O35" s="36"/>
      <c r="P35" s="36"/>
      <c r="Q35" s="36"/>
      <c r="R35" s="36"/>
      <c r="S35" s="36"/>
      <c r="T35" s="36"/>
      <c r="U35" s="39"/>
      <c r="V35" s="38"/>
      <c r="W35" s="38"/>
      <c r="X35" s="38"/>
      <c r="Y35" s="38"/>
      <c r="Z35" s="38"/>
      <c r="AA35" s="38"/>
      <c r="AB35" s="38"/>
      <c r="AC35" s="38"/>
      <c r="AD35" s="38"/>
      <c r="AE35" s="38"/>
      <c r="AF35" s="38"/>
      <c r="AG35" s="38"/>
      <c r="AH35" s="38"/>
      <c r="AI35" s="38"/>
      <c r="AJ35" s="38"/>
      <c r="AK35" s="38"/>
      <c r="AL35" s="83"/>
    </row>
    <row r="36" spans="1:38" s="28" customFormat="1" ht="26.25" customHeight="1">
      <c r="A36" s="93" t="s">
        <v>29</v>
      </c>
      <c r="B36" s="93"/>
      <c r="C36" s="93"/>
      <c r="D36" s="93"/>
      <c r="E36" s="93"/>
      <c r="F36" s="93"/>
      <c r="G36" s="93"/>
      <c r="H36" s="93"/>
      <c r="I36" s="93"/>
      <c r="J36" s="93"/>
      <c r="K36" s="93"/>
      <c r="L36" s="93"/>
      <c r="M36" s="93"/>
      <c r="N36" s="93"/>
      <c r="O36" s="93"/>
      <c r="P36" s="93"/>
      <c r="Q36" s="93"/>
      <c r="R36" s="93"/>
      <c r="S36" s="93"/>
      <c r="T36" s="93"/>
      <c r="U36" s="93"/>
      <c r="V36" s="38"/>
      <c r="W36" s="38"/>
      <c r="X36" s="38"/>
      <c r="Y36" s="38"/>
      <c r="Z36" s="38"/>
      <c r="AA36" s="38"/>
      <c r="AB36" s="38"/>
      <c r="AC36" s="38"/>
      <c r="AD36" s="38"/>
      <c r="AE36" s="38"/>
      <c r="AF36" s="38"/>
      <c r="AG36" s="38"/>
      <c r="AH36" s="38"/>
      <c r="AI36" s="38"/>
      <c r="AJ36" s="38"/>
      <c r="AK36" s="38"/>
      <c r="AL36" s="83"/>
    </row>
    <row r="37" spans="1:38" s="28" customFormat="1" ht="13.5" customHeight="1">
      <c r="A37" s="36"/>
      <c r="B37" s="36"/>
      <c r="C37" s="36"/>
      <c r="D37" s="36"/>
      <c r="E37" s="36"/>
      <c r="F37" s="40"/>
      <c r="G37" s="41"/>
      <c r="H37" s="41"/>
      <c r="I37" s="41"/>
      <c r="J37" s="41"/>
      <c r="K37" s="41"/>
      <c r="L37" s="41"/>
      <c r="M37" s="41"/>
      <c r="N37" s="40"/>
      <c r="O37" s="40"/>
      <c r="P37" s="40"/>
      <c r="Q37" s="40"/>
      <c r="R37" s="40"/>
      <c r="S37" s="40"/>
      <c r="T37" s="40"/>
      <c r="U37" s="40"/>
      <c r="V37" s="40"/>
      <c r="W37" s="40"/>
      <c r="X37" s="40"/>
      <c r="Y37" s="38"/>
      <c r="Z37" s="38"/>
      <c r="AA37" s="38"/>
      <c r="AB37" s="38"/>
      <c r="AC37" s="38"/>
      <c r="AD37" s="38"/>
      <c r="AE37" s="38"/>
      <c r="AF37" s="38"/>
      <c r="AG37" s="38"/>
      <c r="AH37" s="38"/>
      <c r="AI37" s="38"/>
      <c r="AJ37" s="38"/>
      <c r="AK37" s="38"/>
      <c r="AL37" s="83"/>
    </row>
    <row r="38" spans="1:38" s="28" customFormat="1" ht="21">
      <c r="A38" s="36"/>
      <c r="B38" s="36"/>
      <c r="C38" s="36"/>
      <c r="D38" s="36"/>
      <c r="E38" s="36"/>
      <c r="F38" s="40"/>
      <c r="G38" s="42"/>
      <c r="H38" s="42"/>
      <c r="I38" s="42"/>
      <c r="J38" s="42"/>
      <c r="K38" s="42"/>
      <c r="L38" s="43" t="s">
        <v>30</v>
      </c>
      <c r="M38" s="43" t="s">
        <v>31</v>
      </c>
      <c r="N38" s="40"/>
      <c r="O38" s="40"/>
      <c r="P38" s="40"/>
      <c r="Q38" s="40"/>
      <c r="R38" s="40"/>
      <c r="S38" s="40"/>
      <c r="T38" s="40"/>
      <c r="U38" s="40"/>
      <c r="V38" s="40"/>
      <c r="W38" s="40"/>
      <c r="X38" s="38"/>
      <c r="Y38" s="38"/>
      <c r="Z38" s="38"/>
      <c r="AA38" s="38"/>
      <c r="AB38" s="38"/>
      <c r="AC38" s="38"/>
      <c r="AD38" s="38"/>
      <c r="AE38" s="38"/>
      <c r="AF38" s="38"/>
      <c r="AG38" s="38"/>
      <c r="AH38" s="38"/>
      <c r="AI38" s="38"/>
      <c r="AJ38" s="38"/>
      <c r="AK38" s="38"/>
      <c r="AL38" s="83"/>
    </row>
    <row r="39" spans="1:38" s="28" customFormat="1" ht="27.75" customHeight="1">
      <c r="A39" s="36"/>
      <c r="B39" s="36"/>
      <c r="C39" s="36"/>
      <c r="D39" s="36"/>
      <c r="E39" s="36"/>
      <c r="F39" s="40"/>
      <c r="G39" s="95" t="s">
        <v>32</v>
      </c>
      <c r="H39" s="95"/>
      <c r="I39" s="95"/>
      <c r="J39" s="95"/>
      <c r="K39" s="95"/>
      <c r="L39" s="43">
        <v>9</v>
      </c>
      <c r="M39" s="43">
        <v>21</v>
      </c>
      <c r="N39" s="40"/>
      <c r="O39" s="40"/>
      <c r="P39" s="40"/>
      <c r="Q39" s="40"/>
      <c r="R39" s="40"/>
      <c r="S39" s="40"/>
      <c r="T39" s="40"/>
      <c r="U39" s="40"/>
      <c r="V39" s="40"/>
      <c r="W39" s="40"/>
      <c r="X39" s="38"/>
      <c r="Y39" s="38"/>
      <c r="Z39" s="38"/>
      <c r="AA39" s="38"/>
      <c r="AB39" s="38"/>
      <c r="AC39" s="38"/>
      <c r="AD39" s="38"/>
      <c r="AE39" s="38"/>
      <c r="AF39" s="38"/>
      <c r="AG39" s="38"/>
      <c r="AH39" s="38"/>
      <c r="AI39" s="38"/>
      <c r="AJ39" s="38"/>
      <c r="AK39" s="38"/>
      <c r="AL39" s="83"/>
    </row>
    <row r="40" spans="1:38" s="28" customFormat="1" ht="21">
      <c r="A40" s="36"/>
      <c r="B40" s="36"/>
      <c r="C40" s="36"/>
      <c r="D40" s="36"/>
      <c r="E40" s="36"/>
      <c r="F40" s="40"/>
      <c r="G40" s="95" t="s">
        <v>33</v>
      </c>
      <c r="H40" s="95"/>
      <c r="I40" s="95"/>
      <c r="J40" s="95"/>
      <c r="K40" s="95"/>
      <c r="L40" s="43">
        <v>4</v>
      </c>
      <c r="M40" s="43">
        <v>26</v>
      </c>
      <c r="N40" s="40"/>
      <c r="O40" s="40"/>
      <c r="P40" s="40"/>
      <c r="Q40" s="40"/>
      <c r="R40" s="40"/>
      <c r="S40" s="40"/>
      <c r="T40" s="40"/>
      <c r="U40" s="40"/>
      <c r="V40" s="40"/>
      <c r="W40" s="40"/>
      <c r="X40" s="38"/>
      <c r="Y40" s="38"/>
      <c r="Z40" s="38"/>
      <c r="AA40" s="38"/>
      <c r="AB40" s="38"/>
      <c r="AC40" s="38"/>
      <c r="AD40" s="38"/>
      <c r="AE40" s="38"/>
      <c r="AF40" s="38"/>
      <c r="AG40" s="38"/>
      <c r="AH40" s="38"/>
      <c r="AI40" s="38"/>
      <c r="AJ40" s="38"/>
      <c r="AK40" s="38"/>
      <c r="AL40" s="83"/>
    </row>
    <row r="41" spans="1:38" s="28" customFormat="1" ht="21">
      <c r="A41" s="36"/>
      <c r="B41" s="36"/>
      <c r="C41" s="36"/>
      <c r="D41" s="36"/>
      <c r="E41" s="36"/>
      <c r="F41" s="40"/>
      <c r="G41" s="95" t="s">
        <v>34</v>
      </c>
      <c r="H41" s="95"/>
      <c r="I41" s="95"/>
      <c r="J41" s="95"/>
      <c r="K41" s="95"/>
      <c r="L41" s="43">
        <v>18</v>
      </c>
      <c r="M41" s="43">
        <v>12</v>
      </c>
      <c r="N41" s="40"/>
      <c r="O41" s="40"/>
      <c r="P41" s="40"/>
      <c r="Q41" s="40"/>
      <c r="R41" s="40"/>
      <c r="S41" s="40"/>
      <c r="T41" s="40"/>
      <c r="U41" s="40"/>
      <c r="V41" s="40"/>
      <c r="W41" s="40"/>
      <c r="X41" s="38"/>
      <c r="Y41" s="38"/>
      <c r="Z41" s="38"/>
      <c r="AA41" s="38"/>
      <c r="AB41" s="38"/>
      <c r="AC41" s="38"/>
      <c r="AD41" s="38"/>
      <c r="AE41" s="38"/>
      <c r="AF41" s="38"/>
      <c r="AG41" s="38"/>
      <c r="AH41" s="38"/>
      <c r="AI41" s="38"/>
      <c r="AJ41" s="38"/>
      <c r="AK41" s="38"/>
      <c r="AL41" s="83"/>
    </row>
    <row r="42" spans="1:38" s="28" customFormat="1" ht="21">
      <c r="A42" s="36"/>
      <c r="B42" s="36"/>
      <c r="C42" s="36"/>
      <c r="D42" s="36"/>
      <c r="E42" s="36"/>
      <c r="F42" s="40"/>
      <c r="G42" s="95" t="s">
        <v>35</v>
      </c>
      <c r="H42" s="95"/>
      <c r="I42" s="95"/>
      <c r="J42" s="95"/>
      <c r="K42" s="95"/>
      <c r="L42" s="43"/>
      <c r="M42" s="43">
        <v>30</v>
      </c>
      <c r="N42" s="40"/>
      <c r="O42" s="40"/>
      <c r="P42" s="40"/>
      <c r="Q42" s="40"/>
      <c r="R42" s="40"/>
      <c r="S42" s="40"/>
      <c r="T42" s="40"/>
      <c r="U42" s="40"/>
      <c r="V42" s="40"/>
      <c r="W42" s="40"/>
      <c r="X42" s="38"/>
      <c r="Y42" s="38"/>
      <c r="Z42" s="38"/>
      <c r="AA42" s="38"/>
      <c r="AB42" s="38"/>
      <c r="AC42" s="38"/>
      <c r="AD42" s="38"/>
      <c r="AE42" s="38"/>
      <c r="AF42" s="38"/>
      <c r="AG42" s="38"/>
      <c r="AH42" s="38"/>
      <c r="AI42" s="38"/>
      <c r="AJ42" s="38"/>
      <c r="AK42" s="38"/>
      <c r="AL42" s="83"/>
    </row>
    <row r="43" spans="1:38" s="28" customFormat="1" ht="21">
      <c r="A43" s="36"/>
      <c r="B43" s="36"/>
      <c r="C43" s="36"/>
      <c r="D43" s="36"/>
      <c r="E43" s="36"/>
      <c r="F43" s="40"/>
      <c r="G43" s="95" t="s">
        <v>36</v>
      </c>
      <c r="H43" s="95"/>
      <c r="I43" s="95"/>
      <c r="J43" s="95"/>
      <c r="K43" s="95"/>
      <c r="L43" s="43">
        <v>3</v>
      </c>
      <c r="M43" s="43">
        <v>27</v>
      </c>
      <c r="N43" s="40"/>
      <c r="O43" s="40"/>
      <c r="P43" s="40"/>
      <c r="Q43" s="40"/>
      <c r="R43" s="40"/>
      <c r="S43" s="40"/>
      <c r="T43" s="40"/>
      <c r="U43" s="40"/>
      <c r="V43" s="40"/>
      <c r="W43" s="40"/>
      <c r="X43" s="38"/>
      <c r="Y43" s="38"/>
      <c r="Z43" s="38"/>
      <c r="AA43" s="38"/>
      <c r="AB43" s="38"/>
      <c r="AC43" s="38"/>
      <c r="AD43" s="38"/>
      <c r="AE43" s="38"/>
      <c r="AF43" s="38"/>
      <c r="AG43" s="38"/>
      <c r="AH43" s="38"/>
      <c r="AI43" s="38"/>
      <c r="AJ43" s="38"/>
      <c r="AK43" s="38"/>
      <c r="AL43" s="83"/>
    </row>
    <row r="44" spans="1:38" s="28" customFormat="1" ht="15.75" customHeight="1">
      <c r="A44" s="36"/>
      <c r="B44" s="36"/>
      <c r="C44" s="36"/>
      <c r="D44" s="36"/>
      <c r="E44" s="36"/>
      <c r="F44" s="40"/>
      <c r="G44" s="40"/>
      <c r="H44" s="40"/>
      <c r="I44" s="40"/>
      <c r="J44" s="40"/>
      <c r="K44" s="40"/>
      <c r="L44" s="40"/>
      <c r="M44" s="40"/>
      <c r="N44" s="40"/>
      <c r="O44" s="40"/>
      <c r="P44" s="40"/>
      <c r="Q44" s="40"/>
      <c r="R44" s="40"/>
      <c r="S44" s="40"/>
      <c r="T44" s="40"/>
      <c r="U44" s="40"/>
      <c r="V44" s="40"/>
      <c r="W44" s="40"/>
      <c r="X44" s="40"/>
      <c r="Y44" s="38"/>
      <c r="Z44" s="38"/>
      <c r="AA44" s="38"/>
      <c r="AB44" s="38"/>
      <c r="AC44" s="38"/>
      <c r="AD44" s="38"/>
      <c r="AE44" s="38"/>
      <c r="AF44" s="38"/>
      <c r="AG44" s="38"/>
      <c r="AH44" s="38"/>
      <c r="AI44" s="38"/>
      <c r="AJ44" s="38"/>
      <c r="AK44" s="38"/>
      <c r="AL44" s="83"/>
    </row>
    <row r="45" spans="1:38" s="28" customFormat="1" ht="25.5" customHeight="1">
      <c r="A45" s="36"/>
      <c r="B45" s="114"/>
      <c r="C45" s="114"/>
      <c r="D45" s="114"/>
      <c r="E45" s="114"/>
      <c r="F45" s="114"/>
      <c r="G45" s="114"/>
      <c r="H45" s="114"/>
      <c r="I45" s="114"/>
      <c r="J45" s="114"/>
      <c r="K45" s="114"/>
      <c r="L45" s="114"/>
      <c r="M45" s="114"/>
      <c r="N45" s="114"/>
      <c r="O45" s="114"/>
      <c r="P45" s="114"/>
      <c r="Q45" s="114"/>
      <c r="R45" s="114"/>
      <c r="S45" s="114"/>
      <c r="T45" s="114"/>
      <c r="U45" s="114"/>
      <c r="V45" s="40"/>
      <c r="W45" s="40"/>
      <c r="X45" s="40"/>
      <c r="Y45" s="38"/>
      <c r="Z45" s="38"/>
      <c r="AA45" s="38"/>
      <c r="AB45" s="38"/>
      <c r="AC45" s="38"/>
      <c r="AD45" s="38"/>
      <c r="AE45" s="38"/>
      <c r="AF45" s="38"/>
      <c r="AG45" s="38"/>
      <c r="AH45" s="38"/>
      <c r="AI45" s="38"/>
      <c r="AJ45" s="38"/>
      <c r="AK45" s="38"/>
      <c r="AL45" s="83"/>
    </row>
    <row r="46" spans="1:38" s="28" customFormat="1" ht="12.75" customHeight="1">
      <c r="A46" s="36"/>
      <c r="B46" s="44"/>
      <c r="C46" s="44"/>
      <c r="D46" s="44"/>
      <c r="E46" s="44"/>
      <c r="F46" s="44"/>
      <c r="G46" s="44"/>
      <c r="H46" s="44"/>
      <c r="I46" s="44"/>
      <c r="J46" s="44"/>
      <c r="K46" s="44"/>
      <c r="L46" s="44"/>
      <c r="M46" s="44"/>
      <c r="N46" s="44"/>
      <c r="O46" s="44"/>
      <c r="P46" s="44"/>
      <c r="Q46" s="44"/>
      <c r="R46" s="44"/>
      <c r="S46" s="44"/>
      <c r="T46" s="44"/>
      <c r="U46" s="44"/>
      <c r="V46" s="40"/>
      <c r="W46" s="40"/>
      <c r="X46" s="40"/>
      <c r="Y46" s="38"/>
      <c r="Z46" s="38"/>
      <c r="AA46" s="38"/>
      <c r="AB46" s="38"/>
      <c r="AC46" s="38"/>
      <c r="AD46" s="38"/>
      <c r="AE46" s="38"/>
      <c r="AF46" s="38"/>
      <c r="AG46" s="38"/>
      <c r="AH46" s="38"/>
      <c r="AI46" s="38"/>
      <c r="AJ46" s="38"/>
      <c r="AK46" s="38"/>
      <c r="AL46" s="83"/>
    </row>
    <row r="47" spans="1:38" s="28" customFormat="1" ht="21">
      <c r="A47" s="40"/>
      <c r="B47" s="115"/>
      <c r="C47" s="115"/>
      <c r="D47" s="115"/>
      <c r="E47" s="115"/>
      <c r="F47" s="115"/>
      <c r="G47" s="115"/>
      <c r="H47" s="115"/>
      <c r="I47" s="115"/>
      <c r="J47" s="115"/>
      <c r="K47" s="42"/>
      <c r="L47" s="42"/>
      <c r="M47" s="42"/>
      <c r="N47" s="42"/>
      <c r="O47" s="42"/>
      <c r="P47" s="42"/>
      <c r="Q47" s="42"/>
      <c r="R47" s="42"/>
      <c r="S47" s="42"/>
      <c r="T47" s="42"/>
      <c r="U47" s="42"/>
      <c r="V47" s="38"/>
      <c r="W47" s="38"/>
      <c r="X47" s="38"/>
      <c r="Y47" s="38"/>
      <c r="Z47" s="38"/>
      <c r="AA47" s="38"/>
      <c r="AB47" s="38"/>
      <c r="AC47" s="38"/>
      <c r="AD47" s="38"/>
      <c r="AE47" s="38"/>
      <c r="AF47" s="38"/>
      <c r="AG47" s="38"/>
      <c r="AH47" s="38"/>
      <c r="AI47" s="38"/>
      <c r="AJ47" s="38"/>
      <c r="AK47" s="36"/>
      <c r="AL47" s="84"/>
    </row>
    <row r="48" spans="1:38" s="28" customFormat="1" ht="21">
      <c r="A48" s="40"/>
      <c r="B48" s="115"/>
      <c r="C48" s="115"/>
      <c r="D48" s="115"/>
      <c r="E48" s="115"/>
      <c r="F48" s="115"/>
      <c r="G48" s="115"/>
      <c r="H48" s="115"/>
      <c r="I48" s="115"/>
      <c r="J48" s="115"/>
      <c r="K48" s="42"/>
      <c r="L48" s="42"/>
      <c r="M48" s="42"/>
      <c r="N48" s="42"/>
      <c r="O48" s="42"/>
      <c r="P48" s="42"/>
      <c r="Q48" s="42"/>
      <c r="R48" s="42"/>
      <c r="S48" s="42"/>
      <c r="T48" s="42"/>
      <c r="U48" s="42"/>
      <c r="V48" s="38"/>
      <c r="W48" s="38"/>
      <c r="X48" s="38"/>
      <c r="Y48" s="38"/>
      <c r="Z48" s="38"/>
      <c r="AA48" s="38"/>
      <c r="AB48" s="38"/>
      <c r="AC48" s="38"/>
      <c r="AD48" s="38"/>
      <c r="AE48" s="38"/>
      <c r="AF48" s="38"/>
      <c r="AG48" s="38"/>
      <c r="AH48" s="38"/>
      <c r="AI48" s="38"/>
      <c r="AJ48" s="38"/>
      <c r="AK48" s="38"/>
      <c r="AL48" s="83"/>
    </row>
    <row r="49" spans="1:38" s="28" customFormat="1" ht="21">
      <c r="A49" s="40"/>
      <c r="B49" s="115"/>
      <c r="C49" s="115"/>
      <c r="D49" s="115"/>
      <c r="E49" s="115"/>
      <c r="F49" s="115"/>
      <c r="G49" s="115"/>
      <c r="H49" s="115"/>
      <c r="I49" s="115"/>
      <c r="J49" s="115"/>
      <c r="K49" s="42"/>
      <c r="L49" s="42"/>
      <c r="M49" s="42"/>
      <c r="N49" s="42"/>
      <c r="O49" s="42"/>
      <c r="P49" s="42"/>
      <c r="Q49" s="42"/>
      <c r="R49" s="42"/>
      <c r="S49" s="42"/>
      <c r="T49" s="42"/>
      <c r="U49" s="42"/>
      <c r="V49" s="38"/>
      <c r="W49" s="38"/>
      <c r="X49" s="38"/>
      <c r="Y49" s="38"/>
      <c r="Z49" s="38"/>
      <c r="AA49" s="38"/>
      <c r="AB49" s="38"/>
      <c r="AC49" s="38"/>
      <c r="AD49" s="38"/>
      <c r="AE49" s="38"/>
      <c r="AF49" s="38"/>
      <c r="AG49" s="38"/>
      <c r="AH49" s="38"/>
      <c r="AI49" s="38"/>
      <c r="AJ49" s="38"/>
      <c r="AK49" s="38"/>
      <c r="AL49" s="83"/>
    </row>
    <row r="50" spans="1:38" s="28" customFormat="1" ht="21">
      <c r="A50" s="40"/>
      <c r="B50" s="45"/>
      <c r="C50" s="45"/>
      <c r="D50" s="45"/>
      <c r="E50" s="45"/>
      <c r="F50" s="45"/>
      <c r="G50" s="45"/>
      <c r="H50" s="45"/>
      <c r="I50" s="45"/>
      <c r="J50" s="45"/>
      <c r="K50" s="42"/>
      <c r="L50" s="42"/>
      <c r="M50" s="42"/>
      <c r="N50" s="42"/>
      <c r="O50" s="42"/>
      <c r="P50" s="42"/>
      <c r="Q50" s="42"/>
      <c r="R50" s="42"/>
      <c r="S50" s="42"/>
      <c r="T50" s="42"/>
      <c r="U50" s="42"/>
      <c r="V50" s="38"/>
      <c r="W50" s="38"/>
      <c r="X50" s="38"/>
      <c r="Y50" s="38"/>
      <c r="Z50" s="38"/>
      <c r="AA50" s="38"/>
      <c r="AB50" s="38"/>
      <c r="AC50" s="38"/>
      <c r="AD50" s="38"/>
      <c r="AE50" s="38"/>
      <c r="AF50" s="38"/>
      <c r="AG50" s="38"/>
      <c r="AH50" s="38"/>
      <c r="AI50" s="38"/>
      <c r="AJ50" s="38"/>
      <c r="AK50" s="38"/>
      <c r="AL50" s="83"/>
    </row>
    <row r="51" spans="1:38" s="28" customFormat="1" ht="20.25" customHeight="1">
      <c r="A51" s="46"/>
      <c r="B51" s="47"/>
      <c r="C51" s="46"/>
      <c r="D51" s="46"/>
      <c r="E51" s="46"/>
      <c r="F51" s="46"/>
      <c r="G51" s="46"/>
      <c r="H51" s="40"/>
      <c r="I51" s="40"/>
      <c r="J51" s="40"/>
      <c r="K51" s="40"/>
      <c r="L51" s="40"/>
      <c r="M51" s="40"/>
      <c r="N51" s="40"/>
      <c r="O51" s="40"/>
      <c r="P51" s="40"/>
      <c r="Q51" s="40"/>
      <c r="R51" s="40"/>
      <c r="S51" s="40"/>
      <c r="T51" s="40"/>
      <c r="U51" s="38"/>
      <c r="V51" s="38"/>
      <c r="W51" s="38"/>
      <c r="X51" s="38"/>
      <c r="Y51" s="38"/>
      <c r="Z51" s="38"/>
      <c r="AA51" s="38"/>
      <c r="AB51" s="38"/>
      <c r="AC51" s="38"/>
      <c r="AD51" s="38"/>
      <c r="AE51" s="38"/>
      <c r="AF51" s="38"/>
      <c r="AG51" s="38"/>
      <c r="AH51" s="38"/>
      <c r="AI51" s="38"/>
      <c r="AJ51" s="38"/>
      <c r="AK51" s="38"/>
      <c r="AL51" s="84"/>
    </row>
    <row r="52" spans="1:38" s="34" customFormat="1" ht="18.75" customHeight="1">
      <c r="A52" s="48"/>
      <c r="B52" s="49"/>
      <c r="C52" s="49"/>
      <c r="D52" s="49"/>
      <c r="E52" s="49"/>
      <c r="F52" s="49"/>
      <c r="G52" s="49"/>
      <c r="H52" s="49"/>
      <c r="I52" s="49"/>
      <c r="J52" s="49"/>
      <c r="K52" s="49"/>
      <c r="L52" s="49"/>
      <c r="M52" s="49"/>
      <c r="N52" s="49"/>
      <c r="O52" s="49"/>
      <c r="P52" s="49"/>
      <c r="Q52" s="49"/>
      <c r="R52" s="49"/>
      <c r="S52" s="49"/>
      <c r="T52" s="49"/>
      <c r="U52" s="49"/>
      <c r="V52" s="116" t="s">
        <v>12</v>
      </c>
      <c r="W52" s="116"/>
      <c r="X52" s="116"/>
      <c r="Y52" s="116"/>
      <c r="Z52" s="116"/>
      <c r="AA52" s="116"/>
      <c r="AB52" s="27"/>
      <c r="AC52" s="116" t="s">
        <v>13</v>
      </c>
      <c r="AD52" s="116"/>
      <c r="AE52" s="116"/>
      <c r="AF52" s="116"/>
      <c r="AG52" s="116"/>
      <c r="AH52" s="116"/>
      <c r="AI52" s="119" t="s">
        <v>186</v>
      </c>
      <c r="AJ52" s="119"/>
      <c r="AK52" s="119"/>
      <c r="AL52" s="119"/>
    </row>
    <row r="53" spans="1:38" s="28" customFormat="1" ht="30.75" customHeight="1">
      <c r="A53" s="40"/>
      <c r="B53" s="94"/>
      <c r="C53" s="94"/>
      <c r="D53" s="50"/>
      <c r="E53" s="50"/>
      <c r="F53" s="50"/>
      <c r="G53" s="38"/>
      <c r="H53" s="38"/>
      <c r="I53" s="38"/>
      <c r="J53" s="38"/>
      <c r="K53" s="38"/>
      <c r="L53" s="38"/>
      <c r="M53" s="38"/>
      <c r="N53" s="38"/>
      <c r="O53" s="38"/>
      <c r="P53" s="38"/>
      <c r="Q53" s="38"/>
      <c r="R53" s="38"/>
      <c r="S53" s="38"/>
      <c r="T53" s="38"/>
      <c r="U53" s="38"/>
      <c r="V53" s="116"/>
      <c r="W53" s="116"/>
      <c r="X53" s="116"/>
      <c r="Y53" s="116"/>
      <c r="Z53" s="116"/>
      <c r="AA53" s="116"/>
      <c r="AB53" s="27"/>
      <c r="AC53" s="116"/>
      <c r="AD53" s="116"/>
      <c r="AE53" s="116"/>
      <c r="AF53" s="116"/>
      <c r="AG53" s="116"/>
      <c r="AH53" s="116"/>
      <c r="AI53" s="119"/>
      <c r="AJ53" s="119"/>
      <c r="AK53" s="119"/>
      <c r="AL53" s="119"/>
    </row>
    <row r="54" spans="1:38" s="28" customFormat="1" ht="36.75" customHeight="1">
      <c r="A54" s="93" t="s">
        <v>37</v>
      </c>
      <c r="B54" s="93"/>
      <c r="C54" s="93"/>
      <c r="D54" s="93"/>
      <c r="E54" s="93"/>
      <c r="F54" s="93"/>
      <c r="G54" s="93"/>
      <c r="H54" s="93"/>
      <c r="I54" s="93"/>
      <c r="J54" s="93"/>
      <c r="K54" s="93"/>
      <c r="L54" s="93"/>
      <c r="M54" s="93"/>
      <c r="N54" s="93"/>
      <c r="O54" s="93"/>
      <c r="P54" s="93"/>
      <c r="Q54" s="93"/>
      <c r="R54" s="93"/>
      <c r="S54" s="93"/>
      <c r="T54" s="93"/>
      <c r="U54" s="93"/>
      <c r="V54" s="51">
        <v>1</v>
      </c>
      <c r="W54" s="51">
        <v>2</v>
      </c>
      <c r="X54" s="51">
        <v>3</v>
      </c>
      <c r="Y54" s="51">
        <v>4</v>
      </c>
      <c r="Z54" s="51">
        <v>5</v>
      </c>
      <c r="AA54" s="51" t="s">
        <v>38</v>
      </c>
      <c r="AB54" s="60" t="s">
        <v>15</v>
      </c>
      <c r="AC54" s="51">
        <v>1</v>
      </c>
      <c r="AD54" s="51">
        <v>2</v>
      </c>
      <c r="AE54" s="51">
        <v>3</v>
      </c>
      <c r="AF54" s="51">
        <v>4</v>
      </c>
      <c r="AG54" s="51">
        <v>5</v>
      </c>
      <c r="AH54" s="51" t="s">
        <v>38</v>
      </c>
      <c r="AI54" s="61" t="s">
        <v>16</v>
      </c>
      <c r="AJ54" s="61" t="s">
        <v>17</v>
      </c>
      <c r="AK54" s="61" t="s">
        <v>18</v>
      </c>
      <c r="AL54" s="85" t="s">
        <v>19</v>
      </c>
    </row>
    <row r="55" spans="1:38" s="34" customFormat="1" ht="18.75">
      <c r="A55" s="29" t="s">
        <v>39</v>
      </c>
      <c r="B55" s="89" t="s">
        <v>163</v>
      </c>
      <c r="C55" s="90"/>
      <c r="D55" s="90"/>
      <c r="E55" s="90"/>
      <c r="F55" s="90"/>
      <c r="G55" s="90"/>
      <c r="H55" s="90"/>
      <c r="I55" s="90"/>
      <c r="J55" s="90"/>
      <c r="K55" s="90"/>
      <c r="L55" s="90"/>
      <c r="M55" s="90"/>
      <c r="N55" s="90"/>
      <c r="O55" s="90"/>
      <c r="P55" s="90"/>
      <c r="Q55" s="90"/>
      <c r="R55" s="90"/>
      <c r="S55" s="90"/>
      <c r="T55" s="90"/>
      <c r="U55" s="90"/>
      <c r="V55" s="30">
        <v>4</v>
      </c>
      <c r="W55" s="30">
        <v>3</v>
      </c>
      <c r="X55" s="30">
        <v>11</v>
      </c>
      <c r="Y55" s="30">
        <v>7</v>
      </c>
      <c r="Z55" s="30">
        <v>2</v>
      </c>
      <c r="AA55" s="30">
        <v>1</v>
      </c>
      <c r="AB55" s="31">
        <v>28</v>
      </c>
      <c r="AC55" s="32">
        <f>V55/$AB55</f>
        <v>0.14285714285714285</v>
      </c>
      <c r="AD55" s="32">
        <f t="shared" ref="AD55:AH57" si="2">W55/$AB55</f>
        <v>0.10714285714285714</v>
      </c>
      <c r="AE55" s="32">
        <f t="shared" si="2"/>
        <v>0.39285714285714285</v>
      </c>
      <c r="AF55" s="32">
        <f t="shared" si="2"/>
        <v>0.25</v>
      </c>
      <c r="AG55" s="32">
        <f t="shared" si="2"/>
        <v>7.1428571428571425E-2</v>
      </c>
      <c r="AH55" s="32">
        <f t="shared" si="2"/>
        <v>3.5714285714285712E-2</v>
      </c>
      <c r="AI55" s="33">
        <v>3.0000000000000004</v>
      </c>
      <c r="AJ55" s="33">
        <v>1.1435437497937311</v>
      </c>
      <c r="AK55" s="30">
        <v>3</v>
      </c>
      <c r="AL55" s="86">
        <v>3</v>
      </c>
    </row>
    <row r="56" spans="1:38" s="34" customFormat="1" ht="18.75">
      <c r="A56" s="29" t="s">
        <v>40</v>
      </c>
      <c r="B56" s="89" t="s">
        <v>164</v>
      </c>
      <c r="C56" s="90"/>
      <c r="D56" s="90"/>
      <c r="E56" s="90"/>
      <c r="F56" s="90"/>
      <c r="G56" s="90"/>
      <c r="H56" s="90"/>
      <c r="I56" s="90"/>
      <c r="J56" s="90"/>
      <c r="K56" s="90"/>
      <c r="L56" s="90"/>
      <c r="M56" s="90"/>
      <c r="N56" s="90"/>
      <c r="O56" s="90"/>
      <c r="P56" s="90"/>
      <c r="Q56" s="90"/>
      <c r="R56" s="90"/>
      <c r="S56" s="90"/>
      <c r="T56" s="90"/>
      <c r="U56" s="90"/>
      <c r="V56" s="30">
        <v>7</v>
      </c>
      <c r="W56" s="30">
        <v>7</v>
      </c>
      <c r="X56" s="30">
        <v>4</v>
      </c>
      <c r="Y56" s="30">
        <v>4</v>
      </c>
      <c r="Z56" s="30">
        <v>4</v>
      </c>
      <c r="AA56" s="30">
        <v>2</v>
      </c>
      <c r="AB56" s="31">
        <v>28</v>
      </c>
      <c r="AC56" s="32">
        <f t="shared" ref="AC56:AC57" si="3">V56/$AB56</f>
        <v>0.25</v>
      </c>
      <c r="AD56" s="32">
        <f t="shared" si="2"/>
        <v>0.25</v>
      </c>
      <c r="AE56" s="32">
        <f t="shared" si="2"/>
        <v>0.14285714285714285</v>
      </c>
      <c r="AF56" s="32">
        <f t="shared" si="2"/>
        <v>0.14285714285714285</v>
      </c>
      <c r="AG56" s="32">
        <f t="shared" si="2"/>
        <v>0.14285714285714285</v>
      </c>
      <c r="AH56" s="32">
        <f t="shared" si="2"/>
        <v>7.1428571428571425E-2</v>
      </c>
      <c r="AI56" s="33">
        <v>2.6538461538461542</v>
      </c>
      <c r="AJ56" s="33">
        <v>1.4406195248519351</v>
      </c>
      <c r="AK56" s="30">
        <v>2</v>
      </c>
      <c r="AL56" s="86" t="s">
        <v>196</v>
      </c>
    </row>
    <row r="57" spans="1:38" s="34" customFormat="1" ht="18.75">
      <c r="A57" s="29" t="s">
        <v>41</v>
      </c>
      <c r="B57" s="89" t="s">
        <v>165</v>
      </c>
      <c r="C57" s="90"/>
      <c r="D57" s="90"/>
      <c r="E57" s="90"/>
      <c r="F57" s="90"/>
      <c r="G57" s="90"/>
      <c r="H57" s="90"/>
      <c r="I57" s="90"/>
      <c r="J57" s="90"/>
      <c r="K57" s="90"/>
      <c r="L57" s="90"/>
      <c r="M57" s="90"/>
      <c r="N57" s="90"/>
      <c r="O57" s="90"/>
      <c r="P57" s="90"/>
      <c r="Q57" s="90"/>
      <c r="R57" s="90"/>
      <c r="S57" s="90"/>
      <c r="T57" s="90"/>
      <c r="U57" s="90"/>
      <c r="V57" s="30">
        <v>2</v>
      </c>
      <c r="W57" s="30">
        <v>6</v>
      </c>
      <c r="X57" s="30">
        <v>8</v>
      </c>
      <c r="Y57" s="30">
        <v>5</v>
      </c>
      <c r="Z57" s="30">
        <v>5</v>
      </c>
      <c r="AA57" s="30">
        <v>2</v>
      </c>
      <c r="AB57" s="31">
        <v>28</v>
      </c>
      <c r="AC57" s="32">
        <f t="shared" si="3"/>
        <v>7.1428571428571425E-2</v>
      </c>
      <c r="AD57" s="32">
        <f t="shared" si="2"/>
        <v>0.21428571428571427</v>
      </c>
      <c r="AE57" s="32">
        <f t="shared" si="2"/>
        <v>0.2857142857142857</v>
      </c>
      <c r="AF57" s="32">
        <f t="shared" si="2"/>
        <v>0.17857142857142858</v>
      </c>
      <c r="AG57" s="32">
        <f t="shared" si="2"/>
        <v>0.17857142857142858</v>
      </c>
      <c r="AH57" s="32">
        <f t="shared" si="2"/>
        <v>7.1428571428571425E-2</v>
      </c>
      <c r="AI57" s="33">
        <v>3.1923076923076921</v>
      </c>
      <c r="AJ57" s="33">
        <v>1.233506571339797</v>
      </c>
      <c r="AK57" s="30">
        <v>3</v>
      </c>
      <c r="AL57" s="86">
        <v>3</v>
      </c>
    </row>
    <row r="58" spans="1:38" s="28" customFormat="1" ht="16.5" customHeight="1">
      <c r="A58" s="40"/>
      <c r="B58" s="52"/>
      <c r="C58" s="40"/>
      <c r="D58" s="40"/>
      <c r="E58" s="40"/>
      <c r="F58" s="40"/>
      <c r="G58" s="40"/>
      <c r="H58" s="40"/>
      <c r="I58" s="40"/>
      <c r="J58" s="40"/>
      <c r="K58" s="40"/>
      <c r="L58" s="40"/>
      <c r="M58" s="40"/>
      <c r="N58" s="40"/>
      <c r="O58" s="40"/>
      <c r="P58" s="40"/>
      <c r="Q58" s="40"/>
      <c r="R58" s="40"/>
      <c r="S58" s="38"/>
      <c r="T58" s="38"/>
      <c r="U58" s="38"/>
      <c r="V58" s="38"/>
      <c r="W58" s="38"/>
      <c r="X58" s="38"/>
      <c r="Y58" s="38"/>
      <c r="Z58" s="38"/>
      <c r="AA58" s="36"/>
      <c r="AB58" s="36"/>
      <c r="AC58" s="36"/>
      <c r="AD58" s="36"/>
      <c r="AE58" s="36"/>
      <c r="AF58" s="36"/>
      <c r="AG58" s="36"/>
      <c r="AH58" s="36"/>
      <c r="AI58" s="36"/>
      <c r="AJ58" s="36"/>
      <c r="AK58" s="36"/>
      <c r="AL58" s="84"/>
    </row>
    <row r="59" spans="1:38" s="28" customFormat="1" ht="16.5" customHeight="1">
      <c r="A59" s="46"/>
      <c r="B59" s="46"/>
      <c r="C59" s="53"/>
      <c r="D59" s="40"/>
      <c r="E59" s="40"/>
      <c r="F59" s="40"/>
      <c r="G59" s="40"/>
      <c r="H59" s="40"/>
      <c r="I59" s="40"/>
      <c r="J59" s="40"/>
      <c r="K59" s="54"/>
      <c r="L59" s="54"/>
      <c r="M59" s="40"/>
      <c r="N59" s="40"/>
      <c r="O59" s="40"/>
      <c r="P59" s="38"/>
      <c r="Q59" s="38"/>
      <c r="R59" s="38"/>
      <c r="S59" s="38"/>
      <c r="T59" s="54"/>
      <c r="U59" s="54"/>
      <c r="V59" s="38"/>
      <c r="W59" s="38"/>
      <c r="X59" s="38"/>
      <c r="Y59" s="38"/>
      <c r="Z59" s="38"/>
      <c r="AA59" s="36"/>
      <c r="AB59" s="36"/>
      <c r="AC59" s="36"/>
      <c r="AD59" s="36"/>
      <c r="AE59" s="36"/>
      <c r="AF59" s="36"/>
      <c r="AG59" s="36"/>
      <c r="AH59" s="36"/>
      <c r="AI59" s="36"/>
      <c r="AJ59" s="36"/>
      <c r="AK59" s="36"/>
      <c r="AL59" s="84"/>
    </row>
    <row r="60" spans="1:38" s="28" customFormat="1" ht="36.75" customHeight="1">
      <c r="A60" s="93" t="s">
        <v>53</v>
      </c>
      <c r="B60" s="93"/>
      <c r="C60" s="93"/>
      <c r="D60" s="93"/>
      <c r="E60" s="93"/>
      <c r="F60" s="93"/>
      <c r="G60" s="93"/>
      <c r="H60" s="93"/>
      <c r="I60" s="93"/>
      <c r="J60" s="93"/>
      <c r="K60" s="93"/>
      <c r="L60" s="93"/>
      <c r="M60" s="93"/>
      <c r="N60" s="93"/>
      <c r="O60" s="93"/>
      <c r="P60" s="93"/>
      <c r="Q60" s="93"/>
      <c r="R60" s="93"/>
      <c r="S60" s="93"/>
      <c r="T60" s="93"/>
      <c r="U60" s="93"/>
      <c r="V60" s="38"/>
      <c r="W60" s="38"/>
      <c r="X60" s="38"/>
      <c r="Y60" s="38"/>
      <c r="Z60" s="93" t="s">
        <v>54</v>
      </c>
      <c r="AA60" s="93"/>
      <c r="AB60" s="93"/>
      <c r="AC60" s="93"/>
      <c r="AD60" s="93"/>
      <c r="AE60" s="93"/>
      <c r="AF60" s="93"/>
      <c r="AG60" s="93"/>
      <c r="AH60" s="93"/>
      <c r="AI60" s="93"/>
      <c r="AJ60" s="93"/>
      <c r="AK60" s="93"/>
      <c r="AL60" s="93"/>
    </row>
    <row r="61" spans="1:38" s="28" customFormat="1" ht="16.5" customHeight="1">
      <c r="A61" s="46"/>
      <c r="B61" s="46"/>
      <c r="C61" s="53"/>
      <c r="D61" s="40"/>
      <c r="E61" s="40"/>
      <c r="F61" s="40"/>
      <c r="G61" s="40"/>
      <c r="H61" s="40"/>
      <c r="I61" s="40"/>
      <c r="J61" s="40"/>
      <c r="K61" s="54"/>
      <c r="L61" s="54"/>
      <c r="M61" s="40"/>
      <c r="N61" s="40"/>
      <c r="O61" s="40"/>
      <c r="P61" s="38"/>
      <c r="Q61" s="38"/>
      <c r="R61" s="38"/>
      <c r="S61" s="38"/>
      <c r="T61" s="54"/>
      <c r="U61" s="54"/>
      <c r="V61" s="38"/>
      <c r="W61" s="38"/>
      <c r="X61" s="38"/>
      <c r="Y61" s="38"/>
      <c r="Z61" s="38"/>
      <c r="AA61" s="36"/>
      <c r="AB61" s="36"/>
      <c r="AC61" s="36"/>
      <c r="AD61" s="36"/>
      <c r="AE61" s="36"/>
      <c r="AF61" s="36"/>
      <c r="AG61" s="36"/>
      <c r="AH61" s="36"/>
      <c r="AI61" s="36"/>
      <c r="AJ61" s="36"/>
      <c r="AK61" s="36"/>
      <c r="AL61" s="84"/>
    </row>
    <row r="62" spans="1:38" s="28" customFormat="1" ht="16.5" customHeight="1">
      <c r="A62" s="46"/>
      <c r="B62" s="46"/>
      <c r="C62" s="53"/>
      <c r="D62" s="40"/>
      <c r="E62" s="40"/>
      <c r="F62" s="40"/>
      <c r="G62" s="40"/>
      <c r="H62" s="40"/>
      <c r="I62" s="40"/>
      <c r="J62" s="40"/>
      <c r="K62" s="54"/>
      <c r="L62" s="54"/>
      <c r="M62" s="40"/>
      <c r="N62" s="40"/>
      <c r="O62" s="40"/>
      <c r="P62" s="38"/>
      <c r="Q62" s="38"/>
      <c r="R62" s="38"/>
      <c r="S62" s="38"/>
      <c r="T62" s="54"/>
      <c r="U62" s="54"/>
      <c r="V62" s="38"/>
      <c r="W62" s="38"/>
      <c r="X62" s="38"/>
      <c r="Y62" s="38"/>
      <c r="Z62" s="38"/>
      <c r="AA62" s="36"/>
      <c r="AB62" s="36"/>
      <c r="AC62" s="36"/>
      <c r="AD62" s="36"/>
      <c r="AE62" s="36"/>
      <c r="AF62" s="36"/>
      <c r="AG62" s="36"/>
      <c r="AH62" s="36"/>
      <c r="AI62" s="36"/>
      <c r="AJ62" s="36"/>
      <c r="AK62" s="36"/>
      <c r="AL62" s="84"/>
    </row>
    <row r="63" spans="1:38" s="28" customFormat="1" ht="16.5" customHeight="1">
      <c r="A63" s="46"/>
      <c r="B63" s="46"/>
      <c r="C63" s="53"/>
      <c r="D63" s="40"/>
      <c r="E63" s="40"/>
      <c r="F63" s="40"/>
      <c r="G63" s="40"/>
      <c r="H63" s="40"/>
      <c r="I63" s="40"/>
      <c r="J63" s="40"/>
      <c r="K63" s="54"/>
      <c r="L63" s="54"/>
      <c r="M63" s="40"/>
      <c r="N63" s="40"/>
      <c r="O63" s="40"/>
      <c r="P63" s="38"/>
      <c r="Q63" s="38"/>
      <c r="R63" s="38"/>
      <c r="S63" s="38"/>
      <c r="T63" s="54"/>
      <c r="U63" s="54"/>
      <c r="V63" s="38"/>
      <c r="W63" s="38"/>
      <c r="X63" s="38"/>
      <c r="Y63" s="38"/>
      <c r="Z63" s="38"/>
      <c r="AA63" s="36"/>
      <c r="AB63" s="36"/>
      <c r="AC63" s="36"/>
      <c r="AD63" s="36"/>
      <c r="AE63" s="36"/>
      <c r="AF63" s="36"/>
      <c r="AG63" s="36"/>
      <c r="AH63" s="36"/>
      <c r="AI63" s="36"/>
      <c r="AJ63" s="36"/>
      <c r="AK63" s="36"/>
      <c r="AL63" s="84"/>
    </row>
    <row r="64" spans="1:38" s="28" customFormat="1" ht="16.5" customHeight="1">
      <c r="A64" s="46"/>
      <c r="B64" s="46"/>
      <c r="C64" s="53"/>
      <c r="D64" s="40"/>
      <c r="E64" s="40"/>
      <c r="F64" s="40"/>
      <c r="G64" s="40"/>
      <c r="H64" s="40"/>
      <c r="I64" s="40"/>
      <c r="J64" s="40"/>
      <c r="K64" s="54"/>
      <c r="L64" s="54"/>
      <c r="M64" s="40"/>
      <c r="N64" s="40"/>
      <c r="O64" s="40"/>
      <c r="P64" s="38"/>
      <c r="Q64" s="38"/>
      <c r="R64" s="38"/>
      <c r="S64" s="38"/>
      <c r="T64" s="54"/>
      <c r="U64" s="54"/>
      <c r="V64" s="38"/>
      <c r="W64" s="38"/>
      <c r="X64" s="38"/>
      <c r="Y64" s="38"/>
      <c r="Z64" s="38"/>
      <c r="AA64" s="36"/>
      <c r="AB64" s="36"/>
      <c r="AC64" s="36"/>
      <c r="AD64" s="36"/>
      <c r="AE64" s="36"/>
      <c r="AF64" s="36"/>
      <c r="AG64" s="36"/>
      <c r="AH64" s="36"/>
      <c r="AI64" s="36"/>
      <c r="AJ64" s="36"/>
      <c r="AK64" s="36"/>
      <c r="AL64" s="84"/>
    </row>
    <row r="65" spans="1:38" s="28" customFormat="1" ht="16.5" customHeight="1">
      <c r="A65" s="46"/>
      <c r="B65" s="46"/>
      <c r="C65" s="53"/>
      <c r="D65" s="40"/>
      <c r="E65" s="40"/>
      <c r="F65" s="40"/>
      <c r="G65" s="40"/>
      <c r="H65" s="40"/>
      <c r="I65" s="40"/>
      <c r="J65" s="40"/>
      <c r="K65" s="54"/>
      <c r="L65" s="54"/>
      <c r="M65" s="40"/>
      <c r="N65" s="40"/>
      <c r="O65" s="40"/>
      <c r="P65" s="38"/>
      <c r="Q65" s="38"/>
      <c r="R65" s="38"/>
      <c r="S65" s="38"/>
      <c r="T65" s="54"/>
      <c r="U65" s="54"/>
      <c r="V65" s="38"/>
      <c r="W65" s="38"/>
      <c r="X65" s="38"/>
      <c r="Y65" s="38"/>
      <c r="Z65" s="38"/>
      <c r="AA65" s="36"/>
      <c r="AB65" s="36"/>
      <c r="AC65" s="36"/>
      <c r="AD65" s="36"/>
      <c r="AE65" s="36"/>
      <c r="AF65" s="36"/>
      <c r="AG65" s="36"/>
      <c r="AH65" s="36"/>
      <c r="AI65" s="36"/>
      <c r="AJ65" s="36"/>
      <c r="AK65" s="36"/>
      <c r="AL65" s="84"/>
    </row>
    <row r="66" spans="1:38" s="28" customFormat="1" ht="16.5" customHeight="1">
      <c r="A66" s="46"/>
      <c r="B66" s="46"/>
      <c r="C66" s="53"/>
      <c r="D66" s="40"/>
      <c r="E66" s="40"/>
      <c r="F66" s="40"/>
      <c r="G66" s="40"/>
      <c r="H66" s="40"/>
      <c r="I66" s="40"/>
      <c r="J66" s="40"/>
      <c r="K66" s="54"/>
      <c r="L66" s="54"/>
      <c r="M66" s="40"/>
      <c r="N66" s="40"/>
      <c r="O66" s="40"/>
      <c r="P66" s="38"/>
      <c r="Q66" s="38"/>
      <c r="R66" s="38"/>
      <c r="S66" s="38"/>
      <c r="T66" s="54"/>
      <c r="U66" s="54"/>
      <c r="V66" s="38"/>
      <c r="W66" s="38"/>
      <c r="X66" s="38"/>
      <c r="Y66" s="38"/>
      <c r="Z66" s="38"/>
      <c r="AA66" s="36"/>
      <c r="AB66" s="36"/>
      <c r="AC66" s="36"/>
      <c r="AD66" s="36"/>
      <c r="AE66" s="36"/>
      <c r="AF66" s="36"/>
      <c r="AG66" s="36"/>
      <c r="AH66" s="36"/>
      <c r="AI66" s="36"/>
      <c r="AJ66" s="36"/>
      <c r="AK66" s="36"/>
      <c r="AL66" s="84"/>
    </row>
    <row r="67" spans="1:38" s="28" customFormat="1" ht="16.5" customHeight="1">
      <c r="A67" s="46"/>
      <c r="B67" s="46"/>
      <c r="C67" s="53"/>
      <c r="D67" s="40"/>
      <c r="E67" s="40"/>
      <c r="F67" s="40"/>
      <c r="G67" s="40"/>
      <c r="H67" s="40"/>
      <c r="I67" s="40"/>
      <c r="J67" s="40"/>
      <c r="K67" s="54"/>
      <c r="L67" s="54"/>
      <c r="M67" s="40"/>
      <c r="N67" s="40"/>
      <c r="O67" s="40"/>
      <c r="P67" s="38"/>
      <c r="Q67" s="38"/>
      <c r="R67" s="38"/>
      <c r="S67" s="38"/>
      <c r="T67" s="54"/>
      <c r="U67" s="54"/>
      <c r="V67" s="38"/>
      <c r="W67" s="38"/>
      <c r="X67" s="38"/>
      <c r="Y67" s="38"/>
      <c r="Z67" s="38"/>
      <c r="AA67" s="36"/>
      <c r="AB67" s="36"/>
      <c r="AC67" s="36"/>
      <c r="AD67" s="36"/>
      <c r="AE67" s="36"/>
      <c r="AF67" s="36"/>
      <c r="AG67" s="36"/>
      <c r="AH67" s="36"/>
      <c r="AI67" s="36"/>
      <c r="AJ67" s="36"/>
      <c r="AK67" s="36"/>
      <c r="AL67" s="84"/>
    </row>
    <row r="68" spans="1:38" s="28" customFormat="1" ht="16.5" customHeight="1">
      <c r="A68" s="46"/>
      <c r="B68" s="46"/>
      <c r="C68" s="53"/>
      <c r="D68" s="40"/>
      <c r="E68" s="40"/>
      <c r="F68" s="40"/>
      <c r="G68" s="40"/>
      <c r="H68" s="40"/>
      <c r="I68" s="40"/>
      <c r="J68" s="40"/>
      <c r="K68" s="54"/>
      <c r="L68" s="54"/>
      <c r="M68" s="40"/>
      <c r="N68" s="40"/>
      <c r="O68" s="40"/>
      <c r="P68" s="38"/>
      <c r="Q68" s="38"/>
      <c r="R68" s="38"/>
      <c r="S68" s="38"/>
      <c r="T68" s="54"/>
      <c r="U68" s="54"/>
      <c r="V68" s="38"/>
      <c r="W68" s="38"/>
      <c r="X68" s="38"/>
      <c r="Y68" s="38"/>
      <c r="Z68" s="38"/>
      <c r="AA68" s="36"/>
      <c r="AB68" s="36"/>
      <c r="AC68" s="36"/>
      <c r="AD68" s="36"/>
      <c r="AE68" s="36"/>
      <c r="AF68" s="36"/>
      <c r="AG68" s="36"/>
      <c r="AH68" s="36"/>
      <c r="AI68" s="36"/>
      <c r="AJ68" s="36"/>
      <c r="AK68" s="36"/>
      <c r="AL68" s="84"/>
    </row>
    <row r="69" spans="1:38" s="28" customFormat="1" ht="16.5" customHeight="1">
      <c r="A69" s="46"/>
      <c r="B69" s="46"/>
      <c r="C69" s="53"/>
      <c r="D69" s="40"/>
      <c r="E69" s="40"/>
      <c r="F69" s="40"/>
      <c r="G69" s="40"/>
      <c r="H69" s="40"/>
      <c r="I69" s="40"/>
      <c r="J69" s="40"/>
      <c r="K69" s="54"/>
      <c r="L69" s="54"/>
      <c r="M69" s="40"/>
      <c r="N69" s="40"/>
      <c r="O69" s="40"/>
      <c r="P69" s="38"/>
      <c r="Q69" s="38"/>
      <c r="R69" s="38"/>
      <c r="S69" s="38"/>
      <c r="T69" s="54"/>
      <c r="U69" s="54"/>
      <c r="V69" s="38"/>
      <c r="W69" s="38"/>
      <c r="X69" s="38"/>
      <c r="Y69" s="38"/>
      <c r="Z69" s="38"/>
      <c r="AA69" s="36"/>
      <c r="AB69" s="36"/>
      <c r="AC69" s="36"/>
      <c r="AD69" s="36"/>
      <c r="AE69" s="36"/>
      <c r="AF69" s="36"/>
      <c r="AG69" s="36"/>
      <c r="AH69" s="36"/>
      <c r="AI69" s="36"/>
      <c r="AJ69" s="36"/>
      <c r="AK69" s="36"/>
      <c r="AL69" s="84"/>
    </row>
    <row r="70" spans="1:38" s="28" customFormat="1" ht="16.5" customHeight="1">
      <c r="A70" s="46"/>
      <c r="B70" s="46"/>
      <c r="C70" s="53"/>
      <c r="D70" s="40"/>
      <c r="E70" s="40"/>
      <c r="F70" s="40"/>
      <c r="G70" s="40"/>
      <c r="H70" s="40"/>
      <c r="I70" s="40"/>
      <c r="J70" s="40"/>
      <c r="K70" s="54"/>
      <c r="L70" s="54"/>
      <c r="M70" s="40"/>
      <c r="N70" s="40"/>
      <c r="O70" s="40"/>
      <c r="P70" s="38"/>
      <c r="Q70" s="38"/>
      <c r="R70" s="38"/>
      <c r="S70" s="38"/>
      <c r="T70" s="54"/>
      <c r="U70" s="54"/>
      <c r="V70" s="38"/>
      <c r="W70" s="38"/>
      <c r="X70" s="38"/>
      <c r="Y70" s="38"/>
      <c r="Z70" s="38"/>
      <c r="AA70" s="36"/>
      <c r="AB70" s="36"/>
      <c r="AC70" s="36"/>
      <c r="AD70" s="36"/>
      <c r="AE70" s="36"/>
      <c r="AF70" s="36"/>
      <c r="AG70" s="36"/>
      <c r="AH70" s="36"/>
      <c r="AI70" s="36"/>
      <c r="AJ70" s="36"/>
      <c r="AK70" s="36"/>
      <c r="AL70" s="84"/>
    </row>
    <row r="71" spans="1:38" s="28" customFormat="1" ht="16.5" customHeight="1">
      <c r="A71" s="46"/>
      <c r="B71" s="46"/>
      <c r="C71" s="53"/>
      <c r="D71" s="40"/>
      <c r="E71" s="40"/>
      <c r="F71" s="40"/>
      <c r="G71" s="40"/>
      <c r="H71" s="40"/>
      <c r="I71" s="40"/>
      <c r="J71" s="40"/>
      <c r="K71" s="54"/>
      <c r="L71" s="54"/>
      <c r="M71" s="40"/>
      <c r="N71" s="40"/>
      <c r="O71" s="40"/>
      <c r="P71" s="38"/>
      <c r="Q71" s="38"/>
      <c r="R71" s="38"/>
      <c r="S71" s="38"/>
      <c r="T71" s="54"/>
      <c r="U71" s="54"/>
      <c r="V71" s="38"/>
      <c r="W71" s="38"/>
      <c r="X71" s="38"/>
      <c r="Y71" s="38"/>
      <c r="Z71" s="38"/>
      <c r="AA71" s="36"/>
      <c r="AB71" s="36"/>
      <c r="AC71" s="36"/>
      <c r="AD71" s="36"/>
      <c r="AE71" s="36"/>
      <c r="AF71" s="36"/>
      <c r="AG71" s="36"/>
      <c r="AH71" s="36"/>
      <c r="AI71" s="36"/>
      <c r="AJ71" s="36"/>
      <c r="AK71" s="36"/>
      <c r="AL71" s="84"/>
    </row>
    <row r="72" spans="1:38" s="28" customFormat="1" ht="16.5" customHeight="1">
      <c r="A72" s="46"/>
      <c r="B72" s="46"/>
      <c r="C72" s="53"/>
      <c r="D72" s="40"/>
      <c r="E72" s="40"/>
      <c r="F72" s="40"/>
      <c r="G72" s="40"/>
      <c r="H72" s="40"/>
      <c r="I72" s="40"/>
      <c r="J72" s="40"/>
      <c r="K72" s="54"/>
      <c r="L72" s="54"/>
      <c r="M72" s="40"/>
      <c r="N72" s="40"/>
      <c r="O72" s="40"/>
      <c r="P72" s="38"/>
      <c r="Q72" s="38"/>
      <c r="R72" s="38"/>
      <c r="S72" s="38"/>
      <c r="T72" s="54"/>
      <c r="U72" s="54"/>
      <c r="V72" s="38"/>
      <c r="W72" s="38"/>
      <c r="X72" s="38"/>
      <c r="Y72" s="38"/>
      <c r="Z72" s="38"/>
      <c r="AA72" s="36"/>
      <c r="AB72" s="36"/>
      <c r="AC72" s="36"/>
      <c r="AD72" s="36"/>
      <c r="AE72" s="36"/>
      <c r="AF72" s="36"/>
      <c r="AG72" s="36"/>
      <c r="AH72" s="36"/>
      <c r="AI72" s="36"/>
      <c r="AJ72" s="36"/>
      <c r="AK72" s="36"/>
      <c r="AL72" s="84"/>
    </row>
    <row r="73" spans="1:38" s="28" customFormat="1" ht="16.5" customHeight="1">
      <c r="A73" s="46"/>
      <c r="B73" s="46"/>
      <c r="C73" s="53"/>
      <c r="D73" s="40"/>
      <c r="E73" s="40"/>
      <c r="F73" s="40"/>
      <c r="G73" s="40"/>
      <c r="H73" s="40"/>
      <c r="I73" s="40"/>
      <c r="J73" s="40"/>
      <c r="K73" s="54"/>
      <c r="L73" s="54"/>
      <c r="M73" s="40"/>
      <c r="N73" s="40"/>
      <c r="O73" s="40"/>
      <c r="P73" s="38"/>
      <c r="Q73" s="38"/>
      <c r="R73" s="38"/>
      <c r="S73" s="38"/>
      <c r="T73" s="54"/>
      <c r="U73" s="54"/>
      <c r="V73" s="38"/>
      <c r="W73" s="38"/>
      <c r="X73" s="38"/>
      <c r="Y73" s="38"/>
      <c r="Z73" s="38"/>
      <c r="AA73" s="36"/>
      <c r="AB73" s="36"/>
      <c r="AC73" s="36"/>
      <c r="AD73" s="36"/>
      <c r="AE73" s="36"/>
      <c r="AF73" s="36"/>
      <c r="AG73" s="36"/>
      <c r="AH73" s="36"/>
      <c r="AI73" s="36"/>
      <c r="AJ73" s="36"/>
      <c r="AK73" s="36"/>
      <c r="AL73" s="84"/>
    </row>
    <row r="74" spans="1:38" s="28" customFormat="1" ht="16.5" customHeight="1">
      <c r="A74" s="46"/>
      <c r="B74" s="46"/>
      <c r="C74" s="53"/>
      <c r="D74" s="40"/>
      <c r="E74" s="40"/>
      <c r="F74" s="40"/>
      <c r="G74" s="40"/>
      <c r="H74" s="40"/>
      <c r="I74" s="40"/>
      <c r="J74" s="40"/>
      <c r="K74" s="54"/>
      <c r="L74" s="54"/>
      <c r="M74" s="40"/>
      <c r="N74" s="40"/>
      <c r="O74" s="40"/>
      <c r="P74" s="38"/>
      <c r="Q74" s="38"/>
      <c r="R74" s="38"/>
      <c r="S74" s="38"/>
      <c r="T74" s="54"/>
      <c r="U74" s="54"/>
      <c r="V74" s="38"/>
      <c r="W74" s="38"/>
      <c r="X74" s="38"/>
      <c r="Y74" s="38"/>
      <c r="Z74" s="38"/>
      <c r="AA74" s="36"/>
      <c r="AB74" s="36"/>
      <c r="AC74" s="36"/>
      <c r="AD74" s="36"/>
      <c r="AE74" s="36"/>
      <c r="AF74" s="36"/>
      <c r="AG74" s="36"/>
      <c r="AH74" s="36"/>
      <c r="AI74" s="36"/>
      <c r="AJ74" s="36"/>
      <c r="AK74" s="36"/>
      <c r="AL74" s="84"/>
    </row>
    <row r="75" spans="1:38" s="28" customFormat="1" ht="16.5" customHeight="1">
      <c r="A75" s="46"/>
      <c r="B75" s="46"/>
      <c r="C75" s="53"/>
      <c r="D75" s="40"/>
      <c r="E75" s="40"/>
      <c r="F75" s="40"/>
      <c r="G75" s="40"/>
      <c r="H75" s="40"/>
      <c r="I75" s="40"/>
      <c r="J75" s="40"/>
      <c r="K75" s="54"/>
      <c r="L75" s="54"/>
      <c r="M75" s="40"/>
      <c r="N75" s="40"/>
      <c r="O75" s="40"/>
      <c r="P75" s="38"/>
      <c r="Q75" s="38"/>
      <c r="R75" s="38"/>
      <c r="S75" s="38"/>
      <c r="T75" s="54"/>
      <c r="U75" s="54"/>
      <c r="V75" s="38"/>
      <c r="W75" s="38"/>
      <c r="X75" s="38"/>
      <c r="Y75" s="38"/>
      <c r="Z75" s="38"/>
      <c r="AA75" s="36"/>
      <c r="AB75" s="36"/>
      <c r="AC75" s="36"/>
      <c r="AD75" s="36"/>
      <c r="AE75" s="36"/>
      <c r="AF75" s="36"/>
      <c r="AG75" s="36"/>
      <c r="AH75" s="36"/>
      <c r="AI75" s="36"/>
      <c r="AJ75" s="36"/>
      <c r="AK75" s="36"/>
      <c r="AL75" s="84"/>
    </row>
    <row r="76" spans="1:38" s="28" customFormat="1" ht="16.5" customHeight="1">
      <c r="A76" s="46"/>
      <c r="B76" s="46"/>
      <c r="C76" s="53"/>
      <c r="D76" s="40"/>
      <c r="E76" s="40"/>
      <c r="F76" s="40"/>
      <c r="G76" s="40"/>
      <c r="H76" s="40"/>
      <c r="I76" s="40"/>
      <c r="J76" s="40"/>
      <c r="K76" s="54"/>
      <c r="L76" s="54"/>
      <c r="M76" s="40"/>
      <c r="N76" s="40"/>
      <c r="O76" s="40"/>
      <c r="P76" s="38"/>
      <c r="Q76" s="38"/>
      <c r="R76" s="38"/>
      <c r="S76" s="38"/>
      <c r="T76" s="54"/>
      <c r="U76" s="54"/>
      <c r="V76" s="38"/>
      <c r="W76" s="38"/>
      <c r="X76" s="38"/>
      <c r="Y76" s="38"/>
      <c r="Z76" s="38"/>
      <c r="AA76" s="36"/>
      <c r="AB76" s="36"/>
      <c r="AC76" s="36"/>
      <c r="AD76" s="36"/>
      <c r="AE76" s="36"/>
      <c r="AF76" s="36"/>
      <c r="AG76" s="36"/>
      <c r="AH76" s="36"/>
      <c r="AI76" s="36"/>
      <c r="AJ76" s="36"/>
      <c r="AK76" s="36"/>
      <c r="AL76" s="84"/>
    </row>
    <row r="77" spans="1:38" s="28" customFormat="1" ht="16.5" customHeight="1">
      <c r="A77" s="46"/>
      <c r="B77" s="46"/>
      <c r="C77" s="53"/>
      <c r="D77" s="40"/>
      <c r="E77" s="40"/>
      <c r="F77" s="40"/>
      <c r="G77" s="40"/>
      <c r="H77" s="40"/>
      <c r="I77" s="40"/>
      <c r="J77" s="40"/>
      <c r="K77" s="54"/>
      <c r="L77" s="54"/>
      <c r="M77" s="40"/>
      <c r="N77" s="40"/>
      <c r="O77" s="40"/>
      <c r="P77" s="38"/>
      <c r="Q77" s="38"/>
      <c r="R77" s="38"/>
      <c r="S77" s="38"/>
      <c r="T77" s="54"/>
      <c r="U77" s="54"/>
      <c r="V77" s="38"/>
      <c r="W77" s="38"/>
      <c r="X77" s="38"/>
      <c r="Y77" s="38"/>
      <c r="Z77" s="38"/>
      <c r="AA77" s="36"/>
      <c r="AB77" s="36"/>
      <c r="AC77" s="36"/>
      <c r="AD77" s="36"/>
      <c r="AE77" s="36"/>
      <c r="AF77" s="36"/>
      <c r="AG77" s="36"/>
      <c r="AH77" s="36"/>
      <c r="AI77" s="36"/>
      <c r="AJ77" s="36"/>
      <c r="AK77" s="36"/>
      <c r="AL77" s="84"/>
    </row>
    <row r="78" spans="1:38" s="28" customFormat="1" ht="16.5" customHeight="1">
      <c r="A78" s="46"/>
      <c r="B78" s="46"/>
      <c r="C78" s="53"/>
      <c r="D78" s="40"/>
      <c r="E78" s="40"/>
      <c r="F78" s="40"/>
      <c r="G78" s="40"/>
      <c r="H78" s="40"/>
      <c r="I78" s="40"/>
      <c r="J78" s="40"/>
      <c r="K78" s="54"/>
      <c r="L78" s="54"/>
      <c r="M78" s="40"/>
      <c r="N78" s="40"/>
      <c r="O78" s="40"/>
      <c r="P78" s="38"/>
      <c r="Q78" s="38"/>
      <c r="R78" s="38"/>
      <c r="S78" s="38"/>
      <c r="T78" s="54"/>
      <c r="U78" s="54"/>
      <c r="V78" s="38"/>
      <c r="W78" s="38"/>
      <c r="X78" s="38"/>
      <c r="Y78" s="38"/>
      <c r="Z78" s="38"/>
      <c r="AA78" s="36"/>
      <c r="AB78" s="36"/>
      <c r="AC78" s="36"/>
      <c r="AD78" s="36"/>
      <c r="AE78" s="36"/>
      <c r="AF78" s="36"/>
      <c r="AG78" s="36"/>
      <c r="AH78" s="36"/>
      <c r="AI78" s="36"/>
      <c r="AJ78" s="36"/>
      <c r="AK78" s="36"/>
      <c r="AL78" s="84"/>
    </row>
    <row r="79" spans="1:38" s="28" customFormat="1" ht="16.5" customHeight="1">
      <c r="A79" s="46"/>
      <c r="B79" s="46"/>
      <c r="C79" s="53"/>
      <c r="D79" s="40"/>
      <c r="E79" s="40"/>
      <c r="F79" s="40"/>
      <c r="G79" s="40"/>
      <c r="H79" s="40"/>
      <c r="I79" s="40"/>
      <c r="J79" s="40"/>
      <c r="K79" s="54"/>
      <c r="L79" s="54"/>
      <c r="M79" s="40"/>
      <c r="N79" s="40"/>
      <c r="O79" s="40"/>
      <c r="P79" s="38"/>
      <c r="Q79" s="38"/>
      <c r="R79" s="38"/>
      <c r="S79" s="38"/>
      <c r="T79" s="54"/>
      <c r="U79" s="54"/>
      <c r="V79" s="38"/>
      <c r="W79" s="38"/>
      <c r="X79" s="38"/>
      <c r="Y79" s="38"/>
      <c r="Z79" s="38"/>
      <c r="AA79" s="36"/>
      <c r="AB79" s="36"/>
      <c r="AC79" s="36"/>
      <c r="AD79" s="36"/>
      <c r="AE79" s="36"/>
      <c r="AF79" s="36"/>
      <c r="AG79" s="36"/>
      <c r="AH79" s="36"/>
      <c r="AI79" s="36"/>
      <c r="AJ79" s="36"/>
      <c r="AK79" s="36"/>
      <c r="AL79" s="84"/>
    </row>
    <row r="80" spans="1:38" s="28" customFormat="1" ht="16.5" customHeight="1">
      <c r="A80" s="46"/>
      <c r="B80" s="46"/>
      <c r="C80" s="53"/>
      <c r="D80" s="40"/>
      <c r="E80" s="40"/>
      <c r="F80" s="40"/>
      <c r="G80" s="40"/>
      <c r="H80" s="40"/>
      <c r="I80" s="40"/>
      <c r="J80" s="40"/>
      <c r="K80" s="54"/>
      <c r="L80" s="54"/>
      <c r="M80" s="40"/>
      <c r="N80" s="40"/>
      <c r="O80" s="40"/>
      <c r="P80" s="38"/>
      <c r="Q80" s="38"/>
      <c r="R80" s="38"/>
      <c r="S80" s="38"/>
      <c r="T80" s="54"/>
      <c r="U80" s="54"/>
      <c r="V80" s="38"/>
      <c r="W80" s="38"/>
      <c r="X80" s="38"/>
      <c r="Y80" s="38"/>
      <c r="Z80" s="38"/>
      <c r="AA80" s="36"/>
      <c r="AB80" s="36"/>
      <c r="AC80" s="36"/>
      <c r="AD80" s="36"/>
      <c r="AE80" s="36"/>
      <c r="AF80" s="36"/>
      <c r="AG80" s="36"/>
      <c r="AH80" s="36"/>
      <c r="AI80" s="36"/>
      <c r="AJ80" s="36"/>
      <c r="AK80" s="36"/>
      <c r="AL80" s="84"/>
    </row>
    <row r="81" spans="1:38" s="28" customFormat="1" ht="16.5" customHeight="1">
      <c r="A81" s="46"/>
      <c r="B81" s="46"/>
      <c r="C81" s="53"/>
      <c r="D81" s="40"/>
      <c r="E81" s="40"/>
      <c r="F81" s="40"/>
      <c r="G81" s="40"/>
      <c r="H81" s="40"/>
      <c r="I81" s="40"/>
      <c r="J81" s="40"/>
      <c r="K81" s="54"/>
      <c r="L81" s="54"/>
      <c r="M81" s="40"/>
      <c r="N81" s="40"/>
      <c r="O81" s="40"/>
      <c r="P81" s="38"/>
      <c r="Q81" s="38"/>
      <c r="R81" s="38"/>
      <c r="S81" s="38"/>
      <c r="T81" s="54"/>
      <c r="U81" s="54"/>
      <c r="V81" s="38"/>
      <c r="W81" s="38"/>
      <c r="X81" s="38"/>
      <c r="Y81" s="38"/>
      <c r="Z81" s="38"/>
      <c r="AA81" s="36"/>
      <c r="AB81" s="36"/>
      <c r="AC81" s="36"/>
      <c r="AD81" s="36"/>
      <c r="AE81" s="36"/>
      <c r="AF81" s="36"/>
      <c r="AG81" s="36"/>
      <c r="AH81" s="36"/>
      <c r="AI81" s="36"/>
      <c r="AJ81" s="36"/>
      <c r="AK81" s="36"/>
      <c r="AL81" s="84"/>
    </row>
    <row r="82" spans="1:38" s="28" customFormat="1" ht="35.25" customHeight="1">
      <c r="A82" s="93" t="s">
        <v>56</v>
      </c>
      <c r="B82" s="93"/>
      <c r="C82" s="93"/>
      <c r="D82" s="93"/>
      <c r="E82" s="93"/>
      <c r="F82" s="93"/>
      <c r="G82" s="93"/>
      <c r="H82" s="93"/>
      <c r="I82" s="93"/>
      <c r="J82" s="93"/>
      <c r="K82" s="93"/>
      <c r="L82" s="93"/>
      <c r="M82" s="93"/>
      <c r="N82" s="93"/>
      <c r="O82" s="93"/>
      <c r="P82" s="93"/>
      <c r="Q82" s="93"/>
      <c r="R82" s="93"/>
      <c r="S82" s="93"/>
      <c r="T82" s="93"/>
      <c r="U82" s="93"/>
      <c r="V82" s="36"/>
      <c r="W82" s="36"/>
      <c r="X82" s="36"/>
      <c r="Y82" s="36"/>
      <c r="Z82" s="93" t="s">
        <v>55</v>
      </c>
      <c r="AA82" s="93"/>
      <c r="AB82" s="93"/>
      <c r="AC82" s="93"/>
      <c r="AD82" s="93"/>
      <c r="AE82" s="93"/>
      <c r="AF82" s="93"/>
      <c r="AG82" s="93"/>
      <c r="AH82" s="93"/>
      <c r="AI82" s="93"/>
      <c r="AJ82" s="93"/>
      <c r="AK82" s="93"/>
      <c r="AL82" s="93"/>
    </row>
    <row r="83" spans="1:38" s="57" customFormat="1" ht="16.5" customHeight="1">
      <c r="A83" s="55"/>
      <c r="B83" s="55"/>
      <c r="C83" s="55"/>
      <c r="D83" s="55"/>
      <c r="E83" s="55"/>
      <c r="F83" s="55"/>
      <c r="G83" s="55"/>
      <c r="H83" s="55"/>
      <c r="I83" s="55"/>
      <c r="J83" s="55"/>
      <c r="K83" s="55"/>
      <c r="L83" s="55"/>
      <c r="M83" s="55"/>
      <c r="N83" s="55"/>
      <c r="O83" s="55"/>
      <c r="P83" s="55"/>
      <c r="Q83" s="55"/>
      <c r="R83" s="55"/>
      <c r="S83" s="55"/>
      <c r="T83" s="55"/>
      <c r="U83" s="55"/>
      <c r="V83" s="56"/>
      <c r="W83" s="56"/>
      <c r="X83" s="56"/>
      <c r="Y83" s="56"/>
      <c r="Z83" s="56"/>
      <c r="AA83" s="56"/>
      <c r="AB83" s="56"/>
      <c r="AC83" s="56"/>
      <c r="AD83" s="56"/>
      <c r="AE83" s="56"/>
      <c r="AF83" s="56"/>
      <c r="AG83" s="56"/>
      <c r="AH83" s="56"/>
      <c r="AI83" s="56"/>
      <c r="AJ83" s="56"/>
      <c r="AK83" s="56"/>
      <c r="AL83" s="87"/>
    </row>
    <row r="84" spans="1:38" s="28" customFormat="1" ht="16.5" customHeight="1">
      <c r="A84" s="46"/>
      <c r="B84" s="46"/>
      <c r="C84" s="46"/>
      <c r="D84" s="46"/>
      <c r="E84" s="46"/>
      <c r="F84" s="46"/>
      <c r="G84" s="36"/>
      <c r="H84" s="36"/>
      <c r="I84" s="36"/>
      <c r="J84" s="36"/>
      <c r="K84" s="38"/>
      <c r="L84" s="38"/>
      <c r="M84" s="40"/>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84"/>
    </row>
    <row r="85" spans="1:38" s="28" customFormat="1" ht="18.75" customHeight="1">
      <c r="A85" s="46"/>
      <c r="B85" s="46"/>
      <c r="C85" s="46"/>
      <c r="D85" s="46"/>
      <c r="E85" s="46"/>
      <c r="F85" s="46"/>
      <c r="G85" s="36"/>
      <c r="H85" s="36"/>
      <c r="I85" s="36"/>
      <c r="J85" s="36"/>
      <c r="K85" s="40"/>
      <c r="L85" s="40"/>
      <c r="M85" s="40"/>
      <c r="N85" s="40"/>
      <c r="O85" s="36"/>
      <c r="P85" s="36"/>
      <c r="Q85" s="36"/>
      <c r="R85" s="36"/>
      <c r="S85" s="36"/>
      <c r="T85" s="36"/>
      <c r="U85" s="36"/>
      <c r="V85" s="36"/>
      <c r="W85" s="36"/>
      <c r="X85" s="36"/>
      <c r="Y85" s="36"/>
      <c r="Z85" s="36"/>
      <c r="AA85" s="36"/>
      <c r="AB85" s="36"/>
      <c r="AC85" s="36"/>
      <c r="AD85" s="36"/>
      <c r="AE85" s="36"/>
      <c r="AF85" s="36"/>
      <c r="AG85" s="36"/>
      <c r="AH85" s="36"/>
      <c r="AI85" s="36"/>
      <c r="AJ85" s="36"/>
      <c r="AK85" s="36"/>
      <c r="AL85" s="84"/>
    </row>
    <row r="86" spans="1:38" s="28" customFormat="1" ht="16.5" customHeight="1">
      <c r="A86" s="40"/>
      <c r="B86" s="40"/>
      <c r="C86" s="40"/>
      <c r="D86" s="40"/>
      <c r="E86" s="40"/>
      <c r="F86" s="40"/>
      <c r="G86" s="40"/>
      <c r="H86" s="40"/>
      <c r="I86" s="40"/>
      <c r="J86" s="40"/>
      <c r="K86" s="40"/>
      <c r="L86" s="40"/>
      <c r="M86" s="40"/>
      <c r="N86" s="40"/>
      <c r="O86" s="40"/>
      <c r="P86" s="40"/>
      <c r="Q86" s="40"/>
      <c r="R86" s="40"/>
      <c r="S86" s="40"/>
      <c r="T86" s="38"/>
      <c r="U86" s="38"/>
      <c r="V86" s="38"/>
      <c r="W86" s="38"/>
      <c r="X86" s="38"/>
      <c r="Y86" s="38"/>
      <c r="Z86" s="38"/>
      <c r="AA86" s="38"/>
      <c r="AB86" s="38"/>
      <c r="AC86" s="38"/>
      <c r="AD86" s="38"/>
      <c r="AE86" s="38"/>
      <c r="AF86" s="36"/>
      <c r="AG86" s="36"/>
      <c r="AH86" s="36"/>
      <c r="AI86" s="36"/>
      <c r="AJ86" s="36"/>
      <c r="AK86" s="36"/>
      <c r="AL86" s="84"/>
    </row>
    <row r="87" spans="1:38" s="28" customFormat="1" ht="16.5" customHeight="1">
      <c r="A87" s="40"/>
      <c r="B87" s="40"/>
      <c r="C87" s="40"/>
      <c r="D87" s="40"/>
      <c r="E87" s="40"/>
      <c r="F87" s="40"/>
      <c r="G87" s="40"/>
      <c r="H87" s="40"/>
      <c r="I87" s="40"/>
      <c r="J87" s="40"/>
      <c r="K87" s="40"/>
      <c r="L87" s="40"/>
      <c r="M87" s="40"/>
      <c r="N87" s="40"/>
      <c r="O87" s="40"/>
      <c r="P87" s="40"/>
      <c r="Q87" s="40"/>
      <c r="R87" s="40"/>
      <c r="S87" s="40"/>
      <c r="T87" s="38"/>
      <c r="U87" s="38"/>
      <c r="V87" s="38"/>
      <c r="W87" s="38"/>
      <c r="X87" s="38"/>
      <c r="Y87" s="38"/>
      <c r="Z87" s="38"/>
      <c r="AA87" s="38"/>
      <c r="AB87" s="38"/>
      <c r="AC87" s="38"/>
      <c r="AD87" s="38"/>
      <c r="AE87" s="38"/>
      <c r="AF87" s="36"/>
      <c r="AG87" s="36"/>
      <c r="AH87" s="36"/>
      <c r="AI87" s="36"/>
      <c r="AJ87" s="36"/>
      <c r="AK87" s="36"/>
      <c r="AL87" s="84"/>
    </row>
    <row r="88" spans="1:38" s="28" customFormat="1" ht="16.5" customHeight="1">
      <c r="A88" s="40"/>
      <c r="B88" s="40"/>
      <c r="C88" s="40"/>
      <c r="D88" s="40"/>
      <c r="E88" s="40"/>
      <c r="F88" s="40"/>
      <c r="G88" s="40"/>
      <c r="H88" s="40"/>
      <c r="I88" s="40"/>
      <c r="J88" s="40"/>
      <c r="K88" s="40"/>
      <c r="L88" s="40"/>
      <c r="M88" s="40"/>
      <c r="N88" s="40"/>
      <c r="O88" s="40"/>
      <c r="P88" s="40"/>
      <c r="Q88" s="40"/>
      <c r="R88" s="40"/>
      <c r="S88" s="40"/>
      <c r="T88" s="38"/>
      <c r="U88" s="38"/>
      <c r="V88" s="38"/>
      <c r="W88" s="38"/>
      <c r="X88" s="38"/>
      <c r="Y88" s="38"/>
      <c r="Z88" s="38"/>
      <c r="AA88" s="38"/>
      <c r="AB88" s="38"/>
      <c r="AC88" s="38"/>
      <c r="AD88" s="38"/>
      <c r="AE88" s="38"/>
      <c r="AF88" s="36"/>
      <c r="AG88" s="36"/>
      <c r="AH88" s="36"/>
      <c r="AI88" s="36"/>
      <c r="AJ88" s="36"/>
      <c r="AK88" s="36"/>
      <c r="AL88" s="84"/>
    </row>
    <row r="89" spans="1:38" s="28" customFormat="1" ht="16.5" customHeight="1">
      <c r="A89" s="40"/>
      <c r="B89" s="40"/>
      <c r="C89" s="40"/>
      <c r="D89" s="40"/>
      <c r="E89" s="40"/>
      <c r="F89" s="40"/>
      <c r="G89" s="40"/>
      <c r="H89" s="40"/>
      <c r="I89" s="40"/>
      <c r="J89" s="40"/>
      <c r="K89" s="40"/>
      <c r="L89" s="40"/>
      <c r="M89" s="40"/>
      <c r="N89" s="40"/>
      <c r="O89" s="40"/>
      <c r="P89" s="40"/>
      <c r="Q89" s="40"/>
      <c r="R89" s="40"/>
      <c r="S89" s="40"/>
      <c r="T89" s="38"/>
      <c r="U89" s="38"/>
      <c r="V89" s="38"/>
      <c r="W89" s="38"/>
      <c r="X89" s="38"/>
      <c r="Y89" s="38"/>
      <c r="Z89" s="38"/>
      <c r="AA89" s="38"/>
      <c r="AB89" s="38"/>
      <c r="AC89" s="38"/>
      <c r="AD89" s="38"/>
      <c r="AE89" s="38"/>
      <c r="AF89" s="36"/>
      <c r="AG89" s="36"/>
      <c r="AH89" s="36"/>
      <c r="AI89" s="36"/>
      <c r="AJ89" s="36"/>
      <c r="AK89" s="36"/>
      <c r="AL89" s="84"/>
    </row>
    <row r="90" spans="1:38" s="28" customFormat="1" ht="16.5" customHeight="1">
      <c r="A90" s="40"/>
      <c r="B90" s="40"/>
      <c r="C90" s="40"/>
      <c r="D90" s="40"/>
      <c r="E90" s="40"/>
      <c r="F90" s="40"/>
      <c r="G90" s="40"/>
      <c r="H90" s="40"/>
      <c r="I90" s="40"/>
      <c r="J90" s="40"/>
      <c r="K90" s="40"/>
      <c r="L90" s="40"/>
      <c r="M90" s="40"/>
      <c r="N90" s="40"/>
      <c r="O90" s="40"/>
      <c r="P90" s="40"/>
      <c r="Q90" s="40"/>
      <c r="R90" s="40"/>
      <c r="S90" s="40"/>
      <c r="T90" s="38"/>
      <c r="U90" s="38"/>
      <c r="V90" s="38"/>
      <c r="W90" s="38"/>
      <c r="X90" s="38"/>
      <c r="Y90" s="38"/>
      <c r="Z90" s="38"/>
      <c r="AA90" s="38"/>
      <c r="AB90" s="38"/>
      <c r="AC90" s="38"/>
      <c r="AD90" s="38"/>
      <c r="AE90" s="38"/>
      <c r="AF90" s="36"/>
      <c r="AG90" s="36"/>
      <c r="AH90" s="36"/>
      <c r="AI90" s="36"/>
      <c r="AJ90" s="36"/>
      <c r="AK90" s="36"/>
      <c r="AL90" s="84"/>
    </row>
    <row r="91" spans="1:38" s="28" customFormat="1" ht="16.5" customHeight="1">
      <c r="A91" s="40"/>
      <c r="B91" s="40"/>
      <c r="C91" s="40"/>
      <c r="D91" s="40"/>
      <c r="E91" s="40"/>
      <c r="F91" s="40"/>
      <c r="G91" s="40"/>
      <c r="H91" s="40"/>
      <c r="I91" s="40"/>
      <c r="J91" s="40"/>
      <c r="K91" s="40"/>
      <c r="L91" s="40"/>
      <c r="M91" s="40"/>
      <c r="N91" s="40"/>
      <c r="O91" s="40"/>
      <c r="P91" s="40"/>
      <c r="Q91" s="40"/>
      <c r="R91" s="40"/>
      <c r="S91" s="40"/>
      <c r="T91" s="38"/>
      <c r="U91" s="38"/>
      <c r="V91" s="38"/>
      <c r="W91" s="38"/>
      <c r="X91" s="38"/>
      <c r="Y91" s="38"/>
      <c r="Z91" s="38"/>
      <c r="AA91" s="38"/>
      <c r="AB91" s="38"/>
      <c r="AC91" s="38"/>
      <c r="AD91" s="38"/>
      <c r="AE91" s="38"/>
      <c r="AF91" s="36"/>
      <c r="AG91" s="36"/>
      <c r="AH91" s="36"/>
      <c r="AI91" s="36"/>
      <c r="AJ91" s="36"/>
      <c r="AK91" s="36"/>
      <c r="AL91" s="84"/>
    </row>
    <row r="92" spans="1:38" s="28" customFormat="1" ht="16.5" customHeight="1">
      <c r="A92" s="40"/>
      <c r="B92" s="52"/>
      <c r="C92" s="40"/>
      <c r="D92" s="40"/>
      <c r="E92" s="40"/>
      <c r="F92" s="40"/>
      <c r="G92" s="40"/>
      <c r="H92" s="40"/>
      <c r="I92" s="40"/>
      <c r="J92" s="40"/>
      <c r="K92" s="40"/>
      <c r="L92" s="40"/>
      <c r="M92" s="40"/>
      <c r="N92" s="40"/>
      <c r="O92" s="40"/>
      <c r="P92" s="40"/>
      <c r="Q92" s="40"/>
      <c r="R92" s="40"/>
      <c r="S92" s="40"/>
      <c r="T92" s="40"/>
      <c r="U92" s="40"/>
      <c r="V92" s="38"/>
      <c r="W92" s="38"/>
      <c r="X92" s="38"/>
      <c r="Y92" s="38"/>
      <c r="Z92" s="38"/>
      <c r="AA92" s="38"/>
      <c r="AB92" s="38"/>
      <c r="AC92" s="38"/>
      <c r="AD92" s="38"/>
      <c r="AE92" s="38"/>
      <c r="AF92" s="36"/>
      <c r="AG92" s="36"/>
      <c r="AH92" s="36"/>
      <c r="AI92" s="36"/>
      <c r="AJ92" s="36"/>
      <c r="AK92" s="36"/>
      <c r="AL92" s="84"/>
    </row>
    <row r="93" spans="1:38" s="28" customFormat="1" ht="16.5" customHeight="1">
      <c r="A93" s="40"/>
      <c r="B93" s="52"/>
      <c r="C93" s="40"/>
      <c r="D93" s="40"/>
      <c r="E93" s="40"/>
      <c r="F93" s="40"/>
      <c r="G93" s="40"/>
      <c r="H93" s="40"/>
      <c r="I93" s="40"/>
      <c r="J93" s="40"/>
      <c r="K93" s="40"/>
      <c r="L93" s="40"/>
      <c r="M93" s="40"/>
      <c r="N93" s="40"/>
      <c r="O93" s="40"/>
      <c r="P93" s="40"/>
      <c r="Q93" s="40"/>
      <c r="R93" s="40"/>
      <c r="S93" s="40"/>
      <c r="T93" s="40"/>
      <c r="U93" s="40"/>
      <c r="V93" s="38"/>
      <c r="W93" s="38"/>
      <c r="X93" s="38"/>
      <c r="Y93" s="38"/>
      <c r="Z93" s="38"/>
      <c r="AA93" s="38"/>
      <c r="AB93" s="38"/>
      <c r="AC93" s="38"/>
      <c r="AD93" s="38"/>
      <c r="AE93" s="38"/>
      <c r="AF93" s="38"/>
      <c r="AG93" s="38"/>
      <c r="AH93" s="38"/>
      <c r="AI93" s="38"/>
      <c r="AJ93" s="38"/>
      <c r="AK93" s="38"/>
      <c r="AL93" s="84"/>
    </row>
    <row r="94" spans="1:38" s="28" customFormat="1" ht="16.5" customHeight="1">
      <c r="A94" s="40"/>
      <c r="B94" s="52"/>
      <c r="C94" s="40"/>
      <c r="D94" s="40"/>
      <c r="E94" s="40"/>
      <c r="F94" s="40"/>
      <c r="G94" s="40"/>
      <c r="H94" s="40"/>
      <c r="I94" s="40"/>
      <c r="J94" s="40"/>
      <c r="K94" s="40"/>
      <c r="L94" s="40"/>
      <c r="M94" s="40"/>
      <c r="N94" s="40"/>
      <c r="O94" s="40"/>
      <c r="P94" s="40"/>
      <c r="Q94" s="40"/>
      <c r="R94" s="40"/>
      <c r="S94" s="40"/>
      <c r="T94" s="40"/>
      <c r="U94" s="40"/>
      <c r="V94" s="38"/>
      <c r="W94" s="38"/>
      <c r="X94" s="38"/>
      <c r="Y94" s="38"/>
      <c r="Z94" s="38"/>
      <c r="AA94" s="38"/>
      <c r="AB94" s="38"/>
      <c r="AC94" s="38"/>
      <c r="AD94" s="38"/>
      <c r="AE94" s="38"/>
      <c r="AF94" s="38"/>
      <c r="AG94" s="38"/>
      <c r="AH94" s="38"/>
      <c r="AI94" s="38"/>
      <c r="AJ94" s="38"/>
      <c r="AK94" s="38"/>
      <c r="AL94" s="84"/>
    </row>
    <row r="95" spans="1:38" s="28" customFormat="1" ht="16.5" customHeight="1">
      <c r="A95" s="40"/>
      <c r="B95" s="52"/>
      <c r="C95" s="40"/>
      <c r="D95" s="40"/>
      <c r="E95" s="40"/>
      <c r="F95" s="40"/>
      <c r="G95" s="40"/>
      <c r="H95" s="40"/>
      <c r="I95" s="40"/>
      <c r="J95" s="40"/>
      <c r="K95" s="40"/>
      <c r="L95" s="40"/>
      <c r="M95" s="40"/>
      <c r="N95" s="40"/>
      <c r="O95" s="40"/>
      <c r="P95" s="40"/>
      <c r="Q95" s="40"/>
      <c r="R95" s="40"/>
      <c r="S95" s="40"/>
      <c r="T95" s="40"/>
      <c r="U95" s="40"/>
      <c r="V95" s="38"/>
      <c r="W95" s="38"/>
      <c r="X95" s="38"/>
      <c r="Y95" s="38"/>
      <c r="Z95" s="38"/>
      <c r="AA95" s="38"/>
      <c r="AB95" s="38"/>
      <c r="AC95" s="38"/>
      <c r="AD95" s="38"/>
      <c r="AE95" s="38"/>
      <c r="AF95" s="38"/>
      <c r="AG95" s="38"/>
      <c r="AH95" s="38"/>
      <c r="AI95" s="38"/>
      <c r="AJ95" s="38"/>
      <c r="AK95" s="38"/>
      <c r="AL95" s="84"/>
    </row>
    <row r="96" spans="1:38" s="28" customFormat="1" ht="16.5" customHeight="1">
      <c r="A96" s="40"/>
      <c r="B96" s="52"/>
      <c r="C96" s="40"/>
      <c r="D96" s="40"/>
      <c r="E96" s="40"/>
      <c r="F96" s="40"/>
      <c r="G96" s="40"/>
      <c r="H96" s="40"/>
      <c r="I96" s="40"/>
      <c r="J96" s="40"/>
      <c r="K96" s="40"/>
      <c r="L96" s="40"/>
      <c r="M96" s="40"/>
      <c r="N96" s="40"/>
      <c r="O96" s="40"/>
      <c r="P96" s="40"/>
      <c r="Q96" s="40"/>
      <c r="R96" s="40"/>
      <c r="S96" s="40"/>
      <c r="T96" s="40"/>
      <c r="U96" s="40"/>
      <c r="V96" s="38"/>
      <c r="W96" s="38"/>
      <c r="X96" s="38"/>
      <c r="Y96" s="38"/>
      <c r="Z96" s="38"/>
      <c r="AA96" s="38"/>
      <c r="AB96" s="38"/>
      <c r="AC96" s="38"/>
      <c r="AD96" s="38"/>
      <c r="AE96" s="38"/>
      <c r="AF96" s="38"/>
      <c r="AG96" s="38"/>
      <c r="AH96" s="38"/>
      <c r="AI96" s="38"/>
      <c r="AJ96" s="38"/>
      <c r="AK96" s="38"/>
      <c r="AL96" s="84"/>
    </row>
    <row r="97" spans="1:38" s="28" customFormat="1" ht="16.5" customHeight="1">
      <c r="A97" s="40"/>
      <c r="B97" s="52"/>
      <c r="C97" s="40"/>
      <c r="D97" s="40"/>
      <c r="E97" s="40"/>
      <c r="F97" s="40"/>
      <c r="G97" s="40"/>
      <c r="H97" s="40"/>
      <c r="I97" s="40"/>
      <c r="J97" s="40"/>
      <c r="K97" s="40"/>
      <c r="L97" s="40"/>
      <c r="M97" s="40"/>
      <c r="N97" s="40"/>
      <c r="O97" s="40"/>
      <c r="P97" s="40"/>
      <c r="Q97" s="40"/>
      <c r="R97" s="40"/>
      <c r="S97" s="40"/>
      <c r="T97" s="40"/>
      <c r="U97" s="40"/>
      <c r="V97" s="38"/>
      <c r="W97" s="38"/>
      <c r="X97" s="38"/>
      <c r="Y97" s="38"/>
      <c r="Z97" s="38"/>
      <c r="AA97" s="38"/>
      <c r="AB97" s="38"/>
      <c r="AC97" s="38"/>
      <c r="AD97" s="38"/>
      <c r="AE97" s="38"/>
      <c r="AF97" s="38"/>
      <c r="AG97" s="38"/>
      <c r="AH97" s="38"/>
      <c r="AI97" s="38"/>
      <c r="AJ97" s="38"/>
      <c r="AK97" s="38"/>
      <c r="AL97" s="84"/>
    </row>
    <row r="98" spans="1:38" s="28" customFormat="1" ht="16.5" customHeight="1">
      <c r="A98" s="40"/>
      <c r="B98" s="52"/>
      <c r="C98" s="40"/>
      <c r="D98" s="40"/>
      <c r="E98" s="40"/>
      <c r="F98" s="40"/>
      <c r="G98" s="40"/>
      <c r="H98" s="40"/>
      <c r="I98" s="40"/>
      <c r="J98" s="40"/>
      <c r="K98" s="40"/>
      <c r="L98" s="40"/>
      <c r="M98" s="40"/>
      <c r="N98" s="40"/>
      <c r="O98" s="40"/>
      <c r="P98" s="40"/>
      <c r="Q98" s="40"/>
      <c r="R98" s="40"/>
      <c r="S98" s="40"/>
      <c r="T98" s="40"/>
      <c r="U98" s="40"/>
      <c r="V98" s="38"/>
      <c r="W98" s="38"/>
      <c r="X98" s="38"/>
      <c r="Y98" s="38"/>
      <c r="Z98" s="38"/>
      <c r="AA98" s="38"/>
      <c r="AB98" s="38"/>
      <c r="AC98" s="38"/>
      <c r="AD98" s="38"/>
      <c r="AE98" s="38"/>
      <c r="AF98" s="38"/>
      <c r="AG98" s="38"/>
      <c r="AH98" s="38"/>
      <c r="AI98" s="38"/>
      <c r="AJ98" s="38"/>
      <c r="AK98" s="38"/>
      <c r="AL98" s="84"/>
    </row>
    <row r="99" spans="1:38" s="28" customFormat="1" ht="16.5" customHeight="1">
      <c r="A99" s="40"/>
      <c r="B99" s="52"/>
      <c r="C99" s="40"/>
      <c r="D99" s="40"/>
      <c r="E99" s="40"/>
      <c r="F99" s="40"/>
      <c r="G99" s="40"/>
      <c r="H99" s="40"/>
      <c r="I99" s="40"/>
      <c r="J99" s="40"/>
      <c r="K99" s="40"/>
      <c r="L99" s="40"/>
      <c r="M99" s="40"/>
      <c r="N99" s="40"/>
      <c r="O99" s="40"/>
      <c r="P99" s="40"/>
      <c r="Q99" s="40"/>
      <c r="R99" s="40"/>
      <c r="S99" s="40"/>
      <c r="T99" s="40"/>
      <c r="U99" s="40"/>
      <c r="V99" s="38"/>
      <c r="W99" s="38"/>
      <c r="X99" s="38"/>
      <c r="Y99" s="38"/>
      <c r="Z99" s="38"/>
      <c r="AA99" s="38"/>
      <c r="AB99" s="38"/>
      <c r="AC99" s="38"/>
      <c r="AD99" s="38"/>
      <c r="AE99" s="38"/>
      <c r="AF99" s="38"/>
      <c r="AG99" s="38"/>
      <c r="AH99" s="38"/>
      <c r="AI99" s="38"/>
      <c r="AJ99" s="38"/>
      <c r="AK99" s="38"/>
      <c r="AL99" s="84"/>
    </row>
    <row r="100" spans="1:38" s="28" customFormat="1" ht="16.5" customHeight="1">
      <c r="A100" s="40"/>
      <c r="B100" s="52"/>
      <c r="C100" s="40"/>
      <c r="D100" s="40"/>
      <c r="E100" s="40"/>
      <c r="F100" s="40"/>
      <c r="G100" s="40"/>
      <c r="H100" s="40"/>
      <c r="I100" s="40"/>
      <c r="J100" s="40"/>
      <c r="K100" s="40"/>
      <c r="L100" s="40"/>
      <c r="M100" s="40"/>
      <c r="N100" s="40"/>
      <c r="O100" s="40"/>
      <c r="P100" s="40"/>
      <c r="Q100" s="40"/>
      <c r="R100" s="40"/>
      <c r="S100" s="40"/>
      <c r="T100" s="40"/>
      <c r="U100" s="40"/>
      <c r="V100" s="38"/>
      <c r="W100" s="38"/>
      <c r="X100" s="38"/>
      <c r="Y100" s="38"/>
      <c r="Z100" s="38"/>
      <c r="AA100" s="38"/>
      <c r="AB100" s="38"/>
      <c r="AC100" s="38"/>
      <c r="AD100" s="38"/>
      <c r="AE100" s="38"/>
      <c r="AF100" s="38"/>
      <c r="AG100" s="38"/>
      <c r="AH100" s="38"/>
      <c r="AI100" s="38"/>
      <c r="AJ100" s="38"/>
      <c r="AK100" s="38"/>
      <c r="AL100" s="84"/>
    </row>
    <row r="101" spans="1:38" s="28" customFormat="1" ht="16.5" customHeight="1">
      <c r="A101" s="40"/>
      <c r="B101" s="52"/>
      <c r="C101" s="40"/>
      <c r="D101" s="40"/>
      <c r="E101" s="40"/>
      <c r="F101" s="40"/>
      <c r="G101" s="40"/>
      <c r="H101" s="40"/>
      <c r="I101" s="40"/>
      <c r="J101" s="40"/>
      <c r="K101" s="40"/>
      <c r="L101" s="40"/>
      <c r="M101" s="40"/>
      <c r="N101" s="40"/>
      <c r="O101" s="40"/>
      <c r="P101" s="40"/>
      <c r="Q101" s="40"/>
      <c r="R101" s="40"/>
      <c r="S101" s="40"/>
      <c r="T101" s="40"/>
      <c r="U101" s="40"/>
      <c r="V101" s="38"/>
      <c r="W101" s="38"/>
      <c r="X101" s="38"/>
      <c r="Y101" s="38"/>
      <c r="Z101" s="38"/>
      <c r="AA101" s="38"/>
      <c r="AB101" s="38"/>
      <c r="AC101" s="38"/>
      <c r="AD101" s="38"/>
      <c r="AE101" s="38"/>
      <c r="AF101" s="38"/>
      <c r="AG101" s="38"/>
      <c r="AH101" s="38"/>
      <c r="AI101" s="38"/>
      <c r="AJ101" s="38"/>
      <c r="AK101" s="38"/>
      <c r="AL101" s="84"/>
    </row>
    <row r="102" spans="1:38" s="28" customFormat="1" ht="16.5" customHeight="1">
      <c r="A102" s="40"/>
      <c r="B102" s="52"/>
      <c r="C102" s="40"/>
      <c r="D102" s="40"/>
      <c r="E102" s="40"/>
      <c r="F102" s="40"/>
      <c r="G102" s="40"/>
      <c r="H102" s="40"/>
      <c r="I102" s="40"/>
      <c r="J102" s="40"/>
      <c r="K102" s="40"/>
      <c r="L102" s="40"/>
      <c r="M102" s="40"/>
      <c r="N102" s="40"/>
      <c r="O102" s="40"/>
      <c r="P102" s="40"/>
      <c r="Q102" s="40"/>
      <c r="R102" s="40"/>
      <c r="S102" s="40"/>
      <c r="T102" s="40"/>
      <c r="U102" s="40"/>
      <c r="V102" s="38"/>
      <c r="W102" s="38"/>
      <c r="X102" s="38"/>
      <c r="Y102" s="38"/>
      <c r="Z102" s="38"/>
      <c r="AA102" s="38"/>
      <c r="AB102" s="38"/>
      <c r="AC102" s="38"/>
      <c r="AD102" s="38"/>
      <c r="AE102" s="38"/>
      <c r="AF102" s="38"/>
      <c r="AG102" s="38"/>
      <c r="AH102" s="38"/>
      <c r="AI102" s="38"/>
      <c r="AJ102" s="38"/>
      <c r="AK102" s="38"/>
      <c r="AL102" s="84"/>
    </row>
    <row r="103" spans="1:38" s="28" customFormat="1" ht="16.5" customHeight="1">
      <c r="A103" s="40"/>
      <c r="B103" s="52"/>
      <c r="C103" s="40"/>
      <c r="D103" s="40"/>
      <c r="E103" s="40"/>
      <c r="F103" s="40"/>
      <c r="G103" s="40"/>
      <c r="H103" s="40"/>
      <c r="I103" s="40"/>
      <c r="J103" s="40"/>
      <c r="K103" s="40"/>
      <c r="L103" s="40"/>
      <c r="M103" s="40"/>
      <c r="N103" s="40"/>
      <c r="O103" s="40"/>
      <c r="P103" s="40"/>
      <c r="Q103" s="40"/>
      <c r="R103" s="40"/>
      <c r="S103" s="40"/>
      <c r="T103" s="40"/>
      <c r="U103" s="40"/>
      <c r="V103" s="38"/>
      <c r="W103" s="38"/>
      <c r="X103" s="38"/>
      <c r="Y103" s="38"/>
      <c r="Z103" s="38"/>
      <c r="AA103" s="38"/>
      <c r="AB103" s="38"/>
      <c r="AC103" s="38"/>
      <c r="AD103" s="38"/>
      <c r="AE103" s="38"/>
      <c r="AF103" s="38"/>
      <c r="AG103" s="38"/>
      <c r="AH103" s="38"/>
      <c r="AI103" s="38"/>
      <c r="AJ103" s="38"/>
      <c r="AK103" s="38"/>
      <c r="AL103" s="84"/>
    </row>
    <row r="104" spans="1:38" s="28" customFormat="1" ht="16.5" customHeight="1">
      <c r="A104" s="40"/>
      <c r="B104" s="52"/>
      <c r="C104" s="40"/>
      <c r="D104" s="40"/>
      <c r="E104" s="40"/>
      <c r="F104" s="40"/>
      <c r="G104" s="40"/>
      <c r="H104" s="40"/>
      <c r="I104" s="40"/>
      <c r="J104" s="40"/>
      <c r="K104" s="40"/>
      <c r="L104" s="40"/>
      <c r="M104" s="40"/>
      <c r="N104" s="40"/>
      <c r="O104" s="36"/>
      <c r="P104" s="36"/>
      <c r="Q104" s="36"/>
      <c r="R104" s="36"/>
      <c r="S104" s="36"/>
      <c r="T104" s="36"/>
      <c r="U104" s="36"/>
      <c r="V104" s="116" t="s">
        <v>12</v>
      </c>
      <c r="W104" s="116"/>
      <c r="X104" s="116"/>
      <c r="Y104" s="116"/>
      <c r="Z104" s="116"/>
      <c r="AA104" s="116"/>
      <c r="AB104" s="27"/>
      <c r="AC104" s="116" t="s">
        <v>13</v>
      </c>
      <c r="AD104" s="116"/>
      <c r="AE104" s="116"/>
      <c r="AF104" s="116"/>
      <c r="AG104" s="116"/>
      <c r="AH104" s="116"/>
      <c r="AI104" s="119" t="s">
        <v>186</v>
      </c>
      <c r="AJ104" s="119"/>
      <c r="AK104" s="119"/>
      <c r="AL104" s="119"/>
    </row>
    <row r="105" spans="1:38" s="28" customFormat="1" ht="16.5" customHeight="1">
      <c r="A105" s="40"/>
      <c r="B105" s="52"/>
      <c r="C105" s="40"/>
      <c r="D105" s="40"/>
      <c r="E105" s="40"/>
      <c r="F105" s="40"/>
      <c r="G105" s="40"/>
      <c r="H105" s="40"/>
      <c r="I105" s="40"/>
      <c r="J105" s="40"/>
      <c r="K105" s="40"/>
      <c r="L105" s="40"/>
      <c r="M105" s="40"/>
      <c r="N105" s="40"/>
      <c r="O105" s="58"/>
      <c r="P105" s="58"/>
      <c r="Q105" s="58"/>
      <c r="R105" s="58"/>
      <c r="S105" s="58"/>
      <c r="T105" s="36"/>
      <c r="U105" s="36"/>
      <c r="V105" s="116"/>
      <c r="W105" s="116"/>
      <c r="X105" s="116"/>
      <c r="Y105" s="116"/>
      <c r="Z105" s="116"/>
      <c r="AA105" s="116"/>
      <c r="AB105" s="27"/>
      <c r="AC105" s="116"/>
      <c r="AD105" s="116"/>
      <c r="AE105" s="116"/>
      <c r="AF105" s="116"/>
      <c r="AG105" s="116"/>
      <c r="AH105" s="116"/>
      <c r="AI105" s="119"/>
      <c r="AJ105" s="119"/>
      <c r="AK105" s="119"/>
      <c r="AL105" s="119"/>
    </row>
    <row r="106" spans="1:38" s="28" customFormat="1" ht="18.75">
      <c r="A106" s="40"/>
      <c r="B106" s="52"/>
      <c r="C106" s="40"/>
      <c r="D106" s="40"/>
      <c r="E106" s="40"/>
      <c r="F106" s="40"/>
      <c r="G106" s="40"/>
      <c r="H106" s="40"/>
      <c r="I106" s="40"/>
      <c r="J106" s="40"/>
      <c r="K106" s="40"/>
      <c r="L106" s="40"/>
      <c r="M106" s="40"/>
      <c r="N106" s="40"/>
      <c r="O106" s="70"/>
      <c r="P106" s="70"/>
      <c r="Q106" s="70"/>
      <c r="R106" s="70"/>
      <c r="S106" s="70"/>
      <c r="T106" s="70"/>
      <c r="U106" s="70"/>
      <c r="V106" s="51">
        <v>1</v>
      </c>
      <c r="W106" s="51">
        <v>2</v>
      </c>
      <c r="X106" s="51">
        <v>3</v>
      </c>
      <c r="Y106" s="51">
        <v>4</v>
      </c>
      <c r="Z106" s="51">
        <v>5</v>
      </c>
      <c r="AA106" s="51" t="s">
        <v>38</v>
      </c>
      <c r="AB106" s="60" t="s">
        <v>15</v>
      </c>
      <c r="AC106" s="51">
        <v>1</v>
      </c>
      <c r="AD106" s="51">
        <v>2</v>
      </c>
      <c r="AE106" s="51">
        <v>3</v>
      </c>
      <c r="AF106" s="51">
        <v>4</v>
      </c>
      <c r="AG106" s="51">
        <v>5</v>
      </c>
      <c r="AH106" s="51" t="s">
        <v>38</v>
      </c>
      <c r="AI106" s="61" t="s">
        <v>16</v>
      </c>
      <c r="AJ106" s="61" t="s">
        <v>42</v>
      </c>
      <c r="AK106" s="61" t="s">
        <v>18</v>
      </c>
      <c r="AL106" s="85" t="s">
        <v>19</v>
      </c>
    </row>
    <row r="107" spans="1:38" s="28" customFormat="1" ht="18.75">
      <c r="A107" s="118" t="s">
        <v>167</v>
      </c>
      <c r="B107" s="118"/>
      <c r="C107" s="118"/>
      <c r="D107" s="118"/>
      <c r="E107" s="118"/>
      <c r="F107" s="118"/>
      <c r="G107" s="118"/>
      <c r="H107" s="118"/>
      <c r="I107" s="118"/>
      <c r="J107" s="118"/>
      <c r="K107" s="118"/>
      <c r="L107" s="118"/>
      <c r="M107" s="118"/>
      <c r="N107" s="118"/>
      <c r="O107" s="118"/>
      <c r="P107" s="118"/>
      <c r="Q107" s="118"/>
      <c r="R107" s="118"/>
      <c r="S107" s="118"/>
      <c r="T107" s="118"/>
      <c r="U107" s="118"/>
      <c r="V107" s="62">
        <v>0</v>
      </c>
      <c r="W107" s="62">
        <v>0</v>
      </c>
      <c r="X107" s="62">
        <v>2</v>
      </c>
      <c r="Y107" s="62">
        <v>2</v>
      </c>
      <c r="Z107" s="62">
        <v>1</v>
      </c>
      <c r="AA107" s="62">
        <v>0</v>
      </c>
      <c r="AB107" s="31">
        <v>5</v>
      </c>
      <c r="AC107" s="32">
        <f t="shared" ref="AC107:AH107" si="4">V107/$AB107</f>
        <v>0</v>
      </c>
      <c r="AD107" s="32">
        <f t="shared" si="4"/>
        <v>0</v>
      </c>
      <c r="AE107" s="32">
        <f t="shared" si="4"/>
        <v>0.4</v>
      </c>
      <c r="AF107" s="32">
        <f t="shared" si="4"/>
        <v>0.4</v>
      </c>
      <c r="AG107" s="32">
        <f t="shared" si="4"/>
        <v>0.2</v>
      </c>
      <c r="AH107" s="32">
        <f t="shared" si="4"/>
        <v>0</v>
      </c>
      <c r="AI107" s="63">
        <v>3.8</v>
      </c>
      <c r="AJ107" s="63">
        <v>0.83666002653407556</v>
      </c>
      <c r="AK107" s="62">
        <v>4</v>
      </c>
      <c r="AL107" s="88" t="s">
        <v>197</v>
      </c>
    </row>
    <row r="108" spans="1:38" s="28" customFormat="1" ht="16.5" customHeight="1">
      <c r="A108" s="40"/>
      <c r="B108" s="52"/>
      <c r="C108" s="40"/>
      <c r="D108" s="40"/>
      <c r="E108" s="40"/>
      <c r="F108" s="40"/>
      <c r="G108" s="40"/>
      <c r="H108" s="40"/>
      <c r="I108" s="40"/>
      <c r="J108" s="40"/>
      <c r="K108" s="40"/>
      <c r="L108" s="40"/>
      <c r="M108" s="40"/>
      <c r="N108" s="40"/>
      <c r="O108" s="40"/>
      <c r="P108" s="40"/>
      <c r="Q108" s="40"/>
      <c r="R108" s="40"/>
      <c r="S108" s="40"/>
      <c r="T108" s="40"/>
      <c r="U108" s="40"/>
      <c r="V108" s="38"/>
      <c r="W108" s="38"/>
      <c r="X108" s="38"/>
      <c r="Y108" s="38"/>
      <c r="Z108" s="38"/>
      <c r="AA108" s="38"/>
      <c r="AB108" s="38"/>
      <c r="AC108" s="38"/>
      <c r="AD108" s="38"/>
      <c r="AE108" s="38"/>
      <c r="AF108" s="38"/>
      <c r="AG108" s="38"/>
      <c r="AH108" s="38"/>
      <c r="AI108" s="38"/>
      <c r="AJ108" s="38"/>
      <c r="AK108" s="38"/>
      <c r="AL108" s="84"/>
    </row>
    <row r="109" spans="1:38" s="28" customFormat="1" ht="16.5" customHeight="1">
      <c r="A109" s="40"/>
      <c r="B109" s="52"/>
      <c r="C109" s="40"/>
      <c r="D109" s="40"/>
      <c r="E109" s="40"/>
      <c r="F109" s="40"/>
      <c r="G109" s="40"/>
      <c r="H109" s="40"/>
      <c r="I109" s="40"/>
      <c r="J109" s="40"/>
      <c r="K109" s="40"/>
      <c r="L109" s="40"/>
      <c r="M109" s="40"/>
      <c r="N109" s="40"/>
      <c r="O109" s="40"/>
      <c r="P109" s="40"/>
      <c r="Q109" s="40"/>
      <c r="R109" s="40"/>
      <c r="S109" s="40"/>
      <c r="T109" s="40"/>
      <c r="U109" s="40"/>
      <c r="V109" s="38"/>
      <c r="W109" s="38"/>
      <c r="X109" s="38"/>
      <c r="Y109" s="38"/>
      <c r="Z109" s="38"/>
      <c r="AA109" s="38"/>
      <c r="AB109" s="38"/>
      <c r="AC109" s="38"/>
      <c r="AD109" s="38"/>
      <c r="AE109" s="38"/>
      <c r="AF109" s="38"/>
      <c r="AG109" s="38"/>
      <c r="AH109" s="38"/>
      <c r="AI109" s="38"/>
      <c r="AJ109" s="38"/>
      <c r="AK109" s="38"/>
      <c r="AL109" s="84"/>
    </row>
    <row r="110" spans="1:38" s="28" customFormat="1" ht="16.5" customHeight="1">
      <c r="A110" s="40"/>
      <c r="B110" s="52"/>
      <c r="C110" s="40"/>
      <c r="D110" s="40"/>
      <c r="E110" s="40"/>
      <c r="F110" s="40"/>
      <c r="G110" s="40"/>
      <c r="H110" s="40"/>
      <c r="I110" s="40"/>
      <c r="J110" s="40"/>
      <c r="K110" s="40"/>
      <c r="L110" s="40"/>
      <c r="M110" s="40"/>
      <c r="N110" s="40"/>
      <c r="O110" s="40"/>
      <c r="P110" s="40"/>
      <c r="Q110" s="40"/>
      <c r="R110" s="40"/>
      <c r="S110" s="40"/>
      <c r="T110" s="40"/>
      <c r="U110" s="40"/>
      <c r="V110" s="38"/>
      <c r="W110" s="38"/>
      <c r="X110" s="38"/>
      <c r="Y110" s="38"/>
      <c r="Z110" s="38"/>
      <c r="AA110" s="38"/>
      <c r="AB110" s="38"/>
      <c r="AC110" s="38"/>
      <c r="AD110" s="38"/>
      <c r="AE110" s="38"/>
      <c r="AF110" s="38"/>
      <c r="AG110" s="38"/>
      <c r="AH110" s="38"/>
      <c r="AI110" s="38"/>
      <c r="AJ110" s="38"/>
      <c r="AK110" s="38"/>
      <c r="AL110" s="84"/>
    </row>
    <row r="111" spans="1:38" s="28" customFormat="1" ht="16.5" customHeight="1">
      <c r="A111" s="40"/>
      <c r="B111" s="52"/>
      <c r="C111" s="40"/>
      <c r="D111" s="40"/>
      <c r="E111" s="40"/>
      <c r="F111" s="40"/>
      <c r="G111" s="40"/>
      <c r="H111" s="40"/>
      <c r="I111" s="40"/>
      <c r="J111" s="40"/>
      <c r="K111" s="40"/>
      <c r="L111" s="40"/>
      <c r="M111" s="40"/>
      <c r="N111" s="40"/>
      <c r="O111" s="40"/>
      <c r="P111" s="40"/>
      <c r="Q111" s="40"/>
      <c r="R111" s="40"/>
      <c r="S111" s="40"/>
      <c r="T111" s="40"/>
      <c r="U111" s="40"/>
      <c r="V111" s="38"/>
      <c r="W111" s="38"/>
      <c r="X111" s="38"/>
      <c r="Y111" s="38"/>
      <c r="Z111" s="38"/>
      <c r="AA111" s="38"/>
      <c r="AB111" s="38"/>
      <c r="AC111" s="38"/>
      <c r="AD111" s="38"/>
      <c r="AE111" s="38"/>
      <c r="AF111" s="38"/>
      <c r="AG111" s="38"/>
      <c r="AH111" s="38"/>
      <c r="AI111" s="38"/>
      <c r="AJ111" s="38"/>
      <c r="AK111" s="38"/>
      <c r="AL111" s="84"/>
    </row>
    <row r="112" spans="1:38" s="28" customFormat="1" ht="16.5" customHeight="1">
      <c r="A112" s="40"/>
      <c r="B112" s="52"/>
      <c r="C112" s="40"/>
      <c r="D112" s="40"/>
      <c r="E112" s="40"/>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8"/>
      <c r="AG112" s="38"/>
      <c r="AH112" s="38"/>
      <c r="AI112" s="38"/>
      <c r="AJ112" s="38"/>
      <c r="AK112" s="38"/>
      <c r="AL112" s="84"/>
    </row>
    <row r="113" spans="1:38" s="28" customFormat="1" ht="36.75" customHeight="1">
      <c r="A113" s="93" t="s">
        <v>57</v>
      </c>
      <c r="B113" s="93"/>
      <c r="C113" s="93"/>
      <c r="D113" s="93"/>
      <c r="E113" s="93"/>
      <c r="F113" s="93"/>
      <c r="G113" s="93"/>
      <c r="H113" s="93"/>
      <c r="I113" s="93"/>
      <c r="J113" s="93"/>
      <c r="K113" s="93"/>
      <c r="L113" s="93"/>
      <c r="M113" s="93"/>
      <c r="N113" s="93"/>
      <c r="O113" s="93"/>
      <c r="P113" s="93"/>
      <c r="Q113" s="93"/>
      <c r="R113" s="93"/>
      <c r="S113" s="93"/>
      <c r="T113" s="93"/>
      <c r="U113" s="93"/>
      <c r="AB113" s="36"/>
      <c r="AC113" s="36"/>
      <c r="AD113" s="36"/>
      <c r="AE113" s="36"/>
      <c r="AF113" s="36"/>
      <c r="AG113" s="36"/>
      <c r="AH113" s="36"/>
      <c r="AI113" s="36"/>
      <c r="AJ113" s="36"/>
      <c r="AK113" s="36"/>
      <c r="AL113" s="84"/>
    </row>
    <row r="114" spans="1:38" s="64" customFormat="1" ht="16.5" customHeight="1">
      <c r="A114" s="117"/>
      <c r="B114" s="117"/>
      <c r="C114" s="117"/>
      <c r="D114" s="117"/>
      <c r="E114" s="117"/>
      <c r="F114" s="117"/>
      <c r="K114" s="65"/>
      <c r="L114" s="65"/>
      <c r="M114" s="66"/>
      <c r="N114" s="34"/>
      <c r="O114" s="34"/>
      <c r="P114" s="34"/>
      <c r="Q114" s="34"/>
      <c r="R114" s="34"/>
      <c r="S114" s="34"/>
      <c r="T114" s="34"/>
      <c r="U114" s="34"/>
      <c r="AB114" s="34"/>
      <c r="AC114" s="34"/>
      <c r="AD114" s="34"/>
      <c r="AE114" s="34"/>
      <c r="AF114" s="34"/>
      <c r="AG114" s="34"/>
      <c r="AH114" s="34"/>
      <c r="AI114" s="34"/>
      <c r="AJ114" s="34"/>
      <c r="AK114" s="34"/>
      <c r="AL114" s="82"/>
    </row>
    <row r="115" spans="1:38" s="64" customFormat="1" ht="16.5" customHeight="1">
      <c r="A115" s="117"/>
      <c r="B115" s="117"/>
      <c r="C115" s="117"/>
      <c r="D115" s="117"/>
      <c r="E115" s="117"/>
      <c r="F115" s="117"/>
      <c r="K115" s="67"/>
      <c r="L115" s="67"/>
      <c r="M115" s="66"/>
      <c r="N115" s="34"/>
      <c r="O115" s="34"/>
      <c r="P115" s="34"/>
      <c r="Q115" s="34"/>
      <c r="R115" s="34"/>
      <c r="S115" s="34"/>
      <c r="T115" s="34"/>
      <c r="U115" s="34"/>
      <c r="AB115" s="34"/>
      <c r="AC115" s="34"/>
      <c r="AD115" s="34"/>
      <c r="AE115" s="34"/>
      <c r="AF115" s="34"/>
      <c r="AG115" s="34"/>
      <c r="AH115" s="34"/>
      <c r="AI115" s="34"/>
      <c r="AJ115" s="34"/>
      <c r="AK115" s="34"/>
      <c r="AL115" s="82"/>
    </row>
    <row r="116" spans="1:38" s="64" customFormat="1" ht="18.75" customHeight="1">
      <c r="A116" s="117"/>
      <c r="B116" s="117"/>
      <c r="C116" s="117"/>
      <c r="D116" s="117"/>
      <c r="E116" s="117"/>
      <c r="F116" s="117"/>
      <c r="K116" s="66"/>
      <c r="L116" s="66"/>
      <c r="M116" s="66"/>
      <c r="N116" s="66"/>
      <c r="O116" s="34"/>
      <c r="P116" s="34"/>
      <c r="Q116" s="34"/>
      <c r="R116" s="34"/>
      <c r="S116" s="34"/>
      <c r="T116" s="34"/>
      <c r="U116" s="34"/>
      <c r="AB116" s="34"/>
      <c r="AC116" s="34"/>
      <c r="AD116" s="34"/>
      <c r="AE116" s="34"/>
      <c r="AF116" s="34"/>
      <c r="AG116" s="34"/>
      <c r="AH116" s="34"/>
      <c r="AI116" s="34"/>
      <c r="AJ116" s="34"/>
      <c r="AK116" s="34"/>
      <c r="AL116" s="82"/>
    </row>
    <row r="117" spans="1:38" s="28" customFormat="1" ht="16.5" customHeight="1">
      <c r="A117" s="40"/>
      <c r="B117" s="40"/>
      <c r="C117" s="40"/>
      <c r="D117" s="40"/>
      <c r="E117" s="40"/>
      <c r="F117" s="40"/>
      <c r="G117" s="40"/>
      <c r="H117" s="40"/>
      <c r="I117" s="40"/>
      <c r="J117" s="40"/>
      <c r="K117" s="40"/>
      <c r="L117" s="40"/>
      <c r="M117" s="40"/>
      <c r="N117" s="40"/>
      <c r="O117" s="40"/>
      <c r="P117" s="40"/>
      <c r="Q117" s="40"/>
      <c r="R117" s="40"/>
      <c r="S117" s="40"/>
      <c r="T117" s="38"/>
      <c r="U117" s="38"/>
      <c r="V117" s="38"/>
      <c r="W117" s="38"/>
      <c r="X117" s="38"/>
      <c r="Y117" s="38"/>
      <c r="Z117" s="38"/>
      <c r="AA117" s="38"/>
      <c r="AB117" s="38"/>
      <c r="AC117" s="38"/>
      <c r="AD117" s="38"/>
      <c r="AE117" s="38"/>
      <c r="AF117" s="36"/>
      <c r="AG117" s="36"/>
      <c r="AH117" s="36"/>
      <c r="AI117" s="36"/>
      <c r="AJ117" s="36"/>
      <c r="AK117" s="36"/>
      <c r="AL117" s="84"/>
    </row>
    <row r="118" spans="1:38" s="28" customFormat="1" ht="16.5" customHeight="1">
      <c r="A118" s="40"/>
      <c r="B118" s="52"/>
      <c r="C118" s="40"/>
      <c r="D118" s="40"/>
      <c r="E118" s="40"/>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6"/>
      <c r="AG118" s="36"/>
      <c r="AH118" s="36"/>
      <c r="AI118" s="36"/>
      <c r="AJ118" s="36"/>
      <c r="AK118" s="36"/>
      <c r="AL118" s="84"/>
    </row>
    <row r="119" spans="1:38" s="28" customFormat="1" ht="16.5" customHeight="1">
      <c r="A119" s="40"/>
      <c r="B119" s="52"/>
      <c r="C119" s="40"/>
      <c r="D119" s="40"/>
      <c r="E119" s="40"/>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8"/>
      <c r="AK119" s="38"/>
      <c r="AL119" s="84"/>
    </row>
    <row r="120" spans="1:38" s="28" customFormat="1" ht="16.5" customHeight="1">
      <c r="A120" s="40"/>
      <c r="B120" s="52"/>
      <c r="C120" s="40"/>
      <c r="D120" s="40"/>
      <c r="E120" s="40"/>
      <c r="F120" s="40"/>
      <c r="G120" s="40"/>
      <c r="H120" s="40"/>
      <c r="I120" s="40"/>
      <c r="J120" s="40"/>
      <c r="K120" s="40"/>
      <c r="L120" s="40"/>
      <c r="M120" s="40"/>
      <c r="N120" s="40"/>
      <c r="O120" s="36"/>
      <c r="P120" s="36"/>
      <c r="Q120" s="36"/>
      <c r="R120" s="36"/>
      <c r="S120" s="36"/>
      <c r="T120" s="36"/>
      <c r="U120" s="36"/>
      <c r="V120" s="116" t="s">
        <v>12</v>
      </c>
      <c r="W120" s="116"/>
      <c r="X120" s="116"/>
      <c r="Y120" s="116"/>
      <c r="Z120" s="116"/>
      <c r="AA120" s="116"/>
      <c r="AB120" s="27"/>
      <c r="AC120" s="116" t="s">
        <v>13</v>
      </c>
      <c r="AD120" s="116"/>
      <c r="AE120" s="116"/>
      <c r="AF120" s="116"/>
      <c r="AG120" s="116"/>
      <c r="AH120" s="116"/>
      <c r="AI120" s="119" t="s">
        <v>186</v>
      </c>
      <c r="AJ120" s="119"/>
      <c r="AK120" s="119"/>
      <c r="AL120" s="119"/>
    </row>
    <row r="121" spans="1:38" s="28" customFormat="1" ht="16.5" customHeight="1">
      <c r="A121" s="40"/>
      <c r="B121" s="52"/>
      <c r="C121" s="40"/>
      <c r="D121" s="40"/>
      <c r="E121" s="40"/>
      <c r="F121" s="40"/>
      <c r="G121" s="40"/>
      <c r="H121" s="40"/>
      <c r="I121" s="40"/>
      <c r="J121" s="40"/>
      <c r="K121" s="40"/>
      <c r="L121" s="40"/>
      <c r="M121" s="40"/>
      <c r="N121" s="40"/>
      <c r="O121" s="58"/>
      <c r="P121" s="58"/>
      <c r="Q121" s="58"/>
      <c r="R121" s="58"/>
      <c r="S121" s="58"/>
      <c r="T121" s="36"/>
      <c r="U121" s="36"/>
      <c r="V121" s="116"/>
      <c r="W121" s="116"/>
      <c r="X121" s="116"/>
      <c r="Y121" s="116"/>
      <c r="Z121" s="116"/>
      <c r="AA121" s="116"/>
      <c r="AB121" s="27"/>
      <c r="AC121" s="116"/>
      <c r="AD121" s="116"/>
      <c r="AE121" s="116"/>
      <c r="AF121" s="116"/>
      <c r="AG121" s="116"/>
      <c r="AH121" s="116"/>
      <c r="AI121" s="119"/>
      <c r="AJ121" s="119"/>
      <c r="AK121" s="119"/>
      <c r="AL121" s="119"/>
    </row>
    <row r="122" spans="1:38" s="28" customFormat="1" ht="46.5" customHeight="1">
      <c r="A122" s="40"/>
      <c r="B122" s="52"/>
      <c r="C122" s="40"/>
      <c r="D122" s="40"/>
      <c r="E122" s="40"/>
      <c r="F122" s="40"/>
      <c r="G122" s="40"/>
      <c r="H122" s="40"/>
      <c r="I122" s="40"/>
      <c r="J122" s="40"/>
      <c r="K122" s="40"/>
      <c r="L122" s="40"/>
      <c r="M122" s="40"/>
      <c r="N122" s="40"/>
      <c r="O122" s="59"/>
      <c r="P122" s="59"/>
      <c r="Q122" s="59"/>
      <c r="R122" s="59"/>
      <c r="S122" s="59"/>
      <c r="T122" s="59"/>
      <c r="U122" s="59"/>
      <c r="V122" s="51">
        <v>1</v>
      </c>
      <c r="W122" s="51">
        <v>2</v>
      </c>
      <c r="X122" s="51">
        <v>3</v>
      </c>
      <c r="Y122" s="51">
        <v>4</v>
      </c>
      <c r="Z122" s="51">
        <v>5</v>
      </c>
      <c r="AA122" s="51" t="s">
        <v>38</v>
      </c>
      <c r="AB122" s="60" t="s">
        <v>15</v>
      </c>
      <c r="AC122" s="51">
        <v>1</v>
      </c>
      <c r="AD122" s="51">
        <v>2</v>
      </c>
      <c r="AE122" s="51">
        <v>3</v>
      </c>
      <c r="AF122" s="51">
        <v>4</v>
      </c>
      <c r="AG122" s="51">
        <v>5</v>
      </c>
      <c r="AH122" s="51" t="s">
        <v>38</v>
      </c>
      <c r="AI122" s="61" t="s">
        <v>16</v>
      </c>
      <c r="AJ122" s="61" t="s">
        <v>42</v>
      </c>
      <c r="AK122" s="61" t="s">
        <v>18</v>
      </c>
      <c r="AL122" s="85" t="s">
        <v>19</v>
      </c>
    </row>
    <row r="123" spans="1:38" s="28" customFormat="1" ht="42" customHeight="1">
      <c r="A123" s="40"/>
      <c r="B123" s="52"/>
      <c r="C123" s="40"/>
      <c r="D123" s="40"/>
      <c r="E123" s="40"/>
      <c r="F123" s="40"/>
      <c r="G123" s="40"/>
      <c r="H123" s="40"/>
      <c r="I123" s="40"/>
      <c r="J123" s="40"/>
      <c r="K123" s="40"/>
      <c r="L123" s="40"/>
      <c r="M123" s="40"/>
      <c r="N123" s="40"/>
      <c r="O123" s="89" t="s">
        <v>166</v>
      </c>
      <c r="P123" s="90"/>
      <c r="Q123" s="90"/>
      <c r="R123" s="90"/>
      <c r="S123" s="90"/>
      <c r="T123" s="90"/>
      <c r="U123" s="90"/>
      <c r="V123" s="62">
        <v>1</v>
      </c>
      <c r="W123" s="62">
        <v>6</v>
      </c>
      <c r="X123" s="62">
        <v>4</v>
      </c>
      <c r="Y123" s="62">
        <v>4</v>
      </c>
      <c r="Z123" s="62">
        <v>1</v>
      </c>
      <c r="AA123" s="62">
        <v>2</v>
      </c>
      <c r="AB123" s="31">
        <v>18</v>
      </c>
      <c r="AC123" s="32">
        <f>V123/$AB123</f>
        <v>5.5555555555555552E-2</v>
      </c>
      <c r="AD123" s="32">
        <f t="shared" ref="AD123:AH123" si="5">W123/$AB123</f>
        <v>0.33333333333333331</v>
      </c>
      <c r="AE123" s="32">
        <f t="shared" si="5"/>
        <v>0.22222222222222221</v>
      </c>
      <c r="AF123" s="32">
        <f t="shared" si="5"/>
        <v>0.22222222222222221</v>
      </c>
      <c r="AG123" s="32">
        <f t="shared" si="5"/>
        <v>5.5555555555555552E-2</v>
      </c>
      <c r="AH123" s="32">
        <f t="shared" si="5"/>
        <v>0.1111111111111111</v>
      </c>
      <c r="AI123" s="63">
        <v>2.8750000000000004</v>
      </c>
      <c r="AJ123" s="63">
        <v>1.0878112581387147</v>
      </c>
      <c r="AK123" s="62">
        <v>3</v>
      </c>
      <c r="AL123" s="88">
        <v>2</v>
      </c>
    </row>
    <row r="124" spans="1:38" s="28" customFormat="1" ht="16.5" customHeight="1">
      <c r="A124" s="40"/>
      <c r="B124" s="52"/>
      <c r="C124" s="40"/>
      <c r="D124" s="40"/>
      <c r="E124" s="40"/>
      <c r="F124" s="40"/>
      <c r="G124" s="40"/>
      <c r="H124" s="40"/>
      <c r="I124" s="40"/>
      <c r="J124" s="40"/>
      <c r="K124" s="40"/>
      <c r="L124" s="40"/>
      <c r="M124" s="40"/>
      <c r="N124" s="40"/>
      <c r="O124" s="40"/>
      <c r="P124" s="40"/>
      <c r="Q124" s="40"/>
      <c r="R124" s="40"/>
      <c r="S124" s="40"/>
      <c r="T124" s="40"/>
      <c r="U124" s="40"/>
      <c r="V124" s="38"/>
      <c r="W124" s="38"/>
      <c r="X124" s="38"/>
      <c r="Y124" s="38"/>
      <c r="Z124" s="38"/>
      <c r="AA124" s="38"/>
      <c r="AB124" s="38"/>
      <c r="AC124" s="38"/>
      <c r="AD124" s="38"/>
      <c r="AE124" s="38"/>
      <c r="AF124" s="38"/>
      <c r="AG124" s="38"/>
      <c r="AH124" s="38"/>
      <c r="AI124" s="38"/>
      <c r="AJ124" s="38"/>
      <c r="AK124" s="38"/>
      <c r="AL124" s="84"/>
    </row>
    <row r="125" spans="1:38" s="28" customFormat="1" ht="16.5" customHeight="1">
      <c r="A125" s="40"/>
      <c r="B125" s="52"/>
      <c r="C125" s="40"/>
      <c r="D125" s="40"/>
      <c r="E125" s="40"/>
      <c r="F125" s="40"/>
      <c r="G125" s="40"/>
      <c r="H125" s="40"/>
      <c r="I125" s="40"/>
      <c r="J125" s="40"/>
      <c r="K125" s="40"/>
      <c r="L125" s="40"/>
      <c r="M125" s="40"/>
      <c r="N125" s="40"/>
      <c r="O125" s="40"/>
      <c r="P125" s="40"/>
      <c r="Q125" s="40"/>
      <c r="R125" s="40"/>
      <c r="S125" s="40"/>
      <c r="T125" s="40"/>
      <c r="U125" s="40"/>
      <c r="V125" s="38"/>
      <c r="W125" s="38"/>
      <c r="X125" s="38"/>
      <c r="Y125" s="38"/>
      <c r="Z125" s="38"/>
      <c r="AA125" s="38"/>
      <c r="AB125" s="38"/>
      <c r="AC125" s="38"/>
      <c r="AD125" s="38"/>
      <c r="AE125" s="38"/>
      <c r="AF125" s="38"/>
      <c r="AG125" s="38"/>
      <c r="AH125" s="38"/>
      <c r="AI125" s="38"/>
      <c r="AJ125" s="38"/>
      <c r="AK125" s="38"/>
      <c r="AL125" s="84"/>
    </row>
    <row r="126" spans="1:38" s="28" customFormat="1" ht="16.5" customHeight="1">
      <c r="A126" s="40"/>
      <c r="B126" s="52"/>
      <c r="C126" s="40"/>
      <c r="D126" s="40"/>
      <c r="E126" s="40"/>
      <c r="F126" s="40"/>
      <c r="G126" s="40"/>
      <c r="H126" s="40"/>
      <c r="I126" s="40"/>
      <c r="J126" s="40"/>
      <c r="K126" s="40"/>
      <c r="L126" s="40"/>
      <c r="M126" s="40"/>
      <c r="N126" s="40"/>
      <c r="O126" s="40"/>
      <c r="P126" s="40"/>
      <c r="Q126" s="40"/>
      <c r="R126" s="40"/>
      <c r="S126" s="40"/>
      <c r="T126" s="40"/>
      <c r="U126" s="40"/>
      <c r="V126" s="38"/>
      <c r="W126" s="38"/>
      <c r="X126" s="38"/>
      <c r="Y126" s="38"/>
      <c r="Z126" s="38"/>
      <c r="AA126" s="38"/>
      <c r="AB126" s="38"/>
      <c r="AC126" s="38"/>
      <c r="AD126" s="38"/>
      <c r="AE126" s="38"/>
      <c r="AF126" s="38"/>
      <c r="AG126" s="38"/>
      <c r="AH126" s="38"/>
      <c r="AI126" s="38"/>
      <c r="AJ126" s="38"/>
      <c r="AK126" s="38"/>
      <c r="AL126" s="84"/>
    </row>
    <row r="127" spans="1:38" s="28" customFormat="1" ht="16.5" customHeight="1">
      <c r="A127" s="40"/>
      <c r="B127" s="52"/>
      <c r="C127" s="40"/>
      <c r="D127" s="40"/>
      <c r="E127" s="40"/>
      <c r="F127" s="40"/>
      <c r="G127" s="40"/>
      <c r="H127" s="40"/>
      <c r="I127" s="40"/>
      <c r="J127" s="40"/>
      <c r="K127" s="40"/>
      <c r="L127" s="40"/>
      <c r="M127" s="40"/>
      <c r="N127" s="40"/>
      <c r="O127" s="40"/>
      <c r="P127" s="40"/>
      <c r="Q127" s="40"/>
      <c r="R127" s="40"/>
      <c r="S127" s="40"/>
      <c r="T127" s="40"/>
      <c r="U127" s="40"/>
      <c r="V127" s="38"/>
      <c r="W127" s="38"/>
      <c r="X127" s="38"/>
      <c r="Y127" s="38"/>
      <c r="Z127" s="38"/>
      <c r="AA127" s="38"/>
      <c r="AB127" s="38"/>
      <c r="AC127" s="38"/>
      <c r="AD127" s="38"/>
      <c r="AE127" s="38"/>
      <c r="AF127" s="38"/>
      <c r="AG127" s="38"/>
      <c r="AH127" s="38"/>
      <c r="AI127" s="38"/>
      <c r="AJ127" s="38"/>
      <c r="AK127" s="38"/>
      <c r="AL127" s="84"/>
    </row>
    <row r="128" spans="1:38" s="28" customFormat="1" ht="16.5" customHeight="1">
      <c r="A128" s="40"/>
      <c r="B128" s="52"/>
      <c r="C128" s="40"/>
      <c r="D128" s="40"/>
      <c r="E128" s="40"/>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8"/>
      <c r="AK128" s="38"/>
      <c r="AL128" s="84"/>
    </row>
    <row r="129" spans="1:38" s="28" customFormat="1" ht="16.5" customHeight="1">
      <c r="A129" s="40"/>
      <c r="B129" s="52"/>
      <c r="C129" s="40"/>
      <c r="D129" s="40"/>
      <c r="E129" s="40"/>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8"/>
      <c r="AK129" s="38"/>
      <c r="AL129" s="84"/>
    </row>
    <row r="130" spans="1:38" s="28" customFormat="1" ht="16.5" customHeight="1">
      <c r="A130" s="40"/>
      <c r="B130" s="52"/>
      <c r="C130" s="40"/>
      <c r="D130" s="40"/>
      <c r="E130" s="40"/>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8"/>
      <c r="AK130" s="38"/>
      <c r="AL130" s="84"/>
    </row>
    <row r="131" spans="1:38" s="28" customFormat="1" ht="16.5" customHeight="1">
      <c r="A131" s="40"/>
      <c r="B131" s="52"/>
      <c r="C131" s="40"/>
      <c r="D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8"/>
      <c r="AK131" s="38"/>
      <c r="AL131" s="84"/>
    </row>
    <row r="132" spans="1:38" s="28" customFormat="1" ht="39" customHeight="1">
      <c r="A132" s="93" t="s">
        <v>58</v>
      </c>
      <c r="B132" s="93"/>
      <c r="C132" s="93"/>
      <c r="D132" s="93"/>
      <c r="E132" s="93"/>
      <c r="F132" s="93"/>
      <c r="G132" s="93"/>
      <c r="H132" s="93"/>
      <c r="I132" s="93"/>
      <c r="J132" s="93"/>
      <c r="K132" s="93"/>
      <c r="L132" s="93"/>
      <c r="M132" s="93"/>
      <c r="N132" s="93"/>
      <c r="O132" s="93"/>
      <c r="P132" s="93"/>
      <c r="Q132" s="93"/>
      <c r="R132" s="93"/>
      <c r="S132" s="93"/>
      <c r="T132" s="93"/>
      <c r="U132" s="93"/>
      <c r="V132" s="38"/>
      <c r="W132" s="38"/>
      <c r="X132" s="93" t="s">
        <v>59</v>
      </c>
      <c r="Y132" s="93"/>
      <c r="Z132" s="93"/>
      <c r="AA132" s="93"/>
      <c r="AB132" s="93"/>
      <c r="AC132" s="93"/>
      <c r="AD132" s="93"/>
      <c r="AE132" s="93"/>
      <c r="AF132" s="93"/>
      <c r="AG132" s="93"/>
      <c r="AH132" s="93"/>
      <c r="AI132" s="93"/>
      <c r="AJ132" s="93"/>
      <c r="AK132" s="93"/>
      <c r="AL132" s="93"/>
    </row>
    <row r="133" spans="1:38" s="28" customFormat="1" ht="16.5" customHeight="1">
      <c r="A133" s="46"/>
      <c r="B133" s="46"/>
      <c r="C133" s="46"/>
      <c r="D133" s="46"/>
      <c r="E133" s="46"/>
      <c r="F133" s="46"/>
      <c r="K133" s="40"/>
      <c r="L133" s="40"/>
      <c r="M133" s="40"/>
      <c r="N133" s="40"/>
      <c r="O133" s="36"/>
      <c r="P133" s="36"/>
      <c r="Q133" s="36"/>
      <c r="X133" s="46"/>
      <c r="Y133" s="46"/>
      <c r="Z133" s="46"/>
      <c r="AA133" s="46"/>
      <c r="AB133" s="46"/>
      <c r="AC133" s="36"/>
      <c r="AD133" s="36"/>
      <c r="AE133" s="36"/>
      <c r="AF133" s="36"/>
      <c r="AG133" s="36"/>
      <c r="AH133" s="36"/>
      <c r="AI133" s="36"/>
      <c r="AJ133" s="36"/>
      <c r="AK133" s="36"/>
      <c r="AL133" s="84"/>
    </row>
    <row r="134" spans="1:38" s="28" customFormat="1" ht="16.5" customHeight="1">
      <c r="A134" s="46"/>
      <c r="B134" s="46"/>
      <c r="C134" s="46"/>
      <c r="D134" s="46"/>
      <c r="E134" s="46"/>
      <c r="F134" s="46"/>
      <c r="K134" s="40"/>
      <c r="L134" s="40"/>
      <c r="M134" s="40"/>
      <c r="N134" s="40"/>
      <c r="O134" s="36"/>
      <c r="P134" s="36"/>
      <c r="Q134" s="36"/>
      <c r="X134" s="46"/>
      <c r="Y134" s="46"/>
      <c r="Z134" s="46"/>
      <c r="AA134" s="46"/>
      <c r="AB134" s="46"/>
      <c r="AC134" s="36"/>
      <c r="AD134" s="36"/>
      <c r="AE134" s="36"/>
      <c r="AF134" s="36"/>
      <c r="AG134" s="36"/>
      <c r="AH134" s="36"/>
      <c r="AI134" s="36"/>
      <c r="AJ134" s="36"/>
      <c r="AK134" s="36"/>
      <c r="AL134" s="84"/>
    </row>
    <row r="135" spans="1:38" s="28" customFormat="1" ht="16.5" customHeight="1">
      <c r="A135" s="46"/>
      <c r="B135" s="46"/>
      <c r="C135" s="46"/>
      <c r="D135" s="46"/>
      <c r="E135" s="46"/>
      <c r="F135" s="46"/>
      <c r="G135" s="40"/>
      <c r="H135" s="40"/>
      <c r="I135" s="40"/>
      <c r="J135" s="40"/>
      <c r="K135" s="40"/>
      <c r="L135" s="40"/>
      <c r="M135" s="40"/>
      <c r="N135" s="40"/>
      <c r="O135" s="36"/>
      <c r="P135" s="36"/>
      <c r="Q135" s="36"/>
      <c r="X135" s="46"/>
      <c r="Y135" s="46"/>
      <c r="Z135" s="46"/>
      <c r="AA135" s="46"/>
      <c r="AB135" s="46"/>
      <c r="AC135" s="36"/>
      <c r="AD135" s="36"/>
      <c r="AE135" s="36"/>
      <c r="AF135" s="36"/>
      <c r="AG135" s="36"/>
      <c r="AH135" s="36"/>
      <c r="AI135" s="36"/>
      <c r="AJ135" s="36"/>
      <c r="AK135" s="36"/>
      <c r="AL135" s="84"/>
    </row>
    <row r="136" spans="1:38" s="28" customFormat="1" ht="16.5" customHeight="1">
      <c r="A136" s="40"/>
      <c r="B136" s="52"/>
      <c r="C136" s="40"/>
      <c r="D136" s="40"/>
      <c r="E136" s="40"/>
      <c r="F136" s="40"/>
      <c r="G136" s="40"/>
      <c r="H136" s="40"/>
      <c r="I136" s="40"/>
      <c r="J136" s="40"/>
      <c r="K136" s="40"/>
      <c r="L136" s="40"/>
      <c r="M136" s="40"/>
      <c r="N136" s="40"/>
      <c r="O136" s="36"/>
      <c r="P136" s="36"/>
      <c r="Q136" s="36"/>
      <c r="X136" s="36"/>
      <c r="Y136" s="36"/>
      <c r="Z136" s="36"/>
      <c r="AA136" s="36"/>
      <c r="AB136" s="36"/>
      <c r="AC136" s="36"/>
      <c r="AD136" s="36"/>
      <c r="AE136" s="36"/>
      <c r="AF136" s="36"/>
      <c r="AG136" s="36"/>
      <c r="AH136" s="36"/>
      <c r="AI136" s="36"/>
      <c r="AJ136" s="36"/>
      <c r="AK136" s="36"/>
      <c r="AL136" s="84"/>
    </row>
    <row r="137" spans="1:38" s="28" customFormat="1" ht="16.5" customHeight="1">
      <c r="A137" s="40"/>
      <c r="B137" s="52"/>
      <c r="C137" s="40"/>
      <c r="D137" s="40"/>
      <c r="E137" s="40"/>
      <c r="F137" s="40"/>
      <c r="G137" s="40"/>
      <c r="H137" s="40"/>
      <c r="I137" s="40"/>
      <c r="J137" s="40"/>
      <c r="K137" s="40"/>
      <c r="L137" s="40"/>
      <c r="M137" s="40"/>
      <c r="N137" s="40"/>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84"/>
    </row>
    <row r="138" spans="1:38" s="28" customFormat="1" ht="16.5" customHeight="1">
      <c r="A138" s="40"/>
      <c r="B138" s="52"/>
      <c r="C138" s="40"/>
      <c r="D138" s="40"/>
      <c r="E138" s="40"/>
      <c r="F138" s="40"/>
      <c r="G138" s="40"/>
      <c r="H138" s="40"/>
      <c r="I138" s="40"/>
      <c r="J138" s="40"/>
      <c r="K138" s="40"/>
      <c r="L138" s="40"/>
      <c r="M138" s="40"/>
      <c r="N138" s="40"/>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84"/>
    </row>
    <row r="139" spans="1:38" s="28" customFormat="1" ht="16.5" customHeight="1">
      <c r="A139" s="40"/>
      <c r="B139" s="52"/>
      <c r="C139" s="40"/>
      <c r="D139" s="40"/>
      <c r="E139" s="40"/>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8"/>
      <c r="AK139" s="38"/>
      <c r="AL139" s="84"/>
    </row>
    <row r="140" spans="1:38" s="28" customFormat="1" ht="16.5" customHeight="1">
      <c r="A140" s="40"/>
      <c r="B140" s="52"/>
      <c r="C140" s="40"/>
      <c r="D140" s="40"/>
      <c r="E140" s="40"/>
      <c r="F140" s="40"/>
      <c r="G140" s="40"/>
      <c r="H140" s="40"/>
      <c r="I140" s="40"/>
      <c r="J140" s="40"/>
      <c r="K140" s="40"/>
      <c r="L140" s="40"/>
      <c r="M140" s="40"/>
      <c r="N140" s="40"/>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84"/>
    </row>
    <row r="141" spans="1:38" s="28" customFormat="1" ht="16.5" customHeight="1">
      <c r="A141" s="40"/>
      <c r="B141" s="52"/>
      <c r="C141" s="40"/>
      <c r="D141" s="40"/>
      <c r="E141" s="40"/>
      <c r="F141" s="40"/>
      <c r="G141" s="40"/>
      <c r="H141" s="40"/>
      <c r="I141" s="40"/>
      <c r="J141" s="40"/>
      <c r="K141" s="40"/>
      <c r="L141" s="40"/>
      <c r="M141" s="40"/>
      <c r="N141" s="40"/>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84"/>
    </row>
    <row r="142" spans="1:38" s="28" customFormat="1" ht="16.5" customHeight="1">
      <c r="A142" s="40"/>
      <c r="B142" s="52"/>
      <c r="C142" s="40"/>
      <c r="D142" s="40"/>
      <c r="E142" s="40"/>
      <c r="F142" s="40"/>
      <c r="G142" s="40"/>
      <c r="H142" s="40"/>
      <c r="I142" s="40"/>
      <c r="J142" s="40"/>
      <c r="K142" s="40"/>
      <c r="L142" s="40"/>
      <c r="M142" s="40"/>
      <c r="N142" s="40"/>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84"/>
    </row>
    <row r="143" spans="1:38" s="28" customFormat="1" ht="39" customHeight="1">
      <c r="A143" s="40"/>
      <c r="B143" s="52"/>
      <c r="C143" s="40"/>
      <c r="D143" s="40"/>
      <c r="E143" s="40"/>
      <c r="F143" s="40"/>
      <c r="G143" s="40"/>
      <c r="H143" s="40"/>
      <c r="I143" s="40"/>
      <c r="J143" s="40"/>
      <c r="K143" s="40"/>
      <c r="L143" s="40"/>
      <c r="M143" s="40"/>
      <c r="N143" s="40"/>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84"/>
    </row>
    <row r="144" spans="1:38" s="28" customFormat="1" ht="43.5" customHeight="1">
      <c r="A144" s="40"/>
      <c r="B144" s="52"/>
      <c r="C144" s="40"/>
      <c r="D144" s="40"/>
      <c r="E144" s="40"/>
      <c r="F144" s="40"/>
      <c r="G144" s="40"/>
      <c r="H144" s="40"/>
      <c r="I144" s="40"/>
      <c r="J144" s="40"/>
      <c r="K144" s="40"/>
      <c r="L144" s="40"/>
      <c r="M144" s="40"/>
      <c r="N144" s="40"/>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84"/>
    </row>
    <row r="145" spans="1:38" s="28" customFormat="1" ht="16.5" customHeight="1">
      <c r="A145" s="40"/>
      <c r="B145" s="52"/>
      <c r="C145" s="40"/>
      <c r="D145" s="40"/>
      <c r="E145" s="40"/>
      <c r="F145" s="40"/>
      <c r="G145" s="40"/>
      <c r="H145" s="40"/>
      <c r="I145" s="40"/>
      <c r="J145" s="40"/>
      <c r="K145" s="40"/>
      <c r="L145" s="40"/>
      <c r="M145" s="40"/>
      <c r="N145" s="40"/>
      <c r="O145" s="40"/>
      <c r="P145" s="40"/>
      <c r="Q145" s="40"/>
      <c r="R145" s="40"/>
      <c r="S145" s="40"/>
      <c r="T145" s="40"/>
      <c r="U145" s="38"/>
      <c r="V145" s="38"/>
      <c r="W145" s="38"/>
      <c r="X145" s="38"/>
      <c r="Y145" s="38"/>
      <c r="Z145" s="38"/>
      <c r="AA145" s="38"/>
      <c r="AB145" s="38"/>
      <c r="AC145" s="38"/>
      <c r="AD145" s="38"/>
      <c r="AE145" s="38"/>
      <c r="AF145" s="38"/>
      <c r="AG145" s="38"/>
      <c r="AH145" s="38"/>
      <c r="AI145" s="38"/>
      <c r="AJ145" s="38"/>
      <c r="AK145" s="36"/>
      <c r="AL145" s="84"/>
    </row>
    <row r="146" spans="1:38" s="28" customFormat="1" ht="16.5" customHeight="1">
      <c r="A146" s="40"/>
      <c r="B146" s="52"/>
      <c r="C146" s="40"/>
      <c r="D146" s="40"/>
      <c r="E146" s="40"/>
      <c r="F146" s="40"/>
      <c r="G146" s="40"/>
      <c r="H146" s="40"/>
      <c r="I146" s="40"/>
      <c r="J146" s="40"/>
      <c r="K146" s="40"/>
      <c r="L146" s="40"/>
      <c r="M146" s="40"/>
      <c r="N146" s="36"/>
      <c r="AL146" s="81"/>
    </row>
    <row r="147" spans="1:38" s="28" customFormat="1" ht="24" customHeight="1">
      <c r="A147" s="40"/>
      <c r="B147" s="52"/>
      <c r="C147" s="40"/>
      <c r="D147" s="40"/>
      <c r="E147" s="40"/>
      <c r="F147" s="40"/>
      <c r="G147" s="40"/>
      <c r="H147" s="40"/>
      <c r="I147" s="40"/>
      <c r="J147" s="40"/>
      <c r="K147" s="40"/>
      <c r="L147" s="40"/>
      <c r="M147" s="40"/>
      <c r="N147" s="58"/>
      <c r="AL147" s="81"/>
    </row>
    <row r="148" spans="1:38" s="28" customFormat="1" ht="45.75" customHeight="1">
      <c r="A148" s="40"/>
      <c r="B148" s="52"/>
      <c r="C148" s="40"/>
      <c r="D148" s="40"/>
      <c r="E148" s="40"/>
      <c r="F148" s="40"/>
      <c r="G148" s="40"/>
      <c r="H148" s="40"/>
      <c r="I148" s="40"/>
      <c r="J148" s="40"/>
      <c r="K148" s="40"/>
      <c r="L148" s="40"/>
      <c r="M148" s="40"/>
      <c r="N148" s="40"/>
      <c r="AL148" s="81"/>
    </row>
    <row r="149" spans="1:38" s="28" customFormat="1" ht="16.5" customHeight="1">
      <c r="A149" s="40"/>
      <c r="B149" s="52"/>
      <c r="C149" s="40"/>
      <c r="D149" s="40"/>
      <c r="E149" s="40"/>
      <c r="F149" s="40"/>
      <c r="G149" s="40"/>
      <c r="H149" s="40"/>
      <c r="I149" s="40"/>
      <c r="J149" s="40"/>
      <c r="K149" s="40"/>
      <c r="L149" s="40"/>
      <c r="M149" s="40"/>
      <c r="N149" s="40"/>
      <c r="O149" s="36"/>
      <c r="P149" s="36"/>
      <c r="Q149" s="36"/>
      <c r="R149" s="36"/>
      <c r="S149" s="36"/>
      <c r="T149" s="36"/>
      <c r="U149" s="36"/>
      <c r="V149" s="116" t="s">
        <v>12</v>
      </c>
      <c r="W149" s="116"/>
      <c r="X149" s="116"/>
      <c r="Y149" s="116"/>
      <c r="Z149" s="116"/>
      <c r="AA149" s="116"/>
      <c r="AB149" s="27"/>
      <c r="AC149" s="116" t="s">
        <v>13</v>
      </c>
      <c r="AD149" s="116"/>
      <c r="AE149" s="116"/>
      <c r="AF149" s="116"/>
      <c r="AG149" s="116"/>
      <c r="AH149" s="116"/>
      <c r="AI149" s="119" t="s">
        <v>186</v>
      </c>
      <c r="AJ149" s="119"/>
      <c r="AK149" s="119"/>
      <c r="AL149" s="119"/>
    </row>
    <row r="150" spans="1:38" s="28" customFormat="1" ht="16.5" customHeight="1">
      <c r="A150" s="40"/>
      <c r="B150" s="52"/>
      <c r="C150" s="40"/>
      <c r="D150" s="40"/>
      <c r="E150" s="40"/>
      <c r="F150" s="40"/>
      <c r="G150" s="40"/>
      <c r="H150" s="40"/>
      <c r="I150" s="40"/>
      <c r="J150" s="40"/>
      <c r="K150" s="40"/>
      <c r="L150" s="40"/>
      <c r="M150" s="40"/>
      <c r="N150" s="40"/>
      <c r="O150" s="58"/>
      <c r="P150" s="58"/>
      <c r="Q150" s="58"/>
      <c r="R150" s="58"/>
      <c r="S150" s="36"/>
      <c r="T150" s="36"/>
      <c r="U150" s="36"/>
      <c r="V150" s="116"/>
      <c r="W150" s="116"/>
      <c r="X150" s="116"/>
      <c r="Y150" s="116"/>
      <c r="Z150" s="116"/>
      <c r="AA150" s="116"/>
      <c r="AB150" s="27"/>
      <c r="AC150" s="116"/>
      <c r="AD150" s="116"/>
      <c r="AE150" s="116"/>
      <c r="AF150" s="116"/>
      <c r="AG150" s="116"/>
      <c r="AH150" s="116"/>
      <c r="AI150" s="119"/>
      <c r="AJ150" s="119"/>
      <c r="AK150" s="119"/>
      <c r="AL150" s="119"/>
    </row>
    <row r="151" spans="1:38" s="28" customFormat="1" ht="42" customHeight="1">
      <c r="A151" s="40"/>
      <c r="B151" s="52"/>
      <c r="C151" s="40"/>
      <c r="D151" s="40"/>
      <c r="E151" s="40"/>
      <c r="F151" s="40"/>
      <c r="G151" s="40"/>
      <c r="H151" s="40"/>
      <c r="I151" s="40"/>
      <c r="J151" s="40"/>
      <c r="K151" s="40"/>
      <c r="L151" s="40"/>
      <c r="M151" s="40"/>
      <c r="N151" s="40"/>
      <c r="O151" s="59"/>
      <c r="P151" s="59"/>
      <c r="Q151" s="59"/>
      <c r="R151" s="59"/>
      <c r="S151" s="59"/>
      <c r="T151" s="59"/>
      <c r="U151" s="59"/>
      <c r="V151" s="51">
        <v>1</v>
      </c>
      <c r="W151" s="51">
        <v>2</v>
      </c>
      <c r="X151" s="51">
        <v>3</v>
      </c>
      <c r="Y151" s="51">
        <v>4</v>
      </c>
      <c r="Z151" s="51">
        <v>5</v>
      </c>
      <c r="AA151" s="51" t="s">
        <v>38</v>
      </c>
      <c r="AB151" s="60" t="s">
        <v>15</v>
      </c>
      <c r="AC151" s="51">
        <v>1</v>
      </c>
      <c r="AD151" s="51">
        <v>2</v>
      </c>
      <c r="AE151" s="51">
        <v>3</v>
      </c>
      <c r="AF151" s="51">
        <v>4</v>
      </c>
      <c r="AG151" s="51">
        <v>5</v>
      </c>
      <c r="AH151" s="51" t="s">
        <v>38</v>
      </c>
      <c r="AI151" s="61" t="s">
        <v>16</v>
      </c>
      <c r="AJ151" s="61" t="s">
        <v>42</v>
      </c>
      <c r="AK151" s="61" t="s">
        <v>18</v>
      </c>
      <c r="AL151" s="85" t="s">
        <v>19</v>
      </c>
    </row>
    <row r="152" spans="1:38" s="28" customFormat="1" ht="47.25" customHeight="1">
      <c r="A152" s="40"/>
      <c r="B152" s="52"/>
      <c r="C152" s="40"/>
      <c r="D152" s="40"/>
      <c r="E152" s="40"/>
      <c r="F152" s="40"/>
      <c r="G152" s="40"/>
      <c r="H152" s="40"/>
      <c r="I152" s="40"/>
      <c r="J152" s="40"/>
      <c r="K152" s="40"/>
      <c r="L152" s="40"/>
      <c r="M152" s="40"/>
      <c r="N152" s="40"/>
      <c r="O152" s="89" t="s">
        <v>168</v>
      </c>
      <c r="P152" s="90"/>
      <c r="Q152" s="90"/>
      <c r="R152" s="90"/>
      <c r="S152" s="90"/>
      <c r="T152" s="90"/>
      <c r="U152" s="90"/>
      <c r="V152" s="30">
        <v>3</v>
      </c>
      <c r="W152" s="30">
        <v>2</v>
      </c>
      <c r="X152" s="30">
        <v>8</v>
      </c>
      <c r="Y152" s="30">
        <v>11</v>
      </c>
      <c r="Z152" s="30">
        <v>1</v>
      </c>
      <c r="AA152" s="30">
        <v>0</v>
      </c>
      <c r="AB152" s="31">
        <v>25</v>
      </c>
      <c r="AC152" s="32">
        <f>V152/$AB152</f>
        <v>0.12</v>
      </c>
      <c r="AD152" s="32">
        <f t="shared" ref="AD152:AH153" si="6">W152/$AB152</f>
        <v>0.08</v>
      </c>
      <c r="AE152" s="32">
        <f t="shared" si="6"/>
        <v>0.32</v>
      </c>
      <c r="AF152" s="32">
        <f t="shared" si="6"/>
        <v>0.44</v>
      </c>
      <c r="AG152" s="32">
        <f t="shared" si="6"/>
        <v>0.04</v>
      </c>
      <c r="AH152" s="32">
        <f t="shared" si="6"/>
        <v>0</v>
      </c>
      <c r="AI152" s="33">
        <v>3.1999999999999997</v>
      </c>
      <c r="AJ152" s="33">
        <v>1.0801234497346435</v>
      </c>
      <c r="AK152" s="30">
        <v>3</v>
      </c>
      <c r="AL152" s="86">
        <v>4</v>
      </c>
    </row>
    <row r="153" spans="1:38" s="28" customFormat="1" ht="54" customHeight="1">
      <c r="A153" s="40"/>
      <c r="B153" s="52"/>
      <c r="C153" s="40"/>
      <c r="D153" s="40"/>
      <c r="E153" s="40"/>
      <c r="F153" s="40"/>
      <c r="G153" s="40"/>
      <c r="H153" s="40"/>
      <c r="I153" s="40"/>
      <c r="J153" s="40"/>
      <c r="K153" s="40"/>
      <c r="L153" s="40"/>
      <c r="M153" s="40"/>
      <c r="N153" s="40"/>
      <c r="O153" s="89" t="s">
        <v>169</v>
      </c>
      <c r="P153" s="90"/>
      <c r="Q153" s="90"/>
      <c r="R153" s="90"/>
      <c r="S153" s="90"/>
      <c r="T153" s="90"/>
      <c r="U153" s="90"/>
      <c r="V153" s="30">
        <v>4</v>
      </c>
      <c r="W153" s="30">
        <v>5</v>
      </c>
      <c r="X153" s="30">
        <v>10</v>
      </c>
      <c r="Y153" s="30">
        <v>5</v>
      </c>
      <c r="Z153" s="30">
        <v>0</v>
      </c>
      <c r="AA153" s="30">
        <v>1</v>
      </c>
      <c r="AB153" s="31">
        <v>25</v>
      </c>
      <c r="AC153" s="32">
        <f>V153/$AB153</f>
        <v>0.16</v>
      </c>
      <c r="AD153" s="32">
        <f t="shared" si="6"/>
        <v>0.2</v>
      </c>
      <c r="AE153" s="32">
        <f t="shared" si="6"/>
        <v>0.4</v>
      </c>
      <c r="AF153" s="32">
        <f t="shared" si="6"/>
        <v>0.2</v>
      </c>
      <c r="AG153" s="32">
        <f t="shared" si="6"/>
        <v>0</v>
      </c>
      <c r="AH153" s="32">
        <f t="shared" si="6"/>
        <v>0.04</v>
      </c>
      <c r="AI153" s="33">
        <v>2.666666666666667</v>
      </c>
      <c r="AJ153" s="33">
        <v>1.0072203103706698</v>
      </c>
      <c r="AK153" s="30">
        <v>3</v>
      </c>
      <c r="AL153" s="86">
        <v>3</v>
      </c>
    </row>
    <row r="154" spans="1:38" s="28" customFormat="1" ht="16.5" customHeight="1">
      <c r="A154" s="40"/>
      <c r="B154" s="52"/>
      <c r="C154" s="40"/>
      <c r="D154" s="40"/>
      <c r="E154" s="40"/>
      <c r="F154" s="40"/>
      <c r="G154" s="40"/>
      <c r="H154" s="40"/>
      <c r="I154" s="40"/>
      <c r="J154" s="40"/>
      <c r="K154" s="40"/>
      <c r="L154" s="40"/>
      <c r="M154" s="40"/>
      <c r="N154" s="40"/>
      <c r="O154" s="40"/>
      <c r="P154" s="40"/>
      <c r="Q154" s="40"/>
      <c r="R154" s="40"/>
      <c r="S154" s="40"/>
      <c r="T154" s="40"/>
      <c r="U154" s="40"/>
      <c r="V154" s="38"/>
      <c r="W154" s="38"/>
      <c r="X154" s="38"/>
      <c r="Y154" s="38"/>
      <c r="Z154" s="38"/>
      <c r="AA154" s="38"/>
      <c r="AB154" s="38"/>
      <c r="AC154" s="38"/>
      <c r="AD154" s="38"/>
      <c r="AE154" s="38"/>
      <c r="AF154" s="38"/>
      <c r="AG154" s="38"/>
      <c r="AH154" s="38"/>
      <c r="AI154" s="38"/>
      <c r="AJ154" s="38"/>
      <c r="AK154" s="38"/>
      <c r="AL154" s="84"/>
    </row>
    <row r="155" spans="1:38" s="28" customFormat="1" ht="16.5" customHeight="1">
      <c r="A155" s="40"/>
      <c r="B155" s="52"/>
      <c r="C155" s="40"/>
      <c r="D155" s="40"/>
      <c r="E155" s="40"/>
      <c r="F155" s="40"/>
      <c r="G155" s="40"/>
      <c r="H155" s="40"/>
      <c r="I155" s="40"/>
      <c r="J155" s="40"/>
      <c r="K155" s="40"/>
      <c r="L155" s="40"/>
      <c r="M155" s="40"/>
      <c r="N155" s="40"/>
      <c r="O155" s="40"/>
      <c r="P155" s="40"/>
      <c r="Q155" s="40"/>
      <c r="R155" s="40"/>
      <c r="S155" s="40"/>
      <c r="T155" s="40"/>
      <c r="U155" s="40"/>
      <c r="V155" s="38"/>
      <c r="W155" s="38"/>
      <c r="X155" s="38"/>
      <c r="Y155" s="38"/>
      <c r="Z155" s="38"/>
      <c r="AA155" s="38"/>
      <c r="AB155" s="38"/>
      <c r="AC155" s="38"/>
      <c r="AD155" s="38"/>
      <c r="AE155" s="38"/>
      <c r="AF155" s="38"/>
      <c r="AG155" s="38"/>
      <c r="AH155" s="38"/>
      <c r="AI155" s="38"/>
      <c r="AJ155" s="38"/>
      <c r="AK155" s="38"/>
      <c r="AL155" s="84"/>
    </row>
    <row r="156" spans="1:38" s="28" customFormat="1" ht="16.5" customHeight="1">
      <c r="A156" s="40"/>
      <c r="B156" s="52"/>
      <c r="C156" s="40"/>
      <c r="D156" s="40"/>
      <c r="E156" s="40"/>
      <c r="F156" s="40"/>
      <c r="G156" s="40"/>
      <c r="H156" s="40"/>
      <c r="I156" s="40"/>
      <c r="J156" s="40"/>
      <c r="K156" s="40"/>
      <c r="L156" s="40"/>
      <c r="M156" s="40"/>
      <c r="N156" s="40"/>
      <c r="O156" s="40"/>
      <c r="P156" s="40"/>
      <c r="Q156" s="40"/>
      <c r="R156" s="40"/>
      <c r="S156" s="40"/>
      <c r="T156" s="40"/>
      <c r="U156" s="40"/>
      <c r="V156" s="38"/>
      <c r="W156" s="38"/>
      <c r="X156" s="38"/>
      <c r="Y156" s="38"/>
      <c r="Z156" s="38"/>
      <c r="AA156" s="38"/>
      <c r="AB156" s="38"/>
      <c r="AC156" s="38"/>
      <c r="AD156" s="38"/>
      <c r="AE156" s="38"/>
      <c r="AF156" s="38"/>
      <c r="AG156" s="38"/>
      <c r="AH156" s="38"/>
      <c r="AI156" s="38"/>
      <c r="AJ156" s="38"/>
      <c r="AK156" s="38"/>
      <c r="AL156" s="84"/>
    </row>
    <row r="157" spans="1:38" s="28" customFormat="1" ht="40.5" customHeight="1">
      <c r="A157" s="93" t="s">
        <v>60</v>
      </c>
      <c r="B157" s="93"/>
      <c r="C157" s="93"/>
      <c r="D157" s="93"/>
      <c r="E157" s="93"/>
      <c r="F157" s="93"/>
      <c r="G157" s="93"/>
      <c r="H157" s="93"/>
      <c r="I157" s="93"/>
      <c r="J157" s="93"/>
      <c r="K157" s="93"/>
      <c r="L157" s="93"/>
      <c r="M157" s="93"/>
      <c r="N157" s="93"/>
      <c r="O157" s="93"/>
      <c r="P157" s="93"/>
      <c r="Q157" s="93"/>
      <c r="R157" s="93"/>
      <c r="S157" s="93"/>
      <c r="T157" s="93"/>
      <c r="U157" s="93"/>
      <c r="V157" s="38"/>
      <c r="W157" s="38"/>
      <c r="X157" s="38"/>
      <c r="Y157" s="38"/>
      <c r="Z157" s="38"/>
      <c r="AA157" s="38"/>
      <c r="AB157" s="38"/>
      <c r="AC157" s="38"/>
      <c r="AD157" s="38"/>
      <c r="AE157" s="38"/>
      <c r="AF157" s="38"/>
      <c r="AG157" s="38"/>
      <c r="AH157" s="38"/>
      <c r="AI157" s="38"/>
      <c r="AJ157" s="38"/>
      <c r="AK157" s="38"/>
      <c r="AL157" s="84"/>
    </row>
    <row r="158" spans="1:38" s="28" customFormat="1" ht="16.5" customHeight="1">
      <c r="A158" s="40"/>
      <c r="B158" s="52"/>
      <c r="C158" s="40"/>
      <c r="D158" s="40"/>
      <c r="E158" s="40"/>
      <c r="F158" s="40"/>
      <c r="G158" s="40"/>
      <c r="H158" s="40"/>
      <c r="I158" s="40"/>
      <c r="J158" s="40"/>
      <c r="K158" s="40"/>
      <c r="L158" s="40"/>
      <c r="M158" s="40"/>
      <c r="N158" s="40"/>
      <c r="O158" s="40"/>
      <c r="P158" s="40"/>
      <c r="Q158" s="40"/>
      <c r="R158" s="40"/>
      <c r="S158" s="40"/>
      <c r="T158" s="40"/>
      <c r="U158" s="40"/>
      <c r="V158" s="38"/>
      <c r="W158" s="38"/>
      <c r="X158" s="38"/>
      <c r="Y158" s="38"/>
      <c r="Z158" s="38"/>
      <c r="AA158" s="38"/>
      <c r="AB158" s="38"/>
      <c r="AC158" s="38"/>
      <c r="AD158" s="38"/>
      <c r="AE158" s="38"/>
      <c r="AF158" s="38"/>
      <c r="AG158" s="38"/>
      <c r="AH158" s="38"/>
      <c r="AI158" s="38"/>
      <c r="AJ158" s="38"/>
      <c r="AK158" s="38"/>
      <c r="AL158" s="84"/>
    </row>
    <row r="159" spans="1:38" s="28" customFormat="1" ht="16.5" customHeight="1">
      <c r="A159" s="40"/>
      <c r="B159" s="52"/>
      <c r="C159" s="40"/>
      <c r="D159" s="40"/>
      <c r="E159" s="40"/>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8"/>
      <c r="AK159" s="38"/>
      <c r="AL159" s="84"/>
    </row>
    <row r="160" spans="1:38" s="28" customFormat="1" ht="16.5" customHeight="1">
      <c r="A160" s="40"/>
      <c r="B160" s="52"/>
      <c r="C160" s="40"/>
      <c r="D160" s="40"/>
      <c r="E160" s="40"/>
      <c r="F160" s="40"/>
      <c r="G160" s="40"/>
      <c r="H160" s="40"/>
      <c r="I160" s="40"/>
      <c r="J160" s="40"/>
      <c r="K160" s="40"/>
      <c r="L160" s="40"/>
      <c r="M160" s="40"/>
      <c r="N160" s="40"/>
      <c r="O160" s="40"/>
      <c r="P160" s="40"/>
      <c r="Q160" s="40"/>
      <c r="R160" s="40"/>
      <c r="S160" s="40"/>
      <c r="T160" s="40"/>
      <c r="U160" s="40"/>
      <c r="V160" s="38"/>
      <c r="W160" s="38"/>
      <c r="X160" s="38"/>
      <c r="Y160" s="38"/>
      <c r="Z160" s="38"/>
      <c r="AA160" s="38"/>
      <c r="AB160" s="38"/>
      <c r="AC160" s="38"/>
      <c r="AD160" s="38"/>
      <c r="AE160" s="38"/>
      <c r="AF160" s="38"/>
      <c r="AG160" s="38"/>
      <c r="AH160" s="38"/>
      <c r="AI160" s="38"/>
      <c r="AJ160" s="38"/>
      <c r="AK160" s="38"/>
      <c r="AL160" s="84"/>
    </row>
    <row r="161" spans="1:38" s="28" customFormat="1" ht="16.5" customHeight="1">
      <c r="A161" s="40"/>
      <c r="B161" s="52"/>
      <c r="C161" s="40"/>
      <c r="D161" s="40"/>
      <c r="E161" s="40"/>
      <c r="F161" s="40"/>
      <c r="G161" s="40"/>
      <c r="H161" s="40"/>
      <c r="I161" s="40"/>
      <c r="J161" s="40"/>
      <c r="K161" s="40"/>
      <c r="L161" s="40"/>
      <c r="M161" s="40"/>
      <c r="N161" s="40"/>
      <c r="O161" s="40"/>
      <c r="P161" s="40"/>
      <c r="Q161" s="40"/>
      <c r="R161" s="40"/>
      <c r="S161" s="40"/>
      <c r="T161" s="40"/>
      <c r="U161" s="40"/>
      <c r="V161" s="38"/>
      <c r="W161" s="38"/>
      <c r="X161" s="38"/>
      <c r="Y161" s="38"/>
      <c r="Z161" s="38"/>
      <c r="AA161" s="38"/>
      <c r="AB161" s="38"/>
      <c r="AC161" s="38"/>
      <c r="AD161" s="38"/>
      <c r="AE161" s="38"/>
      <c r="AF161" s="38"/>
      <c r="AG161" s="38"/>
      <c r="AH161" s="38"/>
      <c r="AI161" s="38"/>
      <c r="AJ161" s="38"/>
      <c r="AK161" s="38"/>
      <c r="AL161" s="84"/>
    </row>
    <row r="162" spans="1:38" s="28" customFormat="1" ht="16.5" customHeight="1">
      <c r="A162" s="40"/>
      <c r="B162" s="52"/>
      <c r="C162" s="40"/>
      <c r="D162" s="40"/>
      <c r="E162" s="40"/>
      <c r="F162" s="40"/>
      <c r="G162" s="40"/>
      <c r="H162" s="40"/>
      <c r="I162" s="40"/>
      <c r="J162" s="40"/>
      <c r="K162" s="40"/>
      <c r="L162" s="40"/>
      <c r="M162" s="40"/>
      <c r="N162" s="40"/>
      <c r="O162" s="40"/>
      <c r="P162" s="40"/>
      <c r="Q162" s="40"/>
      <c r="R162" s="40"/>
      <c r="S162" s="40"/>
      <c r="T162" s="40"/>
      <c r="U162" s="40"/>
      <c r="V162" s="38"/>
      <c r="W162" s="38"/>
      <c r="X162" s="38"/>
      <c r="Y162" s="38"/>
      <c r="Z162" s="38"/>
      <c r="AA162" s="38"/>
      <c r="AB162" s="38"/>
      <c r="AC162" s="38"/>
      <c r="AD162" s="38"/>
      <c r="AE162" s="38"/>
      <c r="AF162" s="38"/>
      <c r="AG162" s="38"/>
      <c r="AH162" s="38"/>
      <c r="AI162" s="38"/>
      <c r="AJ162" s="38"/>
      <c r="AK162" s="38"/>
      <c r="AL162" s="84"/>
    </row>
    <row r="163" spans="1:38" s="28" customFormat="1" ht="16.5" customHeight="1">
      <c r="A163" s="40"/>
      <c r="B163" s="52"/>
      <c r="C163" s="40"/>
      <c r="D163" s="40"/>
      <c r="E163" s="40"/>
      <c r="F163" s="40"/>
      <c r="G163" s="40"/>
      <c r="H163" s="40"/>
      <c r="I163" s="40"/>
      <c r="J163" s="40"/>
      <c r="K163" s="40"/>
      <c r="L163" s="40"/>
      <c r="M163" s="40"/>
      <c r="N163" s="40"/>
      <c r="O163" s="40"/>
      <c r="P163" s="40"/>
      <c r="Q163" s="40"/>
      <c r="R163" s="40"/>
      <c r="S163" s="40"/>
      <c r="T163" s="40"/>
      <c r="U163" s="40"/>
      <c r="V163" s="38"/>
      <c r="W163" s="38"/>
      <c r="X163" s="38"/>
      <c r="Y163" s="38"/>
      <c r="Z163" s="38"/>
      <c r="AA163" s="38"/>
      <c r="AB163" s="38"/>
      <c r="AC163" s="38"/>
      <c r="AD163" s="38"/>
      <c r="AE163" s="38"/>
      <c r="AF163" s="38"/>
      <c r="AG163" s="38"/>
      <c r="AH163" s="38"/>
      <c r="AI163" s="38"/>
      <c r="AJ163" s="38"/>
      <c r="AK163" s="38"/>
      <c r="AL163" s="84"/>
    </row>
    <row r="164" spans="1:38" s="28" customFormat="1" ht="16.5" customHeight="1">
      <c r="A164" s="40"/>
      <c r="B164" s="52"/>
      <c r="C164" s="40"/>
      <c r="D164" s="40"/>
      <c r="E164" s="40"/>
      <c r="F164" s="40"/>
      <c r="G164" s="40"/>
      <c r="H164" s="40"/>
      <c r="I164" s="40"/>
      <c r="J164" s="40"/>
      <c r="K164" s="40"/>
      <c r="L164" s="40"/>
      <c r="M164" s="40"/>
      <c r="N164" s="40"/>
      <c r="O164" s="40"/>
      <c r="P164" s="40"/>
      <c r="Q164" s="40"/>
      <c r="R164" s="40"/>
      <c r="S164" s="40"/>
      <c r="T164" s="40"/>
      <c r="U164" s="40"/>
      <c r="V164" s="38"/>
      <c r="W164" s="38"/>
      <c r="X164" s="38"/>
      <c r="Y164" s="38"/>
      <c r="Z164" s="38"/>
      <c r="AA164" s="38"/>
      <c r="AB164" s="38"/>
      <c r="AC164" s="38"/>
      <c r="AD164" s="38"/>
      <c r="AE164" s="38"/>
      <c r="AF164" s="38"/>
      <c r="AG164" s="38"/>
      <c r="AH164" s="38"/>
      <c r="AI164" s="38"/>
      <c r="AJ164" s="38"/>
      <c r="AK164" s="38"/>
      <c r="AL164" s="84"/>
    </row>
    <row r="165" spans="1:38" s="28" customFormat="1" ht="16.5" customHeight="1">
      <c r="A165" s="40"/>
      <c r="B165" s="52"/>
      <c r="C165" s="40"/>
      <c r="D165" s="40"/>
      <c r="E165" s="40"/>
      <c r="F165" s="40"/>
      <c r="G165" s="40"/>
      <c r="H165" s="40"/>
      <c r="I165" s="40"/>
      <c r="J165" s="40"/>
      <c r="K165" s="40"/>
      <c r="L165" s="40"/>
      <c r="M165" s="40"/>
      <c r="N165" s="40"/>
      <c r="O165" s="40"/>
      <c r="P165" s="40"/>
      <c r="Q165" s="40"/>
      <c r="R165" s="40"/>
      <c r="S165" s="40"/>
      <c r="T165" s="40"/>
      <c r="U165" s="40"/>
      <c r="V165" s="38"/>
      <c r="W165" s="38"/>
      <c r="X165" s="38"/>
      <c r="Y165" s="38"/>
      <c r="Z165" s="38"/>
      <c r="AA165" s="38"/>
      <c r="AB165" s="38"/>
      <c r="AC165" s="38"/>
      <c r="AD165" s="38"/>
      <c r="AE165" s="38"/>
      <c r="AF165" s="38"/>
      <c r="AG165" s="38"/>
      <c r="AH165" s="38"/>
      <c r="AI165" s="38"/>
      <c r="AJ165" s="38"/>
      <c r="AK165" s="38"/>
      <c r="AL165" s="84"/>
    </row>
    <row r="166" spans="1:38" s="28" customFormat="1" ht="16.5" customHeight="1">
      <c r="A166" s="40"/>
      <c r="B166" s="52"/>
      <c r="C166" s="40"/>
      <c r="D166" s="40"/>
      <c r="E166" s="40"/>
      <c r="F166" s="40"/>
      <c r="G166" s="40"/>
      <c r="H166" s="40"/>
      <c r="I166" s="40"/>
      <c r="J166" s="40"/>
      <c r="K166" s="40"/>
      <c r="L166" s="40"/>
      <c r="M166" s="40"/>
      <c r="N166" s="40"/>
      <c r="O166" s="40"/>
      <c r="P166" s="40"/>
      <c r="Q166" s="40"/>
      <c r="R166" s="40"/>
      <c r="S166" s="40"/>
      <c r="T166" s="40"/>
      <c r="U166" s="40"/>
      <c r="V166" s="38"/>
      <c r="W166" s="38"/>
      <c r="X166" s="38"/>
      <c r="Y166" s="38"/>
      <c r="Z166" s="38"/>
      <c r="AA166" s="38"/>
      <c r="AB166" s="38"/>
      <c r="AC166" s="38"/>
      <c r="AD166" s="38"/>
      <c r="AE166" s="38"/>
      <c r="AF166" s="38"/>
      <c r="AG166" s="38"/>
      <c r="AH166" s="38"/>
      <c r="AI166" s="38"/>
      <c r="AJ166" s="38"/>
      <c r="AK166" s="38"/>
      <c r="AL166" s="84"/>
    </row>
    <row r="167" spans="1:38" s="28" customFormat="1" ht="16.5" customHeight="1">
      <c r="A167" s="40"/>
      <c r="B167" s="52"/>
      <c r="C167" s="40"/>
      <c r="D167" s="40"/>
      <c r="E167" s="40"/>
      <c r="F167" s="40"/>
      <c r="G167" s="40"/>
      <c r="H167" s="40"/>
      <c r="I167" s="40"/>
      <c r="J167" s="40"/>
      <c r="K167" s="40"/>
      <c r="L167" s="40"/>
      <c r="M167" s="40"/>
      <c r="N167" s="40"/>
      <c r="O167" s="40"/>
      <c r="P167" s="40"/>
      <c r="Q167" s="40"/>
      <c r="R167" s="40"/>
      <c r="S167" s="40"/>
      <c r="T167" s="40"/>
      <c r="U167" s="40"/>
      <c r="V167" s="38"/>
      <c r="W167" s="38"/>
      <c r="X167" s="38"/>
      <c r="Y167" s="38"/>
      <c r="Z167" s="38"/>
      <c r="AA167" s="38"/>
      <c r="AB167" s="38"/>
      <c r="AC167" s="38"/>
      <c r="AD167" s="38"/>
      <c r="AE167" s="38"/>
      <c r="AF167" s="38"/>
      <c r="AG167" s="38"/>
      <c r="AH167" s="38"/>
      <c r="AI167" s="38"/>
      <c r="AJ167" s="38"/>
      <c r="AK167" s="38"/>
      <c r="AL167" s="84"/>
    </row>
    <row r="168" spans="1:38" s="28" customFormat="1" ht="16.5" customHeight="1">
      <c r="A168" s="40"/>
      <c r="B168" s="52"/>
      <c r="C168" s="40"/>
      <c r="D168" s="40"/>
      <c r="E168" s="40"/>
      <c r="F168" s="40"/>
      <c r="G168" s="40"/>
      <c r="H168" s="40"/>
      <c r="I168" s="40"/>
      <c r="J168" s="40"/>
      <c r="K168" s="40"/>
      <c r="L168" s="40"/>
      <c r="M168" s="40"/>
      <c r="N168" s="40"/>
      <c r="O168" s="40"/>
      <c r="P168" s="40"/>
      <c r="Q168" s="40"/>
      <c r="R168" s="40"/>
      <c r="S168" s="40"/>
      <c r="T168" s="40"/>
      <c r="U168" s="40"/>
      <c r="V168" s="38"/>
      <c r="W168" s="38"/>
      <c r="X168" s="38"/>
      <c r="Y168" s="38"/>
      <c r="Z168" s="38"/>
      <c r="AA168" s="38"/>
      <c r="AB168" s="38"/>
      <c r="AC168" s="38"/>
      <c r="AD168" s="38"/>
      <c r="AE168" s="38"/>
      <c r="AF168" s="38"/>
      <c r="AG168" s="38"/>
      <c r="AH168" s="38"/>
      <c r="AI168" s="38"/>
      <c r="AJ168" s="38"/>
      <c r="AK168" s="38"/>
      <c r="AL168" s="84"/>
    </row>
    <row r="169" spans="1:38" s="28" customFormat="1" ht="21">
      <c r="A169" s="114"/>
      <c r="B169" s="114"/>
      <c r="C169" s="114"/>
      <c r="D169" s="114"/>
      <c r="E169" s="114"/>
      <c r="F169" s="40"/>
      <c r="G169" s="40"/>
      <c r="H169" s="40"/>
      <c r="I169" s="40"/>
      <c r="J169" s="40"/>
      <c r="K169" s="40"/>
      <c r="L169" s="40"/>
      <c r="M169" s="40"/>
      <c r="N169" s="40"/>
      <c r="O169" s="40"/>
      <c r="P169" s="40"/>
      <c r="Q169" s="40"/>
      <c r="R169" s="40"/>
      <c r="S169" s="40"/>
      <c r="T169" s="40"/>
      <c r="U169" s="38"/>
      <c r="V169" s="38"/>
      <c r="W169" s="38"/>
      <c r="X169" s="38"/>
      <c r="Y169" s="38"/>
      <c r="Z169" s="38"/>
      <c r="AA169" s="38"/>
      <c r="AB169" s="38"/>
      <c r="AC169" s="38"/>
      <c r="AD169" s="38"/>
      <c r="AE169" s="38"/>
      <c r="AF169" s="38"/>
      <c r="AG169" s="38"/>
      <c r="AH169" s="38"/>
      <c r="AI169" s="38"/>
      <c r="AJ169" s="38"/>
      <c r="AK169" s="38"/>
      <c r="AL169" s="84"/>
    </row>
    <row r="170" spans="1:38" s="28" customFormat="1" ht="21">
      <c r="A170" s="114"/>
      <c r="B170" s="114"/>
      <c r="C170" s="114"/>
      <c r="D170" s="114"/>
      <c r="E170" s="114"/>
      <c r="F170" s="40"/>
      <c r="G170" s="40"/>
      <c r="H170" s="40"/>
      <c r="I170" s="40"/>
      <c r="J170" s="40"/>
      <c r="K170" s="40"/>
      <c r="L170" s="40"/>
      <c r="M170" s="40"/>
      <c r="N170" s="40"/>
      <c r="O170" s="40"/>
      <c r="P170" s="40"/>
      <c r="Q170" s="40"/>
      <c r="R170" s="40"/>
      <c r="S170" s="40"/>
      <c r="T170" s="40"/>
      <c r="U170" s="38"/>
      <c r="V170" s="38"/>
      <c r="W170" s="38"/>
      <c r="X170" s="38"/>
      <c r="Y170" s="38"/>
      <c r="Z170" s="38"/>
      <c r="AA170" s="38"/>
      <c r="AB170" s="38"/>
      <c r="AC170" s="38"/>
      <c r="AD170" s="38"/>
      <c r="AE170" s="38"/>
      <c r="AF170" s="38"/>
      <c r="AG170" s="38"/>
      <c r="AH170" s="38"/>
      <c r="AI170" s="38"/>
      <c r="AJ170" s="38"/>
      <c r="AK170" s="38"/>
      <c r="AL170" s="84"/>
    </row>
    <row r="171" spans="1:38" s="28" customFormat="1" ht="21">
      <c r="A171" s="114"/>
      <c r="B171" s="114"/>
      <c r="C171" s="114"/>
      <c r="D171" s="114"/>
      <c r="E171" s="114"/>
      <c r="F171" s="40"/>
      <c r="G171" s="40"/>
      <c r="H171" s="40"/>
      <c r="I171" s="40"/>
      <c r="J171" s="40"/>
      <c r="K171" s="40"/>
      <c r="L171" s="40"/>
      <c r="M171" s="40"/>
      <c r="N171" s="40"/>
      <c r="O171" s="40"/>
      <c r="P171" s="40"/>
      <c r="Q171" s="40"/>
      <c r="R171" s="40"/>
      <c r="S171" s="40"/>
      <c r="T171" s="40"/>
      <c r="U171" s="38"/>
      <c r="V171" s="38"/>
      <c r="W171" s="38"/>
      <c r="X171" s="38"/>
      <c r="Y171" s="38"/>
      <c r="Z171" s="38"/>
      <c r="AA171" s="38"/>
      <c r="AB171" s="38"/>
      <c r="AC171" s="38"/>
      <c r="AD171" s="38"/>
      <c r="AE171" s="38"/>
      <c r="AF171" s="38"/>
      <c r="AG171" s="38"/>
      <c r="AH171" s="38"/>
      <c r="AI171" s="38"/>
      <c r="AJ171" s="38"/>
      <c r="AK171" s="38"/>
      <c r="AL171" s="84"/>
    </row>
    <row r="172" spans="1:38" s="28" customFormat="1" ht="21">
      <c r="A172" s="114"/>
      <c r="B172" s="114"/>
      <c r="C172" s="114"/>
      <c r="D172" s="114"/>
      <c r="E172" s="114"/>
      <c r="F172" s="40"/>
      <c r="G172" s="40"/>
      <c r="H172" s="40"/>
      <c r="I172" s="40"/>
      <c r="J172" s="40"/>
      <c r="K172" s="40"/>
      <c r="L172" s="40"/>
      <c r="M172" s="40"/>
      <c r="N172" s="40"/>
      <c r="O172" s="40"/>
      <c r="P172" s="40"/>
      <c r="Q172" s="40"/>
      <c r="R172" s="40"/>
      <c r="S172" s="40"/>
      <c r="T172" s="40"/>
      <c r="U172" s="38"/>
      <c r="V172" s="38"/>
      <c r="W172" s="38"/>
      <c r="X172" s="38"/>
      <c r="Y172" s="38"/>
      <c r="Z172" s="38"/>
      <c r="AA172" s="38"/>
      <c r="AB172" s="38"/>
      <c r="AC172" s="38"/>
      <c r="AD172" s="38"/>
      <c r="AE172" s="38"/>
      <c r="AF172" s="38"/>
      <c r="AG172" s="38"/>
      <c r="AH172" s="38"/>
      <c r="AI172" s="38"/>
      <c r="AJ172" s="38"/>
      <c r="AK172" s="38"/>
      <c r="AL172" s="84"/>
    </row>
    <row r="173" spans="1:38" s="28" customFormat="1" ht="18" customHeight="1">
      <c r="A173" s="40"/>
      <c r="B173" s="36"/>
      <c r="C173" s="36"/>
      <c r="D173" s="36"/>
      <c r="E173" s="36"/>
      <c r="F173" s="36"/>
      <c r="G173" s="40"/>
      <c r="H173" s="40"/>
      <c r="I173" s="40"/>
      <c r="J173" s="40"/>
      <c r="K173" s="40"/>
      <c r="L173" s="40"/>
      <c r="M173" s="40"/>
      <c r="N173" s="40"/>
      <c r="O173" s="40"/>
      <c r="P173" s="40"/>
      <c r="Q173" s="40"/>
      <c r="R173" s="40"/>
      <c r="S173" s="40"/>
      <c r="T173" s="40"/>
      <c r="U173" s="40"/>
      <c r="V173" s="116" t="s">
        <v>12</v>
      </c>
      <c r="W173" s="116"/>
      <c r="X173" s="116"/>
      <c r="Y173" s="116"/>
      <c r="Z173" s="116"/>
      <c r="AA173" s="116"/>
      <c r="AB173" s="27"/>
      <c r="AC173" s="116" t="s">
        <v>13</v>
      </c>
      <c r="AD173" s="116"/>
      <c r="AE173" s="116"/>
      <c r="AF173" s="116"/>
      <c r="AG173" s="116"/>
      <c r="AH173" s="116"/>
      <c r="AI173" s="119" t="s">
        <v>186</v>
      </c>
      <c r="AJ173" s="119"/>
      <c r="AK173" s="119"/>
      <c r="AL173" s="119"/>
    </row>
    <row r="174" spans="1:38" s="28" customFormat="1" ht="30.75" customHeight="1">
      <c r="A174" s="40"/>
      <c r="B174" s="58"/>
      <c r="C174" s="58"/>
      <c r="D174" s="58"/>
      <c r="E174" s="58"/>
      <c r="F174" s="58"/>
      <c r="G174" s="40"/>
      <c r="H174" s="40"/>
      <c r="I174" s="40"/>
      <c r="J174" s="40"/>
      <c r="K174" s="40"/>
      <c r="L174" s="40"/>
      <c r="M174" s="40"/>
      <c r="N174" s="40"/>
      <c r="O174" s="40"/>
      <c r="P174" s="40"/>
      <c r="Q174" s="40"/>
      <c r="R174" s="40"/>
      <c r="S174" s="40"/>
      <c r="T174" s="40"/>
      <c r="U174" s="40"/>
      <c r="V174" s="116"/>
      <c r="W174" s="116"/>
      <c r="X174" s="116"/>
      <c r="Y174" s="116"/>
      <c r="Z174" s="116"/>
      <c r="AA174" s="116"/>
      <c r="AB174" s="27"/>
      <c r="AC174" s="116"/>
      <c r="AD174" s="116"/>
      <c r="AE174" s="116"/>
      <c r="AF174" s="116"/>
      <c r="AG174" s="116"/>
      <c r="AH174" s="116"/>
      <c r="AI174" s="119"/>
      <c r="AJ174" s="119"/>
      <c r="AK174" s="119"/>
      <c r="AL174" s="119"/>
    </row>
    <row r="175" spans="1:38" s="28" customFormat="1" ht="45" customHeight="1">
      <c r="A175" s="68"/>
      <c r="B175" s="93" t="s">
        <v>170</v>
      </c>
      <c r="C175" s="93"/>
      <c r="D175" s="93"/>
      <c r="E175" s="93"/>
      <c r="F175" s="93"/>
      <c r="G175" s="93"/>
      <c r="H175" s="93"/>
      <c r="I175" s="93"/>
      <c r="J175" s="93"/>
      <c r="K175" s="93"/>
      <c r="L175" s="93"/>
      <c r="M175" s="93"/>
      <c r="N175" s="93"/>
      <c r="O175" s="93"/>
      <c r="P175" s="93"/>
      <c r="Q175" s="93"/>
      <c r="R175" s="93"/>
      <c r="S175" s="93"/>
      <c r="T175" s="93"/>
      <c r="U175" s="93"/>
      <c r="V175" s="51">
        <v>1</v>
      </c>
      <c r="W175" s="51">
        <v>2</v>
      </c>
      <c r="X175" s="51">
        <v>3</v>
      </c>
      <c r="Y175" s="51">
        <v>4</v>
      </c>
      <c r="Z175" s="51">
        <v>5</v>
      </c>
      <c r="AA175" s="51" t="s">
        <v>38</v>
      </c>
      <c r="AB175" s="60" t="s">
        <v>15</v>
      </c>
      <c r="AC175" s="51">
        <v>1</v>
      </c>
      <c r="AD175" s="51">
        <v>2</v>
      </c>
      <c r="AE175" s="51">
        <v>3</v>
      </c>
      <c r="AF175" s="51">
        <v>4</v>
      </c>
      <c r="AG175" s="51">
        <v>5</v>
      </c>
      <c r="AH175" s="51" t="s">
        <v>38</v>
      </c>
      <c r="AI175" s="61" t="s">
        <v>16</v>
      </c>
      <c r="AJ175" s="61" t="s">
        <v>42</v>
      </c>
      <c r="AK175" s="61" t="s">
        <v>18</v>
      </c>
      <c r="AL175" s="85" t="s">
        <v>19</v>
      </c>
    </row>
    <row r="176" spans="1:38" s="34" customFormat="1" ht="18.75" customHeight="1">
      <c r="A176" s="69" t="s">
        <v>171</v>
      </c>
      <c r="B176" s="91" t="s">
        <v>43</v>
      </c>
      <c r="C176" s="92"/>
      <c r="D176" s="92"/>
      <c r="E176" s="92"/>
      <c r="F176" s="92"/>
      <c r="G176" s="92"/>
      <c r="H176" s="92"/>
      <c r="I176" s="92"/>
      <c r="J176" s="92"/>
      <c r="K176" s="92"/>
      <c r="L176" s="92"/>
      <c r="M176" s="92"/>
      <c r="N176" s="92"/>
      <c r="O176" s="92"/>
      <c r="P176" s="92"/>
      <c r="Q176" s="92"/>
      <c r="R176" s="92"/>
      <c r="S176" s="92"/>
      <c r="T176" s="92"/>
      <c r="U176" s="92"/>
      <c r="V176" s="30">
        <v>8</v>
      </c>
      <c r="W176" s="30">
        <v>7</v>
      </c>
      <c r="X176" s="30">
        <v>3</v>
      </c>
      <c r="Y176" s="30">
        <v>6</v>
      </c>
      <c r="Z176" s="30">
        <v>1</v>
      </c>
      <c r="AA176" s="30">
        <v>0</v>
      </c>
      <c r="AB176" s="31">
        <v>25</v>
      </c>
      <c r="AC176" s="32">
        <f>V176/$AB176</f>
        <v>0.32</v>
      </c>
      <c r="AD176" s="32">
        <f t="shared" ref="AD176:AH185" si="7">W176/$AB176</f>
        <v>0.28000000000000003</v>
      </c>
      <c r="AE176" s="32">
        <f t="shared" si="7"/>
        <v>0.12</v>
      </c>
      <c r="AF176" s="32">
        <f t="shared" si="7"/>
        <v>0.24</v>
      </c>
      <c r="AG176" s="32">
        <f t="shared" si="7"/>
        <v>0.04</v>
      </c>
      <c r="AH176" s="32">
        <f t="shared" si="7"/>
        <v>0</v>
      </c>
      <c r="AI176" s="33">
        <v>2.4000000000000004</v>
      </c>
      <c r="AJ176" s="33">
        <v>1.2909944487358056</v>
      </c>
      <c r="AK176" s="30">
        <v>2</v>
      </c>
      <c r="AL176" s="86">
        <v>1</v>
      </c>
    </row>
    <row r="177" spans="1:38" s="34" customFormat="1" ht="18.75" customHeight="1">
      <c r="A177" s="29" t="s">
        <v>172</v>
      </c>
      <c r="B177" s="91" t="s">
        <v>44</v>
      </c>
      <c r="C177" s="92" t="s">
        <v>45</v>
      </c>
      <c r="D177" s="92" t="s">
        <v>45</v>
      </c>
      <c r="E177" s="92" t="s">
        <v>45</v>
      </c>
      <c r="F177" s="92" t="s">
        <v>45</v>
      </c>
      <c r="G177" s="92" t="s">
        <v>45</v>
      </c>
      <c r="H177" s="92" t="s">
        <v>45</v>
      </c>
      <c r="I177" s="92" t="s">
        <v>45</v>
      </c>
      <c r="J177" s="92" t="s">
        <v>45</v>
      </c>
      <c r="K177" s="92" t="s">
        <v>45</v>
      </c>
      <c r="L177" s="92" t="s">
        <v>45</v>
      </c>
      <c r="M177" s="92" t="s">
        <v>45</v>
      </c>
      <c r="N177" s="92" t="s">
        <v>45</v>
      </c>
      <c r="O177" s="92" t="s">
        <v>45</v>
      </c>
      <c r="P177" s="92" t="s">
        <v>45</v>
      </c>
      <c r="Q177" s="92" t="s">
        <v>45</v>
      </c>
      <c r="R177" s="92" t="s">
        <v>45</v>
      </c>
      <c r="S177" s="92" t="s">
        <v>45</v>
      </c>
      <c r="T177" s="92" t="s">
        <v>45</v>
      </c>
      <c r="U177" s="92" t="s">
        <v>45</v>
      </c>
      <c r="V177" s="30">
        <v>5</v>
      </c>
      <c r="W177" s="30">
        <v>11</v>
      </c>
      <c r="X177" s="30">
        <v>6</v>
      </c>
      <c r="Y177" s="30">
        <v>3</v>
      </c>
      <c r="Z177" s="30">
        <v>0</v>
      </c>
      <c r="AA177" s="30">
        <v>0</v>
      </c>
      <c r="AB177" s="31">
        <v>25</v>
      </c>
      <c r="AC177" s="32">
        <f t="shared" ref="AC177:AC184" si="8">V177/$AB177</f>
        <v>0.2</v>
      </c>
      <c r="AD177" s="32">
        <f t="shared" si="7"/>
        <v>0.44</v>
      </c>
      <c r="AE177" s="32">
        <f t="shared" si="7"/>
        <v>0.24</v>
      </c>
      <c r="AF177" s="32">
        <f t="shared" si="7"/>
        <v>0.12</v>
      </c>
      <c r="AG177" s="32">
        <f t="shared" si="7"/>
        <v>0</v>
      </c>
      <c r="AH177" s="32">
        <f t="shared" si="7"/>
        <v>0</v>
      </c>
      <c r="AI177" s="33">
        <v>2.2800000000000002</v>
      </c>
      <c r="AJ177" s="33">
        <v>0.93630479367920927</v>
      </c>
      <c r="AK177" s="30">
        <v>2</v>
      </c>
      <c r="AL177" s="86">
        <v>2</v>
      </c>
    </row>
    <row r="178" spans="1:38" s="34" customFormat="1" ht="18.75" customHeight="1">
      <c r="A178" s="69" t="s">
        <v>173</v>
      </c>
      <c r="B178" s="91" t="s">
        <v>178</v>
      </c>
      <c r="C178" s="92" t="s">
        <v>45</v>
      </c>
      <c r="D178" s="92" t="s">
        <v>45</v>
      </c>
      <c r="E178" s="92" t="s">
        <v>45</v>
      </c>
      <c r="F178" s="92" t="s">
        <v>45</v>
      </c>
      <c r="G178" s="92" t="s">
        <v>45</v>
      </c>
      <c r="H178" s="92" t="s">
        <v>45</v>
      </c>
      <c r="I178" s="92" t="s">
        <v>45</v>
      </c>
      <c r="J178" s="92" t="s">
        <v>45</v>
      </c>
      <c r="K178" s="92" t="s">
        <v>45</v>
      </c>
      <c r="L178" s="92" t="s">
        <v>45</v>
      </c>
      <c r="M178" s="92" t="s">
        <v>45</v>
      </c>
      <c r="N178" s="92" t="s">
        <v>45</v>
      </c>
      <c r="O178" s="92" t="s">
        <v>45</v>
      </c>
      <c r="P178" s="92" t="s">
        <v>45</v>
      </c>
      <c r="Q178" s="92" t="s">
        <v>45</v>
      </c>
      <c r="R178" s="92" t="s">
        <v>45</v>
      </c>
      <c r="S178" s="92" t="s">
        <v>45</v>
      </c>
      <c r="T178" s="92" t="s">
        <v>45</v>
      </c>
      <c r="U178" s="92" t="s">
        <v>45</v>
      </c>
      <c r="V178" s="30">
        <v>3</v>
      </c>
      <c r="W178" s="30">
        <v>7</v>
      </c>
      <c r="X178" s="30">
        <v>8</v>
      </c>
      <c r="Y178" s="30">
        <v>5</v>
      </c>
      <c r="Z178" s="30">
        <v>1</v>
      </c>
      <c r="AA178" s="30">
        <v>1</v>
      </c>
      <c r="AB178" s="31">
        <v>25</v>
      </c>
      <c r="AC178" s="32">
        <f t="shared" si="8"/>
        <v>0.12</v>
      </c>
      <c r="AD178" s="32">
        <f t="shared" si="7"/>
        <v>0.28000000000000003</v>
      </c>
      <c r="AE178" s="32">
        <f t="shared" si="7"/>
        <v>0.32</v>
      </c>
      <c r="AF178" s="32">
        <f t="shared" si="7"/>
        <v>0.2</v>
      </c>
      <c r="AG178" s="32">
        <f t="shared" si="7"/>
        <v>0.04</v>
      </c>
      <c r="AH178" s="32">
        <f t="shared" si="7"/>
        <v>0.04</v>
      </c>
      <c r="AI178" s="33">
        <v>2.75</v>
      </c>
      <c r="AJ178" s="33">
        <v>1.073393643098131</v>
      </c>
      <c r="AK178" s="30">
        <v>3</v>
      </c>
      <c r="AL178" s="86">
        <v>3</v>
      </c>
    </row>
    <row r="179" spans="1:38" s="34" customFormat="1" ht="18.75" customHeight="1">
      <c r="A179" s="29" t="s">
        <v>174</v>
      </c>
      <c r="B179" s="91" t="s">
        <v>179</v>
      </c>
      <c r="C179" s="92" t="s">
        <v>45</v>
      </c>
      <c r="D179" s="92" t="s">
        <v>45</v>
      </c>
      <c r="E179" s="92" t="s">
        <v>45</v>
      </c>
      <c r="F179" s="92" t="s">
        <v>45</v>
      </c>
      <c r="G179" s="92" t="s">
        <v>45</v>
      </c>
      <c r="H179" s="92" t="s">
        <v>45</v>
      </c>
      <c r="I179" s="92" t="s">
        <v>45</v>
      </c>
      <c r="J179" s="92" t="s">
        <v>45</v>
      </c>
      <c r="K179" s="92" t="s">
        <v>45</v>
      </c>
      <c r="L179" s="92" t="s">
        <v>45</v>
      </c>
      <c r="M179" s="92" t="s">
        <v>45</v>
      </c>
      <c r="N179" s="92" t="s">
        <v>45</v>
      </c>
      <c r="O179" s="92" t="s">
        <v>45</v>
      </c>
      <c r="P179" s="92" t="s">
        <v>45</v>
      </c>
      <c r="Q179" s="92" t="s">
        <v>45</v>
      </c>
      <c r="R179" s="92" t="s">
        <v>45</v>
      </c>
      <c r="S179" s="92" t="s">
        <v>45</v>
      </c>
      <c r="T179" s="92" t="s">
        <v>45</v>
      </c>
      <c r="U179" s="92" t="s">
        <v>45</v>
      </c>
      <c r="V179" s="30">
        <v>2</v>
      </c>
      <c r="W179" s="30">
        <v>6</v>
      </c>
      <c r="X179" s="30">
        <v>4</v>
      </c>
      <c r="Y179" s="30">
        <v>4</v>
      </c>
      <c r="Z179" s="30">
        <v>5</v>
      </c>
      <c r="AA179" s="30">
        <v>4</v>
      </c>
      <c r="AB179" s="31">
        <v>25</v>
      </c>
      <c r="AC179" s="32">
        <f t="shared" si="8"/>
        <v>0.08</v>
      </c>
      <c r="AD179" s="32">
        <f t="shared" si="7"/>
        <v>0.24</v>
      </c>
      <c r="AE179" s="32">
        <f t="shared" si="7"/>
        <v>0.16</v>
      </c>
      <c r="AF179" s="32">
        <f t="shared" si="7"/>
        <v>0.16</v>
      </c>
      <c r="AG179" s="32">
        <f t="shared" si="7"/>
        <v>0.2</v>
      </c>
      <c r="AH179" s="32">
        <f t="shared" si="7"/>
        <v>0.16</v>
      </c>
      <c r="AI179" s="33">
        <v>3.1904761904761907</v>
      </c>
      <c r="AJ179" s="33">
        <v>1.3645163106041502</v>
      </c>
      <c r="AK179" s="30">
        <v>3</v>
      </c>
      <c r="AL179" s="86">
        <v>2</v>
      </c>
    </row>
    <row r="180" spans="1:38" s="34" customFormat="1" ht="18.75" customHeight="1">
      <c r="A180" s="69" t="s">
        <v>175</v>
      </c>
      <c r="B180" s="91" t="s">
        <v>180</v>
      </c>
      <c r="C180" s="92" t="s">
        <v>46</v>
      </c>
      <c r="D180" s="92" t="s">
        <v>46</v>
      </c>
      <c r="E180" s="92" t="s">
        <v>46</v>
      </c>
      <c r="F180" s="92" t="s">
        <v>46</v>
      </c>
      <c r="G180" s="92" t="s">
        <v>46</v>
      </c>
      <c r="H180" s="92" t="s">
        <v>46</v>
      </c>
      <c r="I180" s="92" t="s">
        <v>46</v>
      </c>
      <c r="J180" s="92" t="s">
        <v>46</v>
      </c>
      <c r="K180" s="92" t="s">
        <v>46</v>
      </c>
      <c r="L180" s="92" t="s">
        <v>46</v>
      </c>
      <c r="M180" s="92" t="s">
        <v>46</v>
      </c>
      <c r="N180" s="92" t="s">
        <v>46</v>
      </c>
      <c r="O180" s="92" t="s">
        <v>46</v>
      </c>
      <c r="P180" s="92" t="s">
        <v>46</v>
      </c>
      <c r="Q180" s="92" t="s">
        <v>46</v>
      </c>
      <c r="R180" s="92" t="s">
        <v>46</v>
      </c>
      <c r="S180" s="92" t="s">
        <v>46</v>
      </c>
      <c r="T180" s="92" t="s">
        <v>46</v>
      </c>
      <c r="U180" s="92" t="s">
        <v>46</v>
      </c>
      <c r="V180" s="30">
        <v>6</v>
      </c>
      <c r="W180" s="30">
        <v>2</v>
      </c>
      <c r="X180" s="30">
        <v>6</v>
      </c>
      <c r="Y180" s="30">
        <v>6</v>
      </c>
      <c r="Z180" s="30">
        <v>5</v>
      </c>
      <c r="AA180" s="30">
        <v>0</v>
      </c>
      <c r="AB180" s="31">
        <v>25</v>
      </c>
      <c r="AC180" s="32">
        <f t="shared" si="8"/>
        <v>0.24</v>
      </c>
      <c r="AD180" s="32">
        <f t="shared" si="7"/>
        <v>0.08</v>
      </c>
      <c r="AE180" s="32">
        <f t="shared" si="7"/>
        <v>0.24</v>
      </c>
      <c r="AF180" s="32">
        <f t="shared" si="7"/>
        <v>0.24</v>
      </c>
      <c r="AG180" s="32">
        <f t="shared" si="7"/>
        <v>0.2</v>
      </c>
      <c r="AH180" s="32">
        <f t="shared" si="7"/>
        <v>0</v>
      </c>
      <c r="AI180" s="33">
        <v>3.08</v>
      </c>
      <c r="AJ180" s="33">
        <v>1.4696938456699069</v>
      </c>
      <c r="AK180" s="30">
        <v>3</v>
      </c>
      <c r="AL180" s="86" t="s">
        <v>198</v>
      </c>
    </row>
    <row r="181" spans="1:38" s="34" customFormat="1" ht="18.75" customHeight="1">
      <c r="A181" s="29" t="s">
        <v>176</v>
      </c>
      <c r="B181" s="91" t="s">
        <v>181</v>
      </c>
      <c r="C181" s="92" t="s">
        <v>46</v>
      </c>
      <c r="D181" s="92" t="s">
        <v>46</v>
      </c>
      <c r="E181" s="92" t="s">
        <v>46</v>
      </c>
      <c r="F181" s="92" t="s">
        <v>46</v>
      </c>
      <c r="G181" s="92" t="s">
        <v>46</v>
      </c>
      <c r="H181" s="92" t="s">
        <v>46</v>
      </c>
      <c r="I181" s="92" t="s">
        <v>46</v>
      </c>
      <c r="J181" s="92" t="s">
        <v>46</v>
      </c>
      <c r="K181" s="92" t="s">
        <v>46</v>
      </c>
      <c r="L181" s="92" t="s">
        <v>46</v>
      </c>
      <c r="M181" s="92" t="s">
        <v>46</v>
      </c>
      <c r="N181" s="92" t="s">
        <v>46</v>
      </c>
      <c r="O181" s="92" t="s">
        <v>46</v>
      </c>
      <c r="P181" s="92" t="s">
        <v>46</v>
      </c>
      <c r="Q181" s="92" t="s">
        <v>46</v>
      </c>
      <c r="R181" s="92" t="s">
        <v>46</v>
      </c>
      <c r="S181" s="92" t="s">
        <v>46</v>
      </c>
      <c r="T181" s="92" t="s">
        <v>46</v>
      </c>
      <c r="U181" s="92" t="s">
        <v>46</v>
      </c>
      <c r="V181" s="30">
        <v>3</v>
      </c>
      <c r="W181" s="30">
        <v>3</v>
      </c>
      <c r="X181" s="30">
        <v>7</v>
      </c>
      <c r="Y181" s="30">
        <v>7</v>
      </c>
      <c r="Z181" s="30">
        <v>3</v>
      </c>
      <c r="AA181" s="30">
        <v>0</v>
      </c>
      <c r="AB181" s="31">
        <v>23</v>
      </c>
      <c r="AC181" s="32">
        <f t="shared" si="8"/>
        <v>0.13043478260869565</v>
      </c>
      <c r="AD181" s="32">
        <f t="shared" si="7"/>
        <v>0.13043478260869565</v>
      </c>
      <c r="AE181" s="32">
        <f t="shared" si="7"/>
        <v>0.30434782608695654</v>
      </c>
      <c r="AF181" s="32">
        <f t="shared" si="7"/>
        <v>0.30434782608695654</v>
      </c>
      <c r="AG181" s="32">
        <f t="shared" si="7"/>
        <v>0.13043478260869565</v>
      </c>
      <c r="AH181" s="32">
        <f t="shared" si="7"/>
        <v>0</v>
      </c>
      <c r="AI181" s="33">
        <v>3.1739130434782608</v>
      </c>
      <c r="AJ181" s="33">
        <v>1.2303796130035891</v>
      </c>
      <c r="AK181" s="30">
        <v>3</v>
      </c>
      <c r="AL181" s="86" t="s">
        <v>197</v>
      </c>
    </row>
    <row r="182" spans="1:38" s="34" customFormat="1" ht="18.75" customHeight="1">
      <c r="A182" s="69" t="s">
        <v>177</v>
      </c>
      <c r="B182" s="91" t="s">
        <v>47</v>
      </c>
      <c r="C182" s="92" t="s">
        <v>48</v>
      </c>
      <c r="D182" s="92" t="s">
        <v>48</v>
      </c>
      <c r="E182" s="92" t="s">
        <v>48</v>
      </c>
      <c r="F182" s="92" t="s">
        <v>48</v>
      </c>
      <c r="G182" s="92" t="s">
        <v>48</v>
      </c>
      <c r="H182" s="92" t="s">
        <v>48</v>
      </c>
      <c r="I182" s="92" t="s">
        <v>48</v>
      </c>
      <c r="J182" s="92" t="s">
        <v>48</v>
      </c>
      <c r="K182" s="92" t="s">
        <v>48</v>
      </c>
      <c r="L182" s="92" t="s">
        <v>48</v>
      </c>
      <c r="M182" s="92" t="s">
        <v>48</v>
      </c>
      <c r="N182" s="92" t="s">
        <v>48</v>
      </c>
      <c r="O182" s="92" t="s">
        <v>48</v>
      </c>
      <c r="P182" s="92" t="s">
        <v>48</v>
      </c>
      <c r="Q182" s="92" t="s">
        <v>48</v>
      </c>
      <c r="R182" s="92" t="s">
        <v>48</v>
      </c>
      <c r="S182" s="92" t="s">
        <v>48</v>
      </c>
      <c r="T182" s="92" t="s">
        <v>48</v>
      </c>
      <c r="U182" s="92" t="s">
        <v>48</v>
      </c>
      <c r="V182" s="30">
        <v>3</v>
      </c>
      <c r="W182" s="30">
        <v>3</v>
      </c>
      <c r="X182" s="30">
        <v>4</v>
      </c>
      <c r="Y182" s="30">
        <v>9</v>
      </c>
      <c r="Z182" s="30">
        <v>5</v>
      </c>
      <c r="AA182" s="30">
        <v>1</v>
      </c>
      <c r="AB182" s="31">
        <v>25</v>
      </c>
      <c r="AC182" s="32">
        <f t="shared" si="8"/>
        <v>0.12</v>
      </c>
      <c r="AD182" s="32">
        <f t="shared" si="7"/>
        <v>0.12</v>
      </c>
      <c r="AE182" s="32">
        <f t="shared" si="7"/>
        <v>0.16</v>
      </c>
      <c r="AF182" s="32">
        <f t="shared" si="7"/>
        <v>0.36</v>
      </c>
      <c r="AG182" s="32">
        <f t="shared" si="7"/>
        <v>0.2</v>
      </c>
      <c r="AH182" s="32">
        <f t="shared" si="7"/>
        <v>0.04</v>
      </c>
      <c r="AI182" s="33">
        <v>3.4166666666666665</v>
      </c>
      <c r="AJ182" s="33">
        <v>1.3160106602801569</v>
      </c>
      <c r="AK182" s="30">
        <v>4</v>
      </c>
      <c r="AL182" s="86">
        <v>4</v>
      </c>
    </row>
    <row r="183" spans="1:38" s="34" customFormat="1" ht="18.75" customHeight="1">
      <c r="A183" s="29" t="s">
        <v>183</v>
      </c>
      <c r="B183" s="91" t="s">
        <v>49</v>
      </c>
      <c r="C183" s="92" t="s">
        <v>50</v>
      </c>
      <c r="D183" s="92" t="s">
        <v>50</v>
      </c>
      <c r="E183" s="92" t="s">
        <v>50</v>
      </c>
      <c r="F183" s="92" t="s">
        <v>50</v>
      </c>
      <c r="G183" s="92" t="s">
        <v>50</v>
      </c>
      <c r="H183" s="92" t="s">
        <v>50</v>
      </c>
      <c r="I183" s="92" t="s">
        <v>50</v>
      </c>
      <c r="J183" s="92" t="s">
        <v>50</v>
      </c>
      <c r="K183" s="92" t="s">
        <v>50</v>
      </c>
      <c r="L183" s="92" t="s">
        <v>50</v>
      </c>
      <c r="M183" s="92" t="s">
        <v>50</v>
      </c>
      <c r="N183" s="92" t="s">
        <v>50</v>
      </c>
      <c r="O183" s="92" t="s">
        <v>50</v>
      </c>
      <c r="P183" s="92" t="s">
        <v>50</v>
      </c>
      <c r="Q183" s="92" t="s">
        <v>50</v>
      </c>
      <c r="R183" s="92" t="s">
        <v>50</v>
      </c>
      <c r="S183" s="92" t="s">
        <v>50</v>
      </c>
      <c r="T183" s="92" t="s">
        <v>50</v>
      </c>
      <c r="U183" s="92" t="s">
        <v>50</v>
      </c>
      <c r="V183" s="30">
        <v>4</v>
      </c>
      <c r="W183" s="30">
        <v>1</v>
      </c>
      <c r="X183" s="30">
        <v>8</v>
      </c>
      <c r="Y183" s="30">
        <v>7</v>
      </c>
      <c r="Z183" s="30">
        <v>3</v>
      </c>
      <c r="AA183" s="30">
        <v>2</v>
      </c>
      <c r="AB183" s="31">
        <v>25</v>
      </c>
      <c r="AC183" s="32">
        <f t="shared" si="8"/>
        <v>0.16</v>
      </c>
      <c r="AD183" s="32">
        <f t="shared" si="7"/>
        <v>0.04</v>
      </c>
      <c r="AE183" s="32">
        <f t="shared" si="7"/>
        <v>0.32</v>
      </c>
      <c r="AF183" s="32">
        <f t="shared" si="7"/>
        <v>0.28000000000000003</v>
      </c>
      <c r="AG183" s="32">
        <f t="shared" si="7"/>
        <v>0.12</v>
      </c>
      <c r="AH183" s="32">
        <f t="shared" si="7"/>
        <v>0.08</v>
      </c>
      <c r="AI183" s="33">
        <v>3.1739130434782612</v>
      </c>
      <c r="AJ183" s="33">
        <v>1.2667845448236068</v>
      </c>
      <c r="AK183" s="30">
        <v>3</v>
      </c>
      <c r="AL183" s="86">
        <v>3</v>
      </c>
    </row>
    <row r="184" spans="1:38" s="34" customFormat="1" ht="18.75" customHeight="1">
      <c r="A184" s="69" t="s">
        <v>184</v>
      </c>
      <c r="B184" s="91" t="s">
        <v>182</v>
      </c>
      <c r="C184" s="92" t="s">
        <v>50</v>
      </c>
      <c r="D184" s="92" t="s">
        <v>50</v>
      </c>
      <c r="E184" s="92" t="s">
        <v>50</v>
      </c>
      <c r="F184" s="92" t="s">
        <v>50</v>
      </c>
      <c r="G184" s="92" t="s">
        <v>50</v>
      </c>
      <c r="H184" s="92" t="s">
        <v>50</v>
      </c>
      <c r="I184" s="92" t="s">
        <v>50</v>
      </c>
      <c r="J184" s="92" t="s">
        <v>50</v>
      </c>
      <c r="K184" s="92" t="s">
        <v>50</v>
      </c>
      <c r="L184" s="92" t="s">
        <v>50</v>
      </c>
      <c r="M184" s="92" t="s">
        <v>50</v>
      </c>
      <c r="N184" s="92" t="s">
        <v>50</v>
      </c>
      <c r="O184" s="92" t="s">
        <v>50</v>
      </c>
      <c r="P184" s="92" t="s">
        <v>50</v>
      </c>
      <c r="Q184" s="92" t="s">
        <v>50</v>
      </c>
      <c r="R184" s="92" t="s">
        <v>50</v>
      </c>
      <c r="S184" s="92" t="s">
        <v>50</v>
      </c>
      <c r="T184" s="92" t="s">
        <v>50</v>
      </c>
      <c r="U184" s="92" t="s">
        <v>50</v>
      </c>
      <c r="V184" s="30">
        <v>2</v>
      </c>
      <c r="W184" s="30">
        <v>3</v>
      </c>
      <c r="X184" s="30">
        <v>4</v>
      </c>
      <c r="Y184" s="30">
        <v>3</v>
      </c>
      <c r="Z184" s="30">
        <v>3</v>
      </c>
      <c r="AA184" s="30">
        <v>10</v>
      </c>
      <c r="AB184" s="31">
        <v>25</v>
      </c>
      <c r="AC184" s="32">
        <f t="shared" si="8"/>
        <v>0.08</v>
      </c>
      <c r="AD184" s="32">
        <f t="shared" si="7"/>
        <v>0.12</v>
      </c>
      <c r="AE184" s="32">
        <f t="shared" si="7"/>
        <v>0.16</v>
      </c>
      <c r="AF184" s="32">
        <f t="shared" si="7"/>
        <v>0.12</v>
      </c>
      <c r="AG184" s="32">
        <f t="shared" si="7"/>
        <v>0.12</v>
      </c>
      <c r="AH184" s="32">
        <f t="shared" si="7"/>
        <v>0.4</v>
      </c>
      <c r="AI184" s="33">
        <v>3.1333333333333333</v>
      </c>
      <c r="AJ184" s="33">
        <v>1.3557637102737476</v>
      </c>
      <c r="AK184" s="30">
        <v>3</v>
      </c>
      <c r="AL184" s="86">
        <v>3</v>
      </c>
    </row>
    <row r="185" spans="1:38" s="34" customFormat="1" ht="18.75" customHeight="1">
      <c r="A185" s="29" t="s">
        <v>185</v>
      </c>
      <c r="B185" s="91" t="s">
        <v>51</v>
      </c>
      <c r="C185" s="92" t="s">
        <v>52</v>
      </c>
      <c r="D185" s="92" t="s">
        <v>52</v>
      </c>
      <c r="E185" s="92" t="s">
        <v>52</v>
      </c>
      <c r="F185" s="92" t="s">
        <v>52</v>
      </c>
      <c r="G185" s="92" t="s">
        <v>52</v>
      </c>
      <c r="H185" s="92" t="s">
        <v>52</v>
      </c>
      <c r="I185" s="92" t="s">
        <v>52</v>
      </c>
      <c r="J185" s="92" t="s">
        <v>52</v>
      </c>
      <c r="K185" s="92" t="s">
        <v>52</v>
      </c>
      <c r="L185" s="92" t="s">
        <v>52</v>
      </c>
      <c r="M185" s="92" t="s">
        <v>52</v>
      </c>
      <c r="N185" s="92" t="s">
        <v>52</v>
      </c>
      <c r="O185" s="92" t="s">
        <v>52</v>
      </c>
      <c r="P185" s="92" t="s">
        <v>52</v>
      </c>
      <c r="Q185" s="92" t="s">
        <v>52</v>
      </c>
      <c r="R185" s="92" t="s">
        <v>52</v>
      </c>
      <c r="S185" s="92" t="s">
        <v>52</v>
      </c>
      <c r="T185" s="92" t="s">
        <v>52</v>
      </c>
      <c r="U185" s="92" t="s">
        <v>52</v>
      </c>
      <c r="V185" s="30">
        <v>2</v>
      </c>
      <c r="W185" s="30">
        <v>2</v>
      </c>
      <c r="X185" s="30">
        <v>6</v>
      </c>
      <c r="Y185" s="30">
        <v>7</v>
      </c>
      <c r="Z185" s="30">
        <v>2</v>
      </c>
      <c r="AA185" s="30">
        <v>2</v>
      </c>
      <c r="AB185" s="31">
        <v>21</v>
      </c>
      <c r="AC185" s="32">
        <f>V185/$AB185</f>
        <v>9.5238095238095233E-2</v>
      </c>
      <c r="AD185" s="32">
        <f t="shared" si="7"/>
        <v>9.5238095238095233E-2</v>
      </c>
      <c r="AE185" s="32">
        <f t="shared" si="7"/>
        <v>0.2857142857142857</v>
      </c>
      <c r="AF185" s="32">
        <f t="shared" si="7"/>
        <v>0.33333333333333331</v>
      </c>
      <c r="AG185" s="32">
        <f t="shared" si="7"/>
        <v>9.5238095238095233E-2</v>
      </c>
      <c r="AH185" s="32">
        <f t="shared" si="7"/>
        <v>9.5238095238095233E-2</v>
      </c>
      <c r="AI185" s="33">
        <v>3.2631578947368425</v>
      </c>
      <c r="AJ185" s="33">
        <v>1.1470786693528088</v>
      </c>
      <c r="AK185" s="30">
        <v>3</v>
      </c>
      <c r="AL185" s="86">
        <v>4</v>
      </c>
    </row>
    <row r="186" spans="1:38">
      <c r="A186" s="27"/>
      <c r="B186" s="27"/>
      <c r="C186" s="27"/>
      <c r="D186" s="27"/>
      <c r="E186" s="27"/>
      <c r="F186" s="27"/>
      <c r="G186" s="27"/>
      <c r="H186" s="27"/>
      <c r="I186" s="27"/>
      <c r="J186" s="27"/>
      <c r="K186" s="27"/>
      <c r="L186" s="27"/>
      <c r="M186" s="27"/>
      <c r="N186" s="27"/>
      <c r="O186" s="27"/>
      <c r="P186" s="27"/>
      <c r="Q186" s="27"/>
      <c r="R186" s="27"/>
    </row>
    <row r="187" spans="1:38">
      <c r="A187" t="s">
        <v>30</v>
      </c>
      <c r="B187" t="s">
        <v>31</v>
      </c>
      <c r="C187" s="27"/>
      <c r="D187" s="27"/>
      <c r="E187" s="27"/>
      <c r="F187" s="27"/>
      <c r="G187" s="27"/>
    </row>
    <row r="188" spans="1:38">
      <c r="A188">
        <v>17</v>
      </c>
      <c r="B188">
        <v>13</v>
      </c>
      <c r="C188" s="27"/>
      <c r="D188" s="27"/>
      <c r="E188" s="27"/>
      <c r="F188" s="27"/>
      <c r="G188" s="27"/>
    </row>
    <row r="189" spans="1:38">
      <c r="A189">
        <v>1</v>
      </c>
      <c r="B189">
        <v>29</v>
      </c>
      <c r="C189" s="27"/>
      <c r="D189" s="27"/>
      <c r="E189" s="27"/>
      <c r="F189" s="27"/>
      <c r="G189" s="27"/>
    </row>
    <row r="190" spans="1:38">
      <c r="A190">
        <v>11</v>
      </c>
      <c r="B190">
        <v>17</v>
      </c>
      <c r="C190" s="27"/>
      <c r="D190" s="27"/>
      <c r="E190" s="27"/>
      <c r="F190" s="27"/>
      <c r="G190" s="27"/>
    </row>
    <row r="191" spans="1:38">
      <c r="A191" s="27">
        <v>5</v>
      </c>
      <c r="B191" s="27">
        <v>6</v>
      </c>
      <c r="C191" s="27"/>
      <c r="D191" s="27"/>
      <c r="E191" s="27"/>
      <c r="F191" s="27"/>
      <c r="G191" s="27"/>
    </row>
    <row r="192" spans="1:38">
      <c r="A192" s="27">
        <v>18</v>
      </c>
      <c r="B192" s="27">
        <v>10</v>
      </c>
      <c r="C192" s="27"/>
      <c r="D192" s="27"/>
      <c r="E192" s="27"/>
      <c r="F192" s="27"/>
      <c r="G192" s="27"/>
    </row>
    <row r="193" spans="1:7">
      <c r="A193" s="27">
        <v>26</v>
      </c>
      <c r="B193" s="27">
        <v>2</v>
      </c>
      <c r="C193" s="27"/>
      <c r="D193" s="27"/>
      <c r="E193" s="27"/>
      <c r="F193" s="27"/>
      <c r="G193" s="27"/>
    </row>
    <row r="194" spans="1:7">
      <c r="A194" s="27">
        <v>25</v>
      </c>
      <c r="B194" s="27">
        <v>1</v>
      </c>
    </row>
    <row r="195" spans="1:7">
      <c r="A195" s="27">
        <v>21</v>
      </c>
      <c r="B195" s="27">
        <v>2</v>
      </c>
    </row>
  </sheetData>
  <mergeCells count="76">
    <mergeCell ref="B29:U29"/>
    <mergeCell ref="A1:AE1"/>
    <mergeCell ref="A6:AL6"/>
    <mergeCell ref="A7:AL7"/>
    <mergeCell ref="A8:AL8"/>
    <mergeCell ref="A9:AL9"/>
    <mergeCell ref="A13:G13"/>
    <mergeCell ref="V25:Z26"/>
    <mergeCell ref="AB25:AF26"/>
    <mergeCell ref="AG25:AJ26"/>
    <mergeCell ref="A27:U27"/>
    <mergeCell ref="B28:U28"/>
    <mergeCell ref="B47:J47"/>
    <mergeCell ref="B30:U30"/>
    <mergeCell ref="B31:U31"/>
    <mergeCell ref="B32:U32"/>
    <mergeCell ref="B33:U33"/>
    <mergeCell ref="A36:U36"/>
    <mergeCell ref="G39:K39"/>
    <mergeCell ref="G40:K40"/>
    <mergeCell ref="G41:K41"/>
    <mergeCell ref="G42:K42"/>
    <mergeCell ref="G43:K43"/>
    <mergeCell ref="B45:U45"/>
    <mergeCell ref="Z60:AL60"/>
    <mergeCell ref="B48:J48"/>
    <mergeCell ref="B49:J49"/>
    <mergeCell ref="V52:AA53"/>
    <mergeCell ref="AC52:AH53"/>
    <mergeCell ref="AI52:AL53"/>
    <mergeCell ref="B53:C53"/>
    <mergeCell ref="A54:U54"/>
    <mergeCell ref="B55:U55"/>
    <mergeCell ref="B56:U56"/>
    <mergeCell ref="B57:U57"/>
    <mergeCell ref="A60:U60"/>
    <mergeCell ref="Z82:AL82"/>
    <mergeCell ref="V104:AA105"/>
    <mergeCell ref="AC104:AH105"/>
    <mergeCell ref="AI104:AL105"/>
    <mergeCell ref="A113:U113"/>
    <mergeCell ref="A107:U107"/>
    <mergeCell ref="A82:U82"/>
    <mergeCell ref="A114:F114"/>
    <mergeCell ref="A115:F115"/>
    <mergeCell ref="A116:F116"/>
    <mergeCell ref="V120:AA121"/>
    <mergeCell ref="AI120:AL121"/>
    <mergeCell ref="AC120:AH121"/>
    <mergeCell ref="A171:E171"/>
    <mergeCell ref="A172:E172"/>
    <mergeCell ref="O123:U123"/>
    <mergeCell ref="A132:U132"/>
    <mergeCell ref="X132:AL132"/>
    <mergeCell ref="V149:AA150"/>
    <mergeCell ref="AC149:AH150"/>
    <mergeCell ref="AI149:AL150"/>
    <mergeCell ref="O152:U152"/>
    <mergeCell ref="O153:U153"/>
    <mergeCell ref="A157:U157"/>
    <mergeCell ref="A169:E169"/>
    <mergeCell ref="A170:E170"/>
    <mergeCell ref="V173:AA174"/>
    <mergeCell ref="AC173:AH174"/>
    <mergeCell ref="AI173:AL174"/>
    <mergeCell ref="B175:U175"/>
    <mergeCell ref="B183:U183"/>
    <mergeCell ref="B176:U176"/>
    <mergeCell ref="B184:U184"/>
    <mergeCell ref="B185:U185"/>
    <mergeCell ref="B177:U177"/>
    <mergeCell ref="B178:U178"/>
    <mergeCell ref="B179:U179"/>
    <mergeCell ref="B180:U180"/>
    <mergeCell ref="B181:U181"/>
    <mergeCell ref="B182:U182"/>
  </mergeCells>
  <printOptions horizontalCentered="1" verticalCentered="1"/>
  <pageMargins left="0" right="0" top="0" bottom="0" header="0.31496062992125984" footer="0.31496062992125984"/>
  <pageSetup paperSize="9" scale="26" orientation="landscape" r:id="rId1"/>
  <rowBreaks count="1" manualBreakCount="1">
    <brk id="100" max="39" man="1"/>
  </rowBreaks>
  <drawing r:id="rId2"/>
</worksheet>
</file>

<file path=xl/worksheets/sheet8.xml><?xml version="1.0" encoding="utf-8"?>
<worksheet xmlns="http://schemas.openxmlformats.org/spreadsheetml/2006/main" xmlns:r="http://schemas.openxmlformats.org/officeDocument/2006/relationships">
  <sheetPr>
    <tabColor rgb="FF92D050"/>
  </sheetPr>
  <dimension ref="A1:AL195"/>
  <sheetViews>
    <sheetView view="pageBreakPreview" zoomScale="60" zoomScaleNormal="100" workbookViewId="0">
      <selection activeCell="A9" sqref="A9:AL9"/>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style="75" customWidth="1"/>
  </cols>
  <sheetData>
    <row r="1" spans="1:3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98" t="s">
        <v>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38" ht="18.75" customHeight="1">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15.75" customHeight="1">
      <c r="A8" s="101" t="s">
        <v>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ht="21" customHeight="1">
      <c r="A9" s="102" t="s">
        <v>193</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row>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76"/>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76"/>
    </row>
    <row r="12" spans="1:38"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76"/>
    </row>
    <row r="13" spans="1:38" ht="33.75">
      <c r="A13" s="96"/>
      <c r="B13" s="96"/>
      <c r="C13" s="96"/>
      <c r="D13" s="96"/>
      <c r="E13" s="96"/>
      <c r="F13" s="96"/>
      <c r="G13" s="96"/>
      <c r="Y13" s="3"/>
      <c r="Z13" s="4"/>
      <c r="AA13" s="4"/>
      <c r="AB13" s="4"/>
      <c r="AC13" s="4"/>
      <c r="AD13" s="4"/>
      <c r="AE13" s="5"/>
      <c r="AJ13" s="3"/>
      <c r="AK13" s="4"/>
      <c r="AL13" s="77"/>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7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7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7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7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7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78"/>
    </row>
    <row r="20" spans="1:38">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78"/>
    </row>
    <row r="21" spans="1:38">
      <c r="A21" s="6"/>
      <c r="B21" s="6"/>
      <c r="C21" s="6"/>
      <c r="D21" s="6"/>
      <c r="E21" s="6"/>
      <c r="F21" s="6"/>
      <c r="G21" s="6"/>
      <c r="H21" s="6"/>
      <c r="I21" s="6"/>
      <c r="J21" s="6"/>
      <c r="K21" s="6"/>
      <c r="L21" s="6"/>
      <c r="M21" s="6"/>
      <c r="N21" s="6"/>
      <c r="O21" s="6"/>
      <c r="P21" s="6"/>
      <c r="Q21" s="6"/>
      <c r="R21" s="6"/>
      <c r="S21" s="6"/>
      <c r="T21" s="6"/>
      <c r="U21" s="6"/>
      <c r="V21" s="6"/>
      <c r="W21" s="6"/>
      <c r="X21" s="6"/>
      <c r="Y21" s="7"/>
      <c r="Z21" s="4"/>
      <c r="AA21" s="8"/>
      <c r="AB21" s="8"/>
      <c r="AC21" s="8"/>
      <c r="AD21" s="8"/>
      <c r="AE21" s="5"/>
      <c r="AF21" s="6"/>
      <c r="AG21" s="6"/>
      <c r="AH21" s="6"/>
      <c r="AI21" s="6"/>
      <c r="AJ21" s="7"/>
      <c r="AK21" s="4"/>
      <c r="AL21" s="78"/>
    </row>
    <row r="22" spans="1:38">
      <c r="A22" s="6"/>
      <c r="B22" s="6"/>
      <c r="C22" s="6"/>
      <c r="D22" s="6"/>
      <c r="E22" s="6"/>
      <c r="F22" s="6"/>
      <c r="G22" s="6"/>
      <c r="H22" s="6"/>
      <c r="I22" s="6"/>
      <c r="J22" s="6"/>
      <c r="K22" s="6"/>
      <c r="L22" s="6"/>
      <c r="M22" s="6"/>
      <c r="N22" s="6"/>
      <c r="O22" s="6"/>
      <c r="P22" s="6"/>
      <c r="Q22" s="6"/>
      <c r="R22" s="6"/>
      <c r="S22" s="6"/>
      <c r="T22" s="6"/>
      <c r="U22" s="6"/>
      <c r="V22" s="6"/>
      <c r="W22" s="6"/>
      <c r="X22" s="6"/>
      <c r="Y22" s="7"/>
      <c r="Z22" s="4"/>
      <c r="AA22" s="8"/>
      <c r="AB22" s="8"/>
      <c r="AC22" s="8"/>
      <c r="AD22" s="8"/>
      <c r="AE22" s="5"/>
      <c r="AF22" s="6"/>
      <c r="AG22" s="6"/>
      <c r="AH22" s="6"/>
      <c r="AI22" s="6"/>
      <c r="AJ22" s="7"/>
      <c r="AK22" s="4"/>
      <c r="AL22" s="78"/>
    </row>
    <row r="23" spans="1:38" ht="20.25">
      <c r="A23" s="6"/>
      <c r="B23" s="2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79"/>
    </row>
    <row r="24" spans="1:38" ht="20.25">
      <c r="A24" s="6"/>
      <c r="B24" s="2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79"/>
    </row>
    <row r="25" spans="1:38" ht="15" customHeight="1">
      <c r="A25" s="6"/>
      <c r="B25" s="6"/>
      <c r="C25" s="6"/>
      <c r="D25" s="6"/>
      <c r="E25" s="6"/>
      <c r="F25" s="6"/>
      <c r="G25" s="6"/>
      <c r="H25" s="6"/>
      <c r="I25" s="6"/>
      <c r="J25" s="6"/>
      <c r="K25" s="6"/>
      <c r="L25" s="6"/>
      <c r="M25" s="6"/>
      <c r="N25" s="6"/>
      <c r="O25" s="6"/>
      <c r="P25" s="6"/>
      <c r="Q25" s="6"/>
      <c r="R25" s="6"/>
      <c r="S25" s="6"/>
      <c r="T25" s="6"/>
      <c r="U25" s="6"/>
      <c r="V25" s="108" t="s">
        <v>12</v>
      </c>
      <c r="W25" s="109"/>
      <c r="X25" s="109"/>
      <c r="Y25" s="109"/>
      <c r="Z25" s="110"/>
      <c r="AA25" s="27"/>
      <c r="AB25" s="108" t="s">
        <v>13</v>
      </c>
      <c r="AC25" s="109"/>
      <c r="AD25" s="109"/>
      <c r="AE25" s="109"/>
      <c r="AF25" s="110"/>
      <c r="AG25" s="106" t="s">
        <v>186</v>
      </c>
      <c r="AH25" s="107"/>
      <c r="AI25" s="107"/>
      <c r="AJ25" s="107"/>
      <c r="AK25" s="74"/>
      <c r="AL25" s="80"/>
    </row>
    <row r="26" spans="1:38">
      <c r="A26" s="6"/>
      <c r="B26" s="6"/>
      <c r="C26" s="6"/>
      <c r="D26" s="6"/>
      <c r="E26" s="6"/>
      <c r="F26" s="6"/>
      <c r="G26" s="6"/>
      <c r="H26" s="6"/>
      <c r="I26" s="6"/>
      <c r="J26" s="6"/>
      <c r="K26" s="6"/>
      <c r="L26" s="6"/>
      <c r="M26" s="6"/>
      <c r="N26" s="6"/>
      <c r="O26" s="6"/>
      <c r="P26" s="6"/>
      <c r="Q26" s="6"/>
      <c r="R26" s="6"/>
      <c r="S26" s="6"/>
      <c r="T26" s="6"/>
      <c r="U26" s="6"/>
      <c r="V26" s="111"/>
      <c r="W26" s="112"/>
      <c r="X26" s="112"/>
      <c r="Y26" s="112"/>
      <c r="Z26" s="113"/>
      <c r="AA26" s="27"/>
      <c r="AB26" s="111"/>
      <c r="AC26" s="112"/>
      <c r="AD26" s="112"/>
      <c r="AE26" s="112"/>
      <c r="AF26" s="113"/>
      <c r="AG26" s="106"/>
      <c r="AH26" s="107"/>
      <c r="AI26" s="107"/>
      <c r="AJ26" s="107"/>
      <c r="AK26" s="74"/>
      <c r="AL26" s="80"/>
    </row>
    <row r="27" spans="1:38" s="28" customFormat="1" ht="40.5" customHeight="1">
      <c r="A27" s="93" t="s">
        <v>14</v>
      </c>
      <c r="B27" s="93"/>
      <c r="C27" s="93"/>
      <c r="D27" s="93"/>
      <c r="E27" s="93"/>
      <c r="F27" s="93"/>
      <c r="G27" s="93"/>
      <c r="H27" s="93"/>
      <c r="I27" s="93"/>
      <c r="J27" s="93"/>
      <c r="K27" s="93"/>
      <c r="L27" s="93"/>
      <c r="M27" s="93"/>
      <c r="N27" s="93"/>
      <c r="O27" s="93"/>
      <c r="P27" s="93"/>
      <c r="Q27" s="93"/>
      <c r="R27" s="93"/>
      <c r="S27" s="93"/>
      <c r="T27" s="93"/>
      <c r="U27" s="93"/>
      <c r="V27" s="51">
        <v>1</v>
      </c>
      <c r="W27" s="51">
        <v>2</v>
      </c>
      <c r="X27" s="51">
        <v>3</v>
      </c>
      <c r="Y27" s="51">
        <v>4</v>
      </c>
      <c r="Z27" s="51">
        <v>5</v>
      </c>
      <c r="AA27" s="60" t="s">
        <v>15</v>
      </c>
      <c r="AB27" s="51">
        <v>1</v>
      </c>
      <c r="AC27" s="51">
        <v>2</v>
      </c>
      <c r="AD27" s="51">
        <v>3</v>
      </c>
      <c r="AE27" s="51">
        <v>4</v>
      </c>
      <c r="AF27" s="51">
        <v>5</v>
      </c>
      <c r="AG27" s="61" t="s">
        <v>16</v>
      </c>
      <c r="AH27" s="61" t="s">
        <v>17</v>
      </c>
      <c r="AI27" s="61" t="s">
        <v>18</v>
      </c>
      <c r="AJ27" s="61" t="s">
        <v>19</v>
      </c>
      <c r="AK27" s="73"/>
      <c r="AL27" s="81"/>
    </row>
    <row r="28" spans="1:38" s="34" customFormat="1" ht="18.75">
      <c r="A28" s="29" t="s">
        <v>20</v>
      </c>
      <c r="B28" s="89" t="s">
        <v>160</v>
      </c>
      <c r="C28" s="90"/>
      <c r="D28" s="90"/>
      <c r="E28" s="90"/>
      <c r="F28" s="90"/>
      <c r="G28" s="90"/>
      <c r="H28" s="90"/>
      <c r="I28" s="90"/>
      <c r="J28" s="90"/>
      <c r="K28" s="90"/>
      <c r="L28" s="90"/>
      <c r="M28" s="90"/>
      <c r="N28" s="90"/>
      <c r="O28" s="90"/>
      <c r="P28" s="90"/>
      <c r="Q28" s="90"/>
      <c r="R28" s="90"/>
      <c r="S28" s="90"/>
      <c r="T28" s="90"/>
      <c r="U28" s="90"/>
      <c r="V28" s="30">
        <v>0</v>
      </c>
      <c r="W28" s="30">
        <v>0</v>
      </c>
      <c r="X28" s="30">
        <v>4</v>
      </c>
      <c r="Y28" s="30">
        <v>7</v>
      </c>
      <c r="Z28" s="30">
        <v>17</v>
      </c>
      <c r="AA28" s="31">
        <v>28</v>
      </c>
      <c r="AB28" s="32">
        <f>V28/$AA28</f>
        <v>0</v>
      </c>
      <c r="AC28" s="32">
        <f t="shared" ref="AC28:AF33" si="0">W28/$AA28</f>
        <v>0</v>
      </c>
      <c r="AD28" s="32">
        <f t="shared" si="0"/>
        <v>0.14285714285714285</v>
      </c>
      <c r="AE28" s="32">
        <f t="shared" si="0"/>
        <v>0.25</v>
      </c>
      <c r="AF28" s="32">
        <f t="shared" si="0"/>
        <v>0.6071428571428571</v>
      </c>
      <c r="AG28" s="33">
        <v>4.4642857142857135</v>
      </c>
      <c r="AH28" s="33">
        <v>0.74446813513595322</v>
      </c>
      <c r="AI28" s="30">
        <v>5</v>
      </c>
      <c r="AJ28" s="30">
        <v>5</v>
      </c>
      <c r="AK28" s="73"/>
      <c r="AL28" s="82"/>
    </row>
    <row r="29" spans="1:38" s="34" customFormat="1" ht="18.75">
      <c r="A29" s="29" t="s">
        <v>21</v>
      </c>
      <c r="B29" s="89" t="s">
        <v>22</v>
      </c>
      <c r="C29" s="90"/>
      <c r="D29" s="90"/>
      <c r="E29" s="90"/>
      <c r="F29" s="90"/>
      <c r="G29" s="90"/>
      <c r="H29" s="90"/>
      <c r="I29" s="90"/>
      <c r="J29" s="90"/>
      <c r="K29" s="90"/>
      <c r="L29" s="90"/>
      <c r="M29" s="90"/>
      <c r="N29" s="90"/>
      <c r="O29" s="90"/>
      <c r="P29" s="90"/>
      <c r="Q29" s="90"/>
      <c r="R29" s="90"/>
      <c r="S29" s="90"/>
      <c r="T29" s="90"/>
      <c r="U29" s="90"/>
      <c r="V29" s="30">
        <v>3</v>
      </c>
      <c r="W29" s="30">
        <v>3</v>
      </c>
      <c r="X29" s="30">
        <v>12</v>
      </c>
      <c r="Y29" s="30">
        <v>7</v>
      </c>
      <c r="Z29" s="30">
        <v>3</v>
      </c>
      <c r="AA29" s="31">
        <v>28</v>
      </c>
      <c r="AB29" s="32">
        <f t="shared" ref="AB29:AB33" si="1">V29/$AA29</f>
        <v>0.10714285714285714</v>
      </c>
      <c r="AC29" s="32">
        <f t="shared" si="0"/>
        <v>0.10714285714285714</v>
      </c>
      <c r="AD29" s="32">
        <f t="shared" si="0"/>
        <v>0.42857142857142855</v>
      </c>
      <c r="AE29" s="32">
        <f t="shared" si="0"/>
        <v>0.25</v>
      </c>
      <c r="AF29" s="32">
        <f t="shared" si="0"/>
        <v>0.10714285714285714</v>
      </c>
      <c r="AG29" s="33">
        <v>3.1428571428571432</v>
      </c>
      <c r="AH29" s="33">
        <v>1.1126972805283735</v>
      </c>
      <c r="AI29" s="30">
        <v>3</v>
      </c>
      <c r="AJ29" s="30">
        <v>3</v>
      </c>
      <c r="AK29" s="73"/>
      <c r="AL29" s="82"/>
    </row>
    <row r="30" spans="1:38" s="34" customFormat="1" ht="18.75">
      <c r="A30" s="29" t="s">
        <v>23</v>
      </c>
      <c r="B30" s="89" t="s">
        <v>162</v>
      </c>
      <c r="C30" s="90"/>
      <c r="D30" s="90"/>
      <c r="E30" s="90"/>
      <c r="F30" s="90"/>
      <c r="G30" s="90"/>
      <c r="H30" s="90"/>
      <c r="I30" s="90"/>
      <c r="J30" s="90"/>
      <c r="K30" s="90"/>
      <c r="L30" s="90"/>
      <c r="M30" s="90"/>
      <c r="N30" s="90"/>
      <c r="O30" s="90"/>
      <c r="P30" s="90"/>
      <c r="Q30" s="90"/>
      <c r="R30" s="90"/>
      <c r="S30" s="90"/>
      <c r="T30" s="90"/>
      <c r="U30" s="90"/>
      <c r="V30" s="30">
        <v>0</v>
      </c>
      <c r="W30" s="30">
        <v>0</v>
      </c>
      <c r="X30" s="30">
        <v>1</v>
      </c>
      <c r="Y30" s="30">
        <v>10</v>
      </c>
      <c r="Z30" s="30">
        <v>18</v>
      </c>
      <c r="AA30" s="31">
        <v>29</v>
      </c>
      <c r="AB30" s="32">
        <f t="shared" si="1"/>
        <v>0</v>
      </c>
      <c r="AC30" s="32">
        <f t="shared" si="0"/>
        <v>0</v>
      </c>
      <c r="AD30" s="32">
        <f t="shared" si="0"/>
        <v>3.4482758620689655E-2</v>
      </c>
      <c r="AE30" s="32">
        <f t="shared" si="0"/>
        <v>0.34482758620689657</v>
      </c>
      <c r="AF30" s="32">
        <f t="shared" si="0"/>
        <v>0.62068965517241381</v>
      </c>
      <c r="AG30" s="33">
        <v>4.5862068965517242</v>
      </c>
      <c r="AH30" s="33">
        <v>0.56803177597927323</v>
      </c>
      <c r="AI30" s="30">
        <v>5</v>
      </c>
      <c r="AJ30" s="30">
        <v>5</v>
      </c>
      <c r="AK30" s="73"/>
      <c r="AL30" s="82"/>
    </row>
    <row r="31" spans="1:38" s="34" customFormat="1" ht="18.75">
      <c r="A31" s="29" t="s">
        <v>25</v>
      </c>
      <c r="B31" s="89" t="s">
        <v>24</v>
      </c>
      <c r="C31" s="90"/>
      <c r="D31" s="90"/>
      <c r="E31" s="90"/>
      <c r="F31" s="90"/>
      <c r="G31" s="90"/>
      <c r="H31" s="90"/>
      <c r="I31" s="90"/>
      <c r="J31" s="90"/>
      <c r="K31" s="90"/>
      <c r="L31" s="90"/>
      <c r="M31" s="90"/>
      <c r="N31" s="90"/>
      <c r="O31" s="90"/>
      <c r="P31" s="90"/>
      <c r="Q31" s="90"/>
      <c r="R31" s="90"/>
      <c r="S31" s="90"/>
      <c r="T31" s="90"/>
      <c r="U31" s="90"/>
      <c r="V31" s="30">
        <v>23</v>
      </c>
      <c r="W31" s="30">
        <v>2</v>
      </c>
      <c r="X31" s="30">
        <v>2</v>
      </c>
      <c r="Y31" s="30">
        <v>1</v>
      </c>
      <c r="Z31" s="30">
        <v>0</v>
      </c>
      <c r="AA31" s="31">
        <v>28</v>
      </c>
      <c r="AB31" s="32">
        <f t="shared" si="1"/>
        <v>0.8214285714285714</v>
      </c>
      <c r="AC31" s="32">
        <f t="shared" si="0"/>
        <v>7.1428571428571425E-2</v>
      </c>
      <c r="AD31" s="32">
        <f t="shared" si="0"/>
        <v>7.1428571428571425E-2</v>
      </c>
      <c r="AE31" s="32">
        <f t="shared" si="0"/>
        <v>3.5714285714285712E-2</v>
      </c>
      <c r="AF31" s="32">
        <f t="shared" si="0"/>
        <v>0</v>
      </c>
      <c r="AG31" s="33">
        <v>1.3214285714285716</v>
      </c>
      <c r="AH31" s="33">
        <v>0.77237351492710227</v>
      </c>
      <c r="AI31" s="30">
        <v>1</v>
      </c>
      <c r="AJ31" s="30">
        <v>1</v>
      </c>
      <c r="AK31" s="73"/>
      <c r="AL31" s="82"/>
    </row>
    <row r="32" spans="1:38" s="34" customFormat="1" ht="18.75">
      <c r="A32" s="29" t="s">
        <v>27</v>
      </c>
      <c r="B32" s="89" t="s">
        <v>26</v>
      </c>
      <c r="C32" s="90"/>
      <c r="D32" s="90"/>
      <c r="E32" s="90"/>
      <c r="F32" s="90"/>
      <c r="G32" s="90"/>
      <c r="H32" s="90"/>
      <c r="I32" s="90"/>
      <c r="J32" s="90"/>
      <c r="K32" s="90"/>
      <c r="L32" s="90"/>
      <c r="M32" s="90"/>
      <c r="N32" s="90"/>
      <c r="O32" s="90"/>
      <c r="P32" s="90"/>
      <c r="Q32" s="90"/>
      <c r="R32" s="90"/>
      <c r="S32" s="90"/>
      <c r="T32" s="90"/>
      <c r="U32" s="90"/>
      <c r="V32" s="30">
        <v>18</v>
      </c>
      <c r="W32" s="30">
        <v>1</v>
      </c>
      <c r="X32" s="30">
        <v>4</v>
      </c>
      <c r="Y32" s="30">
        <v>3</v>
      </c>
      <c r="Z32" s="30">
        <v>2</v>
      </c>
      <c r="AA32" s="31">
        <v>28</v>
      </c>
      <c r="AB32" s="32">
        <f t="shared" si="1"/>
        <v>0.6428571428571429</v>
      </c>
      <c r="AC32" s="32">
        <f t="shared" si="0"/>
        <v>3.5714285714285712E-2</v>
      </c>
      <c r="AD32" s="32">
        <f t="shared" si="0"/>
        <v>0.14285714285714285</v>
      </c>
      <c r="AE32" s="32">
        <f t="shared" si="0"/>
        <v>0.10714285714285714</v>
      </c>
      <c r="AF32" s="32">
        <f t="shared" si="0"/>
        <v>7.1428571428571425E-2</v>
      </c>
      <c r="AG32" s="33">
        <v>1.9285714285714282</v>
      </c>
      <c r="AH32" s="33">
        <v>1.3858697343671664</v>
      </c>
      <c r="AI32" s="30">
        <v>1</v>
      </c>
      <c r="AJ32" s="30">
        <v>1</v>
      </c>
      <c r="AK32" s="73"/>
      <c r="AL32" s="82"/>
    </row>
    <row r="33" spans="1:38" s="34" customFormat="1" ht="18.75">
      <c r="A33" s="29" t="s">
        <v>161</v>
      </c>
      <c r="B33" s="89" t="s">
        <v>28</v>
      </c>
      <c r="C33" s="90"/>
      <c r="D33" s="90"/>
      <c r="E33" s="90"/>
      <c r="F33" s="90"/>
      <c r="G33" s="90"/>
      <c r="H33" s="90"/>
      <c r="I33" s="90"/>
      <c r="J33" s="90"/>
      <c r="K33" s="90"/>
      <c r="L33" s="90"/>
      <c r="M33" s="90"/>
      <c r="N33" s="90"/>
      <c r="O33" s="90"/>
      <c r="P33" s="90"/>
      <c r="Q33" s="90"/>
      <c r="R33" s="90"/>
      <c r="S33" s="90"/>
      <c r="T33" s="90"/>
      <c r="U33" s="90"/>
      <c r="V33" s="30">
        <v>6</v>
      </c>
      <c r="W33" s="30">
        <v>3</v>
      </c>
      <c r="X33" s="30">
        <v>10</v>
      </c>
      <c r="Y33" s="30">
        <v>5</v>
      </c>
      <c r="Z33" s="30">
        <v>4</v>
      </c>
      <c r="AA33" s="31">
        <v>28</v>
      </c>
      <c r="AB33" s="32">
        <f t="shared" si="1"/>
        <v>0.21428571428571427</v>
      </c>
      <c r="AC33" s="32">
        <f t="shared" si="0"/>
        <v>0.10714285714285714</v>
      </c>
      <c r="AD33" s="32">
        <f t="shared" si="0"/>
        <v>0.35714285714285715</v>
      </c>
      <c r="AE33" s="32">
        <f t="shared" si="0"/>
        <v>0.17857142857142858</v>
      </c>
      <c r="AF33" s="32">
        <f t="shared" si="0"/>
        <v>0.14285714285714285</v>
      </c>
      <c r="AG33" s="33">
        <v>2.9285714285714284</v>
      </c>
      <c r="AH33" s="33">
        <v>1.3313477278633004</v>
      </c>
      <c r="AI33" s="30">
        <v>3</v>
      </c>
      <c r="AJ33" s="30">
        <v>3</v>
      </c>
      <c r="AK33" s="73"/>
      <c r="AL33" s="82"/>
    </row>
    <row r="34" spans="1:38" s="28" customFormat="1" ht="16.5" customHeight="1">
      <c r="A34" s="35"/>
      <c r="B34" s="36"/>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83"/>
    </row>
    <row r="35" spans="1:38" s="28" customFormat="1" ht="16.5" customHeight="1">
      <c r="A35" s="36"/>
      <c r="B35" s="36"/>
      <c r="C35" s="36"/>
      <c r="D35" s="36"/>
      <c r="E35" s="36"/>
      <c r="F35" s="36"/>
      <c r="G35" s="36"/>
      <c r="H35" s="36"/>
      <c r="I35" s="36"/>
      <c r="J35" s="36"/>
      <c r="K35" s="36"/>
      <c r="L35" s="36"/>
      <c r="M35" s="36"/>
      <c r="N35" s="36"/>
      <c r="O35" s="36"/>
      <c r="P35" s="36"/>
      <c r="Q35" s="36"/>
      <c r="R35" s="36"/>
      <c r="S35" s="36"/>
      <c r="T35" s="36"/>
      <c r="U35" s="39"/>
      <c r="V35" s="38"/>
      <c r="W35" s="38"/>
      <c r="X35" s="38"/>
      <c r="Y35" s="38"/>
      <c r="Z35" s="38"/>
      <c r="AA35" s="38"/>
      <c r="AB35" s="38"/>
      <c r="AC35" s="38"/>
      <c r="AD35" s="38"/>
      <c r="AE35" s="38"/>
      <c r="AF35" s="38"/>
      <c r="AG35" s="38"/>
      <c r="AH35" s="38"/>
      <c r="AI35" s="38"/>
      <c r="AJ35" s="38"/>
      <c r="AK35" s="38"/>
      <c r="AL35" s="83"/>
    </row>
    <row r="36" spans="1:38" s="28" customFormat="1" ht="26.25" customHeight="1">
      <c r="A36" s="93" t="s">
        <v>29</v>
      </c>
      <c r="B36" s="93"/>
      <c r="C36" s="93"/>
      <c r="D36" s="93"/>
      <c r="E36" s="93"/>
      <c r="F36" s="93"/>
      <c r="G36" s="93"/>
      <c r="H36" s="93"/>
      <c r="I36" s="93"/>
      <c r="J36" s="93"/>
      <c r="K36" s="93"/>
      <c r="L36" s="93"/>
      <c r="M36" s="93"/>
      <c r="N36" s="93"/>
      <c r="O36" s="93"/>
      <c r="P36" s="93"/>
      <c r="Q36" s="93"/>
      <c r="R36" s="93"/>
      <c r="S36" s="93"/>
      <c r="T36" s="93"/>
      <c r="U36" s="93"/>
      <c r="V36" s="38"/>
      <c r="W36" s="38"/>
      <c r="X36" s="38"/>
      <c r="Y36" s="38"/>
      <c r="Z36" s="38"/>
      <c r="AA36" s="38"/>
      <c r="AB36" s="38"/>
      <c r="AC36" s="38"/>
      <c r="AD36" s="38"/>
      <c r="AE36" s="38"/>
      <c r="AF36" s="38"/>
      <c r="AG36" s="38"/>
      <c r="AH36" s="38"/>
      <c r="AI36" s="38"/>
      <c r="AJ36" s="38"/>
      <c r="AK36" s="38"/>
      <c r="AL36" s="83"/>
    </row>
    <row r="37" spans="1:38" s="28" customFormat="1" ht="13.5" customHeight="1">
      <c r="A37" s="36"/>
      <c r="B37" s="36"/>
      <c r="C37" s="36"/>
      <c r="D37" s="36"/>
      <c r="E37" s="36"/>
      <c r="F37" s="40"/>
      <c r="G37" s="41"/>
      <c r="H37" s="41"/>
      <c r="I37" s="41"/>
      <c r="J37" s="41"/>
      <c r="K37" s="41"/>
      <c r="L37" s="41"/>
      <c r="M37" s="41"/>
      <c r="N37" s="40"/>
      <c r="O37" s="40"/>
      <c r="P37" s="40"/>
      <c r="Q37" s="40"/>
      <c r="R37" s="40"/>
      <c r="S37" s="40"/>
      <c r="T37" s="40"/>
      <c r="U37" s="40"/>
      <c r="V37" s="40"/>
      <c r="W37" s="40"/>
      <c r="X37" s="40"/>
      <c r="Y37" s="38"/>
      <c r="Z37" s="38"/>
      <c r="AA37" s="38"/>
      <c r="AB37" s="38"/>
      <c r="AC37" s="38"/>
      <c r="AD37" s="38"/>
      <c r="AE37" s="38"/>
      <c r="AF37" s="38"/>
      <c r="AG37" s="38"/>
      <c r="AH37" s="38"/>
      <c r="AI37" s="38"/>
      <c r="AJ37" s="38"/>
      <c r="AK37" s="38"/>
      <c r="AL37" s="83"/>
    </row>
    <row r="38" spans="1:38" s="28" customFormat="1" ht="21">
      <c r="A38" s="36"/>
      <c r="B38" s="36"/>
      <c r="C38" s="36"/>
      <c r="D38" s="36"/>
      <c r="E38" s="36"/>
      <c r="F38" s="40"/>
      <c r="G38" s="42"/>
      <c r="H38" s="42"/>
      <c r="I38" s="42"/>
      <c r="J38" s="42"/>
      <c r="K38" s="42"/>
      <c r="L38" s="43" t="s">
        <v>30</v>
      </c>
      <c r="M38" s="43" t="s">
        <v>31</v>
      </c>
      <c r="N38" s="40"/>
      <c r="O38" s="40"/>
      <c r="P38" s="40"/>
      <c r="Q38" s="40"/>
      <c r="R38" s="40"/>
      <c r="S38" s="40"/>
      <c r="T38" s="40"/>
      <c r="U38" s="40"/>
      <c r="V38" s="40"/>
      <c r="W38" s="40"/>
      <c r="X38" s="38"/>
      <c r="Y38" s="38"/>
      <c r="Z38" s="38"/>
      <c r="AA38" s="38"/>
      <c r="AB38" s="38"/>
      <c r="AC38" s="38"/>
      <c r="AD38" s="38"/>
      <c r="AE38" s="38"/>
      <c r="AF38" s="38"/>
      <c r="AG38" s="38"/>
      <c r="AH38" s="38"/>
      <c r="AI38" s="38"/>
      <c r="AJ38" s="38"/>
      <c r="AK38" s="38"/>
      <c r="AL38" s="83"/>
    </row>
    <row r="39" spans="1:38" s="28" customFormat="1" ht="27.75" customHeight="1">
      <c r="A39" s="36"/>
      <c r="B39" s="36"/>
      <c r="C39" s="36"/>
      <c r="D39" s="36"/>
      <c r="E39" s="36"/>
      <c r="F39" s="40"/>
      <c r="G39" s="95" t="s">
        <v>32</v>
      </c>
      <c r="H39" s="95"/>
      <c r="I39" s="95"/>
      <c r="J39" s="95"/>
      <c r="K39" s="95"/>
      <c r="L39" s="43">
        <v>12</v>
      </c>
      <c r="M39" s="43">
        <v>16</v>
      </c>
      <c r="N39" s="40"/>
      <c r="O39" s="40"/>
      <c r="P39" s="40"/>
      <c r="Q39" s="40"/>
      <c r="R39" s="40"/>
      <c r="S39" s="40"/>
      <c r="T39" s="40"/>
      <c r="U39" s="40"/>
      <c r="V39" s="40"/>
      <c r="W39" s="40"/>
      <c r="X39" s="38"/>
      <c r="Y39" s="38"/>
      <c r="Z39" s="38"/>
      <c r="AA39" s="38"/>
      <c r="AB39" s="38"/>
      <c r="AC39" s="38"/>
      <c r="AD39" s="38"/>
      <c r="AE39" s="38"/>
      <c r="AF39" s="38"/>
      <c r="AG39" s="38"/>
      <c r="AH39" s="38"/>
      <c r="AI39" s="38"/>
      <c r="AJ39" s="38"/>
      <c r="AK39" s="38"/>
      <c r="AL39" s="83"/>
    </row>
    <row r="40" spans="1:38" s="28" customFormat="1" ht="21">
      <c r="A40" s="36"/>
      <c r="B40" s="36"/>
      <c r="C40" s="36"/>
      <c r="D40" s="36"/>
      <c r="E40" s="36"/>
      <c r="F40" s="40"/>
      <c r="G40" s="95" t="s">
        <v>33</v>
      </c>
      <c r="H40" s="95"/>
      <c r="I40" s="95"/>
      <c r="J40" s="95"/>
      <c r="K40" s="95"/>
      <c r="L40" s="43">
        <v>4</v>
      </c>
      <c r="M40" s="43">
        <v>24</v>
      </c>
      <c r="N40" s="40"/>
      <c r="O40" s="40"/>
      <c r="P40" s="40"/>
      <c r="Q40" s="40"/>
      <c r="R40" s="40"/>
      <c r="S40" s="40"/>
      <c r="T40" s="40"/>
      <c r="U40" s="40"/>
      <c r="V40" s="40"/>
      <c r="W40" s="40"/>
      <c r="X40" s="38"/>
      <c r="Y40" s="38"/>
      <c r="Z40" s="38"/>
      <c r="AA40" s="38"/>
      <c r="AB40" s="38"/>
      <c r="AC40" s="38"/>
      <c r="AD40" s="38"/>
      <c r="AE40" s="38"/>
      <c r="AF40" s="38"/>
      <c r="AG40" s="38"/>
      <c r="AH40" s="38"/>
      <c r="AI40" s="38"/>
      <c r="AJ40" s="38"/>
      <c r="AK40" s="38"/>
      <c r="AL40" s="83"/>
    </row>
    <row r="41" spans="1:38" s="28" customFormat="1" ht="21">
      <c r="A41" s="36"/>
      <c r="B41" s="36"/>
      <c r="C41" s="36"/>
      <c r="D41" s="36"/>
      <c r="E41" s="36"/>
      <c r="F41" s="40"/>
      <c r="G41" s="95" t="s">
        <v>34</v>
      </c>
      <c r="H41" s="95"/>
      <c r="I41" s="95"/>
      <c r="J41" s="95"/>
      <c r="K41" s="95"/>
      <c r="L41" s="43">
        <v>13</v>
      </c>
      <c r="M41" s="43">
        <v>15</v>
      </c>
      <c r="N41" s="40"/>
      <c r="O41" s="40"/>
      <c r="P41" s="40"/>
      <c r="Q41" s="40"/>
      <c r="R41" s="40"/>
      <c r="S41" s="40"/>
      <c r="T41" s="40"/>
      <c r="U41" s="40"/>
      <c r="V41" s="40"/>
      <c r="W41" s="40"/>
      <c r="X41" s="38"/>
      <c r="Y41" s="38"/>
      <c r="Z41" s="38"/>
      <c r="AA41" s="38"/>
      <c r="AB41" s="38"/>
      <c r="AC41" s="38"/>
      <c r="AD41" s="38"/>
      <c r="AE41" s="38"/>
      <c r="AF41" s="38"/>
      <c r="AG41" s="38"/>
      <c r="AH41" s="38"/>
      <c r="AI41" s="38"/>
      <c r="AJ41" s="38"/>
      <c r="AK41" s="38"/>
      <c r="AL41" s="83"/>
    </row>
    <row r="42" spans="1:38" s="28" customFormat="1" ht="21">
      <c r="A42" s="36"/>
      <c r="B42" s="36"/>
      <c r="C42" s="36"/>
      <c r="D42" s="36"/>
      <c r="E42" s="36"/>
      <c r="F42" s="40"/>
      <c r="G42" s="95" t="s">
        <v>35</v>
      </c>
      <c r="H42" s="95"/>
      <c r="I42" s="95"/>
      <c r="J42" s="95"/>
      <c r="K42" s="95"/>
      <c r="L42" s="43"/>
      <c r="M42" s="43">
        <v>28</v>
      </c>
      <c r="N42" s="40"/>
      <c r="O42" s="40"/>
      <c r="P42" s="40"/>
      <c r="Q42" s="40"/>
      <c r="R42" s="40"/>
      <c r="S42" s="40"/>
      <c r="T42" s="40"/>
      <c r="U42" s="40"/>
      <c r="V42" s="40"/>
      <c r="W42" s="40"/>
      <c r="X42" s="38"/>
      <c r="Y42" s="38"/>
      <c r="Z42" s="38"/>
      <c r="AA42" s="38"/>
      <c r="AB42" s="38"/>
      <c r="AC42" s="38"/>
      <c r="AD42" s="38"/>
      <c r="AE42" s="38"/>
      <c r="AF42" s="38"/>
      <c r="AG42" s="38"/>
      <c r="AH42" s="38"/>
      <c r="AI42" s="38"/>
      <c r="AJ42" s="38"/>
      <c r="AK42" s="38"/>
      <c r="AL42" s="83"/>
    </row>
    <row r="43" spans="1:38" s="28" customFormat="1" ht="21">
      <c r="A43" s="36"/>
      <c r="B43" s="36"/>
      <c r="C43" s="36"/>
      <c r="D43" s="36"/>
      <c r="E43" s="36"/>
      <c r="F43" s="40"/>
      <c r="G43" s="95" t="s">
        <v>36</v>
      </c>
      <c r="H43" s="95"/>
      <c r="I43" s="95"/>
      <c r="J43" s="95"/>
      <c r="K43" s="95"/>
      <c r="L43" s="43">
        <v>3</v>
      </c>
      <c r="M43" s="43">
        <v>25</v>
      </c>
      <c r="N43" s="40"/>
      <c r="O43" s="40"/>
      <c r="P43" s="40"/>
      <c r="Q43" s="40"/>
      <c r="R43" s="40"/>
      <c r="S43" s="40"/>
      <c r="T43" s="40"/>
      <c r="U43" s="40"/>
      <c r="V43" s="40"/>
      <c r="W43" s="40"/>
      <c r="X43" s="38"/>
      <c r="Y43" s="38"/>
      <c r="Z43" s="38"/>
      <c r="AA43" s="38"/>
      <c r="AB43" s="38"/>
      <c r="AC43" s="38"/>
      <c r="AD43" s="38"/>
      <c r="AE43" s="38"/>
      <c r="AF43" s="38"/>
      <c r="AG43" s="38"/>
      <c r="AH43" s="38"/>
      <c r="AI43" s="38"/>
      <c r="AJ43" s="38"/>
      <c r="AK43" s="38"/>
      <c r="AL43" s="83"/>
    </row>
    <row r="44" spans="1:38" s="28" customFormat="1" ht="15.75" customHeight="1">
      <c r="A44" s="36"/>
      <c r="B44" s="36"/>
      <c r="C44" s="36"/>
      <c r="D44" s="36"/>
      <c r="E44" s="36"/>
      <c r="F44" s="40"/>
      <c r="G44" s="40"/>
      <c r="H44" s="40"/>
      <c r="I44" s="40"/>
      <c r="J44" s="40"/>
      <c r="K44" s="40"/>
      <c r="L44" s="40"/>
      <c r="M44" s="40"/>
      <c r="N44" s="40"/>
      <c r="O44" s="40"/>
      <c r="P44" s="40"/>
      <c r="Q44" s="40"/>
      <c r="R44" s="40"/>
      <c r="S44" s="40"/>
      <c r="T44" s="40"/>
      <c r="U44" s="40"/>
      <c r="V44" s="40"/>
      <c r="W44" s="40"/>
      <c r="X44" s="40"/>
      <c r="Y44" s="38"/>
      <c r="Z44" s="38"/>
      <c r="AA44" s="38"/>
      <c r="AB44" s="38"/>
      <c r="AC44" s="38"/>
      <c r="AD44" s="38"/>
      <c r="AE44" s="38"/>
      <c r="AF44" s="38"/>
      <c r="AG44" s="38"/>
      <c r="AH44" s="38"/>
      <c r="AI44" s="38"/>
      <c r="AJ44" s="38"/>
      <c r="AK44" s="38"/>
      <c r="AL44" s="83"/>
    </row>
    <row r="45" spans="1:38" s="28" customFormat="1" ht="25.5" customHeight="1">
      <c r="A45" s="36"/>
      <c r="B45" s="114"/>
      <c r="C45" s="114"/>
      <c r="D45" s="114"/>
      <c r="E45" s="114"/>
      <c r="F45" s="114"/>
      <c r="G45" s="114"/>
      <c r="H45" s="114"/>
      <c r="I45" s="114"/>
      <c r="J45" s="114"/>
      <c r="K45" s="114"/>
      <c r="L45" s="114"/>
      <c r="M45" s="114"/>
      <c r="N45" s="114"/>
      <c r="O45" s="114"/>
      <c r="P45" s="114"/>
      <c r="Q45" s="114"/>
      <c r="R45" s="114"/>
      <c r="S45" s="114"/>
      <c r="T45" s="114"/>
      <c r="U45" s="114"/>
      <c r="V45" s="40"/>
      <c r="W45" s="40"/>
      <c r="X45" s="40"/>
      <c r="Y45" s="38"/>
      <c r="Z45" s="38"/>
      <c r="AA45" s="38"/>
      <c r="AB45" s="38"/>
      <c r="AC45" s="38"/>
      <c r="AD45" s="38"/>
      <c r="AE45" s="38"/>
      <c r="AF45" s="38"/>
      <c r="AG45" s="38"/>
      <c r="AH45" s="38"/>
      <c r="AI45" s="38"/>
      <c r="AJ45" s="38"/>
      <c r="AK45" s="38"/>
      <c r="AL45" s="83"/>
    </row>
    <row r="46" spans="1:38" s="28" customFormat="1" ht="12.75" customHeight="1">
      <c r="A46" s="36"/>
      <c r="B46" s="44"/>
      <c r="C46" s="44"/>
      <c r="D46" s="44"/>
      <c r="E46" s="44"/>
      <c r="F46" s="44"/>
      <c r="G46" s="44"/>
      <c r="H46" s="44"/>
      <c r="I46" s="44"/>
      <c r="J46" s="44"/>
      <c r="K46" s="44"/>
      <c r="L46" s="44"/>
      <c r="M46" s="44"/>
      <c r="N46" s="44"/>
      <c r="O46" s="44"/>
      <c r="P46" s="44"/>
      <c r="Q46" s="44"/>
      <c r="R46" s="44"/>
      <c r="S46" s="44"/>
      <c r="T46" s="44"/>
      <c r="U46" s="44"/>
      <c r="V46" s="40"/>
      <c r="W46" s="40"/>
      <c r="X46" s="40"/>
      <c r="Y46" s="38"/>
      <c r="Z46" s="38"/>
      <c r="AA46" s="38"/>
      <c r="AB46" s="38"/>
      <c r="AC46" s="38"/>
      <c r="AD46" s="38"/>
      <c r="AE46" s="38"/>
      <c r="AF46" s="38"/>
      <c r="AG46" s="38"/>
      <c r="AH46" s="38"/>
      <c r="AI46" s="38"/>
      <c r="AJ46" s="38"/>
      <c r="AK46" s="38"/>
      <c r="AL46" s="83"/>
    </row>
    <row r="47" spans="1:38" s="28" customFormat="1" ht="21">
      <c r="A47" s="40"/>
      <c r="B47" s="115"/>
      <c r="C47" s="115"/>
      <c r="D47" s="115"/>
      <c r="E47" s="115"/>
      <c r="F47" s="115"/>
      <c r="G47" s="115"/>
      <c r="H47" s="115"/>
      <c r="I47" s="115"/>
      <c r="J47" s="115"/>
      <c r="K47" s="42"/>
      <c r="L47" s="42"/>
      <c r="M47" s="42"/>
      <c r="N47" s="42"/>
      <c r="O47" s="42"/>
      <c r="P47" s="42"/>
      <c r="Q47" s="42"/>
      <c r="R47" s="42"/>
      <c r="S47" s="42"/>
      <c r="T47" s="42"/>
      <c r="U47" s="42"/>
      <c r="V47" s="38"/>
      <c r="W47" s="38"/>
      <c r="X47" s="38"/>
      <c r="Y47" s="38"/>
      <c r="Z47" s="38"/>
      <c r="AA47" s="38"/>
      <c r="AB47" s="38"/>
      <c r="AC47" s="38"/>
      <c r="AD47" s="38"/>
      <c r="AE47" s="38"/>
      <c r="AF47" s="38"/>
      <c r="AG47" s="38"/>
      <c r="AH47" s="38"/>
      <c r="AI47" s="38"/>
      <c r="AJ47" s="38"/>
      <c r="AK47" s="36"/>
      <c r="AL47" s="84"/>
    </row>
    <row r="48" spans="1:38" s="28" customFormat="1" ht="21">
      <c r="A48" s="40"/>
      <c r="B48" s="115"/>
      <c r="C48" s="115"/>
      <c r="D48" s="115"/>
      <c r="E48" s="115"/>
      <c r="F48" s="115"/>
      <c r="G48" s="115"/>
      <c r="H48" s="115"/>
      <c r="I48" s="115"/>
      <c r="J48" s="115"/>
      <c r="K48" s="42"/>
      <c r="L48" s="42"/>
      <c r="M48" s="42"/>
      <c r="N48" s="42"/>
      <c r="O48" s="42"/>
      <c r="P48" s="42"/>
      <c r="Q48" s="42"/>
      <c r="R48" s="42"/>
      <c r="S48" s="42"/>
      <c r="T48" s="42"/>
      <c r="U48" s="42"/>
      <c r="V48" s="38"/>
      <c r="W48" s="38"/>
      <c r="X48" s="38"/>
      <c r="Y48" s="38"/>
      <c r="Z48" s="38"/>
      <c r="AA48" s="38"/>
      <c r="AB48" s="38"/>
      <c r="AC48" s="38"/>
      <c r="AD48" s="38"/>
      <c r="AE48" s="38"/>
      <c r="AF48" s="38"/>
      <c r="AG48" s="38"/>
      <c r="AH48" s="38"/>
      <c r="AI48" s="38"/>
      <c r="AJ48" s="38"/>
      <c r="AK48" s="38"/>
      <c r="AL48" s="83"/>
    </row>
    <row r="49" spans="1:38" s="28" customFormat="1" ht="21">
      <c r="A49" s="40"/>
      <c r="B49" s="115"/>
      <c r="C49" s="115"/>
      <c r="D49" s="115"/>
      <c r="E49" s="115"/>
      <c r="F49" s="115"/>
      <c r="G49" s="115"/>
      <c r="H49" s="115"/>
      <c r="I49" s="115"/>
      <c r="J49" s="115"/>
      <c r="K49" s="42"/>
      <c r="L49" s="42"/>
      <c r="M49" s="42"/>
      <c r="N49" s="42"/>
      <c r="O49" s="42"/>
      <c r="P49" s="42"/>
      <c r="Q49" s="42"/>
      <c r="R49" s="42"/>
      <c r="S49" s="42"/>
      <c r="T49" s="42"/>
      <c r="U49" s="42"/>
      <c r="V49" s="38"/>
      <c r="W49" s="38"/>
      <c r="X49" s="38"/>
      <c r="Y49" s="38"/>
      <c r="Z49" s="38"/>
      <c r="AA49" s="38"/>
      <c r="AB49" s="38"/>
      <c r="AC49" s="38"/>
      <c r="AD49" s="38"/>
      <c r="AE49" s="38"/>
      <c r="AF49" s="38"/>
      <c r="AG49" s="38"/>
      <c r="AH49" s="38"/>
      <c r="AI49" s="38"/>
      <c r="AJ49" s="38"/>
      <c r="AK49" s="38"/>
      <c r="AL49" s="83"/>
    </row>
    <row r="50" spans="1:38" s="28" customFormat="1" ht="21">
      <c r="A50" s="40"/>
      <c r="B50" s="45"/>
      <c r="C50" s="45"/>
      <c r="D50" s="45"/>
      <c r="E50" s="45"/>
      <c r="F50" s="45"/>
      <c r="G50" s="45"/>
      <c r="H50" s="45"/>
      <c r="I50" s="45"/>
      <c r="J50" s="45"/>
      <c r="K50" s="42"/>
      <c r="L50" s="42"/>
      <c r="M50" s="42"/>
      <c r="N50" s="42"/>
      <c r="O50" s="42"/>
      <c r="P50" s="42"/>
      <c r="Q50" s="42"/>
      <c r="R50" s="42"/>
      <c r="S50" s="42"/>
      <c r="T50" s="42"/>
      <c r="U50" s="42"/>
      <c r="V50" s="38"/>
      <c r="W50" s="38"/>
      <c r="X50" s="38"/>
      <c r="Y50" s="38"/>
      <c r="Z50" s="38"/>
      <c r="AA50" s="38"/>
      <c r="AB50" s="38"/>
      <c r="AC50" s="38"/>
      <c r="AD50" s="38"/>
      <c r="AE50" s="38"/>
      <c r="AF50" s="38"/>
      <c r="AG50" s="38"/>
      <c r="AH50" s="38"/>
      <c r="AI50" s="38"/>
      <c r="AJ50" s="38"/>
      <c r="AK50" s="38"/>
      <c r="AL50" s="83"/>
    </row>
    <row r="51" spans="1:38" s="28" customFormat="1" ht="20.25" customHeight="1">
      <c r="A51" s="46"/>
      <c r="B51" s="47"/>
      <c r="C51" s="46"/>
      <c r="D51" s="46"/>
      <c r="E51" s="46"/>
      <c r="F51" s="46"/>
      <c r="G51" s="46"/>
      <c r="H51" s="40"/>
      <c r="I51" s="40"/>
      <c r="J51" s="40"/>
      <c r="K51" s="40"/>
      <c r="L51" s="40"/>
      <c r="M51" s="40"/>
      <c r="N51" s="40"/>
      <c r="O51" s="40"/>
      <c r="P51" s="40"/>
      <c r="Q51" s="40"/>
      <c r="R51" s="40"/>
      <c r="S51" s="40"/>
      <c r="T51" s="40"/>
      <c r="U51" s="38"/>
      <c r="V51" s="38"/>
      <c r="W51" s="38"/>
      <c r="X51" s="38"/>
      <c r="Y51" s="38"/>
      <c r="Z51" s="38"/>
      <c r="AA51" s="38"/>
      <c r="AB51" s="38"/>
      <c r="AC51" s="38"/>
      <c r="AD51" s="38"/>
      <c r="AE51" s="38"/>
      <c r="AF51" s="38"/>
      <c r="AG51" s="38"/>
      <c r="AH51" s="38"/>
      <c r="AI51" s="38"/>
      <c r="AJ51" s="38"/>
      <c r="AK51" s="38"/>
      <c r="AL51" s="84"/>
    </row>
    <row r="52" spans="1:38" s="34" customFormat="1" ht="18.75" customHeight="1">
      <c r="A52" s="48"/>
      <c r="B52" s="49"/>
      <c r="C52" s="49"/>
      <c r="D52" s="49"/>
      <c r="E52" s="49"/>
      <c r="F52" s="49"/>
      <c r="G52" s="49"/>
      <c r="H52" s="49"/>
      <c r="I52" s="49"/>
      <c r="J52" s="49"/>
      <c r="K52" s="49"/>
      <c r="L52" s="49"/>
      <c r="M52" s="49"/>
      <c r="N52" s="49"/>
      <c r="O52" s="49"/>
      <c r="P52" s="49"/>
      <c r="Q52" s="49"/>
      <c r="R52" s="49"/>
      <c r="S52" s="49"/>
      <c r="T52" s="49"/>
      <c r="U52" s="49"/>
      <c r="V52" s="116" t="s">
        <v>12</v>
      </c>
      <c r="W52" s="116"/>
      <c r="X52" s="116"/>
      <c r="Y52" s="116"/>
      <c r="Z52" s="116"/>
      <c r="AA52" s="116"/>
      <c r="AB52" s="27"/>
      <c r="AC52" s="116" t="s">
        <v>13</v>
      </c>
      <c r="AD52" s="116"/>
      <c r="AE52" s="116"/>
      <c r="AF52" s="116"/>
      <c r="AG52" s="116"/>
      <c r="AH52" s="116"/>
      <c r="AI52" s="119" t="s">
        <v>186</v>
      </c>
      <c r="AJ52" s="119"/>
      <c r="AK52" s="119"/>
      <c r="AL52" s="119"/>
    </row>
    <row r="53" spans="1:38" s="28" customFormat="1" ht="30.75" customHeight="1">
      <c r="A53" s="40"/>
      <c r="B53" s="94"/>
      <c r="C53" s="94"/>
      <c r="D53" s="50"/>
      <c r="E53" s="50"/>
      <c r="F53" s="50"/>
      <c r="G53" s="38"/>
      <c r="H53" s="38"/>
      <c r="I53" s="38"/>
      <c r="J53" s="38"/>
      <c r="K53" s="38"/>
      <c r="L53" s="38"/>
      <c r="M53" s="38"/>
      <c r="N53" s="38"/>
      <c r="O53" s="38"/>
      <c r="P53" s="38"/>
      <c r="Q53" s="38"/>
      <c r="R53" s="38"/>
      <c r="S53" s="38"/>
      <c r="T53" s="38"/>
      <c r="U53" s="38"/>
      <c r="V53" s="116"/>
      <c r="W53" s="116"/>
      <c r="X53" s="116"/>
      <c r="Y53" s="116"/>
      <c r="Z53" s="116"/>
      <c r="AA53" s="116"/>
      <c r="AB53" s="27"/>
      <c r="AC53" s="116"/>
      <c r="AD53" s="116"/>
      <c r="AE53" s="116"/>
      <c r="AF53" s="116"/>
      <c r="AG53" s="116"/>
      <c r="AH53" s="116"/>
      <c r="AI53" s="119"/>
      <c r="AJ53" s="119"/>
      <c r="AK53" s="119"/>
      <c r="AL53" s="119"/>
    </row>
    <row r="54" spans="1:38" s="28" customFormat="1" ht="36.75" customHeight="1">
      <c r="A54" s="93" t="s">
        <v>37</v>
      </c>
      <c r="B54" s="93"/>
      <c r="C54" s="93"/>
      <c r="D54" s="93"/>
      <c r="E54" s="93"/>
      <c r="F54" s="93"/>
      <c r="G54" s="93"/>
      <c r="H54" s="93"/>
      <c r="I54" s="93"/>
      <c r="J54" s="93"/>
      <c r="K54" s="93"/>
      <c r="L54" s="93"/>
      <c r="M54" s="93"/>
      <c r="N54" s="93"/>
      <c r="O54" s="93"/>
      <c r="P54" s="93"/>
      <c r="Q54" s="93"/>
      <c r="R54" s="93"/>
      <c r="S54" s="93"/>
      <c r="T54" s="93"/>
      <c r="U54" s="93"/>
      <c r="V54" s="51">
        <v>1</v>
      </c>
      <c r="W54" s="51">
        <v>2</v>
      </c>
      <c r="X54" s="51">
        <v>3</v>
      </c>
      <c r="Y54" s="51">
        <v>4</v>
      </c>
      <c r="Z54" s="51">
        <v>5</v>
      </c>
      <c r="AA54" s="51" t="s">
        <v>38</v>
      </c>
      <c r="AB54" s="60" t="s">
        <v>15</v>
      </c>
      <c r="AC54" s="51">
        <v>1</v>
      </c>
      <c r="AD54" s="51">
        <v>2</v>
      </c>
      <c r="AE54" s="51">
        <v>3</v>
      </c>
      <c r="AF54" s="51">
        <v>4</v>
      </c>
      <c r="AG54" s="51">
        <v>5</v>
      </c>
      <c r="AH54" s="51" t="s">
        <v>38</v>
      </c>
      <c r="AI54" s="61" t="s">
        <v>16</v>
      </c>
      <c r="AJ54" s="61" t="s">
        <v>17</v>
      </c>
      <c r="AK54" s="61" t="s">
        <v>18</v>
      </c>
      <c r="AL54" s="85" t="s">
        <v>19</v>
      </c>
    </row>
    <row r="55" spans="1:38" s="34" customFormat="1" ht="18.75">
      <c r="A55" s="29" t="s">
        <v>39</v>
      </c>
      <c r="B55" s="89" t="s">
        <v>163</v>
      </c>
      <c r="C55" s="90"/>
      <c r="D55" s="90"/>
      <c r="E55" s="90"/>
      <c r="F55" s="90"/>
      <c r="G55" s="90"/>
      <c r="H55" s="90"/>
      <c r="I55" s="90"/>
      <c r="J55" s="90"/>
      <c r="K55" s="90"/>
      <c r="L55" s="90"/>
      <c r="M55" s="90"/>
      <c r="N55" s="90"/>
      <c r="O55" s="90"/>
      <c r="P55" s="90"/>
      <c r="Q55" s="90"/>
      <c r="R55" s="90"/>
      <c r="S55" s="90"/>
      <c r="T55" s="90"/>
      <c r="U55" s="90"/>
      <c r="V55" s="30">
        <v>6</v>
      </c>
      <c r="W55" s="30">
        <v>5</v>
      </c>
      <c r="X55" s="30">
        <v>7</v>
      </c>
      <c r="Y55" s="30">
        <v>4</v>
      </c>
      <c r="Z55" s="30">
        <v>4</v>
      </c>
      <c r="AA55" s="30">
        <v>2</v>
      </c>
      <c r="AB55" s="31">
        <v>28</v>
      </c>
      <c r="AC55" s="32">
        <f>V55/$AB55</f>
        <v>0.21428571428571427</v>
      </c>
      <c r="AD55" s="32">
        <f t="shared" ref="AD55:AH57" si="2">W55/$AB55</f>
        <v>0.17857142857142858</v>
      </c>
      <c r="AE55" s="32">
        <f t="shared" si="2"/>
        <v>0.25</v>
      </c>
      <c r="AF55" s="32">
        <f t="shared" si="2"/>
        <v>0.14285714285714285</v>
      </c>
      <c r="AG55" s="32">
        <f t="shared" si="2"/>
        <v>0.14285714285714285</v>
      </c>
      <c r="AH55" s="32">
        <f t="shared" si="2"/>
        <v>7.1428571428571425E-2</v>
      </c>
      <c r="AI55" s="33">
        <v>2.807692307692307</v>
      </c>
      <c r="AJ55" s="33">
        <v>1.38619567938241</v>
      </c>
      <c r="AK55" s="30">
        <v>3</v>
      </c>
      <c r="AL55" s="86">
        <v>3</v>
      </c>
    </row>
    <row r="56" spans="1:38" s="34" customFormat="1" ht="18.75">
      <c r="A56" s="29" t="s">
        <v>40</v>
      </c>
      <c r="B56" s="89" t="s">
        <v>164</v>
      </c>
      <c r="C56" s="90"/>
      <c r="D56" s="90"/>
      <c r="E56" s="90"/>
      <c r="F56" s="90"/>
      <c r="G56" s="90"/>
      <c r="H56" s="90"/>
      <c r="I56" s="90"/>
      <c r="J56" s="90"/>
      <c r="K56" s="90"/>
      <c r="L56" s="90"/>
      <c r="M56" s="90"/>
      <c r="N56" s="90"/>
      <c r="O56" s="90"/>
      <c r="P56" s="90"/>
      <c r="Q56" s="90"/>
      <c r="R56" s="90"/>
      <c r="S56" s="90"/>
      <c r="T56" s="90"/>
      <c r="U56" s="90"/>
      <c r="V56" s="30">
        <v>7</v>
      </c>
      <c r="W56" s="30">
        <v>9</v>
      </c>
      <c r="X56" s="30">
        <v>4</v>
      </c>
      <c r="Y56" s="30">
        <v>2</v>
      </c>
      <c r="Z56" s="30">
        <v>4</v>
      </c>
      <c r="AA56" s="30">
        <v>2</v>
      </c>
      <c r="AB56" s="31">
        <v>28</v>
      </c>
      <c r="AC56" s="32">
        <f t="shared" ref="AC56:AC57" si="3">V56/$AB56</f>
        <v>0.25</v>
      </c>
      <c r="AD56" s="32">
        <f t="shared" si="2"/>
        <v>0.32142857142857145</v>
      </c>
      <c r="AE56" s="32">
        <f t="shared" si="2"/>
        <v>0.14285714285714285</v>
      </c>
      <c r="AF56" s="32">
        <f t="shared" si="2"/>
        <v>7.1428571428571425E-2</v>
      </c>
      <c r="AG56" s="32">
        <f t="shared" si="2"/>
        <v>0.14285714285714285</v>
      </c>
      <c r="AH56" s="32">
        <f t="shared" si="2"/>
        <v>7.1428571428571425E-2</v>
      </c>
      <c r="AI56" s="33">
        <v>2.5000000000000004</v>
      </c>
      <c r="AJ56" s="33">
        <v>1.3928388277184121</v>
      </c>
      <c r="AK56" s="30">
        <v>2</v>
      </c>
      <c r="AL56" s="86">
        <v>2</v>
      </c>
    </row>
    <row r="57" spans="1:38" s="34" customFormat="1" ht="18.75">
      <c r="A57" s="29" t="s">
        <v>41</v>
      </c>
      <c r="B57" s="89" t="s">
        <v>165</v>
      </c>
      <c r="C57" s="90"/>
      <c r="D57" s="90"/>
      <c r="E57" s="90"/>
      <c r="F57" s="90"/>
      <c r="G57" s="90"/>
      <c r="H57" s="90"/>
      <c r="I57" s="90"/>
      <c r="J57" s="90"/>
      <c r="K57" s="90"/>
      <c r="L57" s="90"/>
      <c r="M57" s="90"/>
      <c r="N57" s="90"/>
      <c r="O57" s="90"/>
      <c r="P57" s="90"/>
      <c r="Q57" s="90"/>
      <c r="R57" s="90"/>
      <c r="S57" s="90"/>
      <c r="T57" s="90"/>
      <c r="U57" s="90"/>
      <c r="V57" s="30">
        <v>0</v>
      </c>
      <c r="W57" s="30">
        <v>2</v>
      </c>
      <c r="X57" s="30">
        <v>7</v>
      </c>
      <c r="Y57" s="30">
        <v>6</v>
      </c>
      <c r="Z57" s="30">
        <v>10</v>
      </c>
      <c r="AA57" s="30">
        <v>3</v>
      </c>
      <c r="AB57" s="31">
        <v>28</v>
      </c>
      <c r="AC57" s="32">
        <f t="shared" si="3"/>
        <v>0</v>
      </c>
      <c r="AD57" s="32">
        <f t="shared" si="2"/>
        <v>7.1428571428571425E-2</v>
      </c>
      <c r="AE57" s="32">
        <f t="shared" si="2"/>
        <v>0.25</v>
      </c>
      <c r="AF57" s="32">
        <f t="shared" si="2"/>
        <v>0.21428571428571427</v>
      </c>
      <c r="AG57" s="32">
        <f t="shared" si="2"/>
        <v>0.35714285714285715</v>
      </c>
      <c r="AH57" s="32">
        <f t="shared" si="2"/>
        <v>0.10714285714285714</v>
      </c>
      <c r="AI57" s="33">
        <v>3.96</v>
      </c>
      <c r="AJ57" s="33">
        <v>1.0198039027185568</v>
      </c>
      <c r="AK57" s="30">
        <v>4</v>
      </c>
      <c r="AL57" s="86">
        <v>5</v>
      </c>
    </row>
    <row r="58" spans="1:38" s="28" customFormat="1" ht="16.5" customHeight="1">
      <c r="A58" s="40"/>
      <c r="B58" s="52"/>
      <c r="C58" s="40"/>
      <c r="D58" s="40"/>
      <c r="E58" s="40"/>
      <c r="F58" s="40"/>
      <c r="G58" s="40"/>
      <c r="H58" s="40"/>
      <c r="I58" s="40"/>
      <c r="J58" s="40"/>
      <c r="K58" s="40"/>
      <c r="L58" s="40"/>
      <c r="M58" s="40"/>
      <c r="N58" s="40"/>
      <c r="O58" s="40"/>
      <c r="P58" s="40"/>
      <c r="Q58" s="40"/>
      <c r="R58" s="40"/>
      <c r="S58" s="38"/>
      <c r="T58" s="38"/>
      <c r="U58" s="38"/>
      <c r="V58" s="38"/>
      <c r="W58" s="38"/>
      <c r="X58" s="38"/>
      <c r="Y58" s="38"/>
      <c r="Z58" s="38"/>
      <c r="AA58" s="36"/>
      <c r="AB58" s="36"/>
      <c r="AC58" s="36"/>
      <c r="AD58" s="36"/>
      <c r="AE58" s="36"/>
      <c r="AF58" s="36"/>
      <c r="AG58" s="36"/>
      <c r="AH58" s="36"/>
      <c r="AI58" s="36"/>
      <c r="AJ58" s="36"/>
      <c r="AK58" s="36"/>
      <c r="AL58" s="84"/>
    </row>
    <row r="59" spans="1:38" s="28" customFormat="1" ht="16.5" customHeight="1">
      <c r="A59" s="46"/>
      <c r="B59" s="46"/>
      <c r="C59" s="53"/>
      <c r="D59" s="40"/>
      <c r="E59" s="40"/>
      <c r="F59" s="40"/>
      <c r="G59" s="40"/>
      <c r="H59" s="40"/>
      <c r="I59" s="40"/>
      <c r="J59" s="40"/>
      <c r="K59" s="54"/>
      <c r="L59" s="54"/>
      <c r="M59" s="40"/>
      <c r="N59" s="40"/>
      <c r="O59" s="40"/>
      <c r="P59" s="38"/>
      <c r="Q59" s="38"/>
      <c r="R59" s="38"/>
      <c r="S59" s="38"/>
      <c r="T59" s="54"/>
      <c r="U59" s="54"/>
      <c r="V59" s="38"/>
      <c r="W59" s="38"/>
      <c r="X59" s="38"/>
      <c r="Y59" s="38"/>
      <c r="Z59" s="38"/>
      <c r="AA59" s="36"/>
      <c r="AB59" s="36"/>
      <c r="AC59" s="36"/>
      <c r="AD59" s="36"/>
      <c r="AE59" s="36"/>
      <c r="AF59" s="36"/>
      <c r="AG59" s="36"/>
      <c r="AH59" s="36"/>
      <c r="AI59" s="36"/>
      <c r="AJ59" s="36"/>
      <c r="AK59" s="36"/>
      <c r="AL59" s="84"/>
    </row>
    <row r="60" spans="1:38" s="28" customFormat="1" ht="36.75" customHeight="1">
      <c r="A60" s="93" t="s">
        <v>53</v>
      </c>
      <c r="B60" s="93"/>
      <c r="C60" s="93"/>
      <c r="D60" s="93"/>
      <c r="E60" s="93"/>
      <c r="F60" s="93"/>
      <c r="G60" s="93"/>
      <c r="H60" s="93"/>
      <c r="I60" s="93"/>
      <c r="J60" s="93"/>
      <c r="K60" s="93"/>
      <c r="L60" s="93"/>
      <c r="M60" s="93"/>
      <c r="N60" s="93"/>
      <c r="O60" s="93"/>
      <c r="P60" s="93"/>
      <c r="Q60" s="93"/>
      <c r="R60" s="93"/>
      <c r="S60" s="93"/>
      <c r="T60" s="93"/>
      <c r="U60" s="93"/>
      <c r="V60" s="38"/>
      <c r="W60" s="38"/>
      <c r="X60" s="38"/>
      <c r="Y60" s="38"/>
      <c r="Z60" s="93" t="s">
        <v>54</v>
      </c>
      <c r="AA60" s="93"/>
      <c r="AB60" s="93"/>
      <c r="AC60" s="93"/>
      <c r="AD60" s="93"/>
      <c r="AE60" s="93"/>
      <c r="AF60" s="93"/>
      <c r="AG60" s="93"/>
      <c r="AH60" s="93"/>
      <c r="AI60" s="93"/>
      <c r="AJ60" s="93"/>
      <c r="AK60" s="93"/>
      <c r="AL60" s="93"/>
    </row>
    <row r="61" spans="1:38" s="28" customFormat="1" ht="16.5" customHeight="1">
      <c r="A61" s="46"/>
      <c r="B61" s="46"/>
      <c r="C61" s="53"/>
      <c r="D61" s="40"/>
      <c r="E61" s="40"/>
      <c r="F61" s="40"/>
      <c r="G61" s="40"/>
      <c r="H61" s="40"/>
      <c r="I61" s="40"/>
      <c r="J61" s="40"/>
      <c r="K61" s="54"/>
      <c r="L61" s="54"/>
      <c r="M61" s="40"/>
      <c r="N61" s="40"/>
      <c r="O61" s="40"/>
      <c r="P61" s="38"/>
      <c r="Q61" s="38"/>
      <c r="R61" s="38"/>
      <c r="S61" s="38"/>
      <c r="T61" s="54"/>
      <c r="U61" s="54"/>
      <c r="V61" s="38"/>
      <c r="W61" s="38"/>
      <c r="X61" s="38"/>
      <c r="Y61" s="38"/>
      <c r="Z61" s="38"/>
      <c r="AA61" s="36"/>
      <c r="AB61" s="36"/>
      <c r="AC61" s="36"/>
      <c r="AD61" s="36"/>
      <c r="AE61" s="36"/>
      <c r="AF61" s="36"/>
      <c r="AG61" s="36"/>
      <c r="AH61" s="36"/>
      <c r="AI61" s="36"/>
      <c r="AJ61" s="36"/>
      <c r="AK61" s="36"/>
      <c r="AL61" s="84"/>
    </row>
    <row r="62" spans="1:38" s="28" customFormat="1" ht="16.5" customHeight="1">
      <c r="A62" s="46"/>
      <c r="B62" s="46"/>
      <c r="C62" s="53"/>
      <c r="D62" s="40"/>
      <c r="E62" s="40"/>
      <c r="F62" s="40"/>
      <c r="G62" s="40"/>
      <c r="H62" s="40"/>
      <c r="I62" s="40"/>
      <c r="J62" s="40"/>
      <c r="K62" s="54"/>
      <c r="L62" s="54"/>
      <c r="M62" s="40"/>
      <c r="N62" s="40"/>
      <c r="O62" s="40"/>
      <c r="P62" s="38"/>
      <c r="Q62" s="38"/>
      <c r="R62" s="38"/>
      <c r="S62" s="38"/>
      <c r="T62" s="54"/>
      <c r="U62" s="54"/>
      <c r="V62" s="38"/>
      <c r="W62" s="38"/>
      <c r="X62" s="38"/>
      <c r="Y62" s="38"/>
      <c r="Z62" s="38"/>
      <c r="AA62" s="36"/>
      <c r="AB62" s="36"/>
      <c r="AC62" s="36"/>
      <c r="AD62" s="36"/>
      <c r="AE62" s="36"/>
      <c r="AF62" s="36"/>
      <c r="AG62" s="36"/>
      <c r="AH62" s="36"/>
      <c r="AI62" s="36"/>
      <c r="AJ62" s="36"/>
      <c r="AK62" s="36"/>
      <c r="AL62" s="84"/>
    </row>
    <row r="63" spans="1:38" s="28" customFormat="1" ht="16.5" customHeight="1">
      <c r="A63" s="46"/>
      <c r="B63" s="46"/>
      <c r="C63" s="53"/>
      <c r="D63" s="40"/>
      <c r="E63" s="40"/>
      <c r="F63" s="40"/>
      <c r="G63" s="40"/>
      <c r="H63" s="40"/>
      <c r="I63" s="40"/>
      <c r="J63" s="40"/>
      <c r="K63" s="54"/>
      <c r="L63" s="54"/>
      <c r="M63" s="40"/>
      <c r="N63" s="40"/>
      <c r="O63" s="40"/>
      <c r="P63" s="38"/>
      <c r="Q63" s="38"/>
      <c r="R63" s="38"/>
      <c r="S63" s="38"/>
      <c r="T63" s="54"/>
      <c r="U63" s="54"/>
      <c r="V63" s="38"/>
      <c r="W63" s="38"/>
      <c r="X63" s="38"/>
      <c r="Y63" s="38"/>
      <c r="Z63" s="38"/>
      <c r="AA63" s="36"/>
      <c r="AB63" s="36"/>
      <c r="AC63" s="36"/>
      <c r="AD63" s="36"/>
      <c r="AE63" s="36"/>
      <c r="AF63" s="36"/>
      <c r="AG63" s="36"/>
      <c r="AH63" s="36"/>
      <c r="AI63" s="36"/>
      <c r="AJ63" s="36"/>
      <c r="AK63" s="36"/>
      <c r="AL63" s="84"/>
    </row>
    <row r="64" spans="1:38" s="28" customFormat="1" ht="16.5" customHeight="1">
      <c r="A64" s="46"/>
      <c r="B64" s="46"/>
      <c r="C64" s="53"/>
      <c r="D64" s="40"/>
      <c r="E64" s="40"/>
      <c r="F64" s="40"/>
      <c r="G64" s="40"/>
      <c r="H64" s="40"/>
      <c r="I64" s="40"/>
      <c r="J64" s="40"/>
      <c r="K64" s="54"/>
      <c r="L64" s="54"/>
      <c r="M64" s="40"/>
      <c r="N64" s="40"/>
      <c r="O64" s="40"/>
      <c r="P64" s="38"/>
      <c r="Q64" s="38"/>
      <c r="R64" s="38"/>
      <c r="S64" s="38"/>
      <c r="T64" s="54"/>
      <c r="U64" s="54"/>
      <c r="V64" s="38"/>
      <c r="W64" s="38"/>
      <c r="X64" s="38"/>
      <c r="Y64" s="38"/>
      <c r="Z64" s="38"/>
      <c r="AA64" s="36"/>
      <c r="AB64" s="36"/>
      <c r="AC64" s="36"/>
      <c r="AD64" s="36"/>
      <c r="AE64" s="36"/>
      <c r="AF64" s="36"/>
      <c r="AG64" s="36"/>
      <c r="AH64" s="36"/>
      <c r="AI64" s="36"/>
      <c r="AJ64" s="36"/>
      <c r="AK64" s="36"/>
      <c r="AL64" s="84"/>
    </row>
    <row r="65" spans="1:38" s="28" customFormat="1" ht="16.5" customHeight="1">
      <c r="A65" s="46"/>
      <c r="B65" s="46"/>
      <c r="C65" s="53"/>
      <c r="D65" s="40"/>
      <c r="E65" s="40"/>
      <c r="F65" s="40"/>
      <c r="G65" s="40"/>
      <c r="H65" s="40"/>
      <c r="I65" s="40"/>
      <c r="J65" s="40"/>
      <c r="K65" s="54"/>
      <c r="L65" s="54"/>
      <c r="M65" s="40"/>
      <c r="N65" s="40"/>
      <c r="O65" s="40"/>
      <c r="P65" s="38"/>
      <c r="Q65" s="38"/>
      <c r="R65" s="38"/>
      <c r="S65" s="38"/>
      <c r="T65" s="54"/>
      <c r="U65" s="54"/>
      <c r="V65" s="38"/>
      <c r="W65" s="38"/>
      <c r="X65" s="38"/>
      <c r="Y65" s="38"/>
      <c r="Z65" s="38"/>
      <c r="AA65" s="36"/>
      <c r="AB65" s="36"/>
      <c r="AC65" s="36"/>
      <c r="AD65" s="36"/>
      <c r="AE65" s="36"/>
      <c r="AF65" s="36"/>
      <c r="AG65" s="36"/>
      <c r="AH65" s="36"/>
      <c r="AI65" s="36"/>
      <c r="AJ65" s="36"/>
      <c r="AK65" s="36"/>
      <c r="AL65" s="84"/>
    </row>
    <row r="66" spans="1:38" s="28" customFormat="1" ht="16.5" customHeight="1">
      <c r="A66" s="46"/>
      <c r="B66" s="46"/>
      <c r="C66" s="53"/>
      <c r="D66" s="40"/>
      <c r="E66" s="40"/>
      <c r="F66" s="40"/>
      <c r="G66" s="40"/>
      <c r="H66" s="40"/>
      <c r="I66" s="40"/>
      <c r="J66" s="40"/>
      <c r="K66" s="54"/>
      <c r="L66" s="54"/>
      <c r="M66" s="40"/>
      <c r="N66" s="40"/>
      <c r="O66" s="40"/>
      <c r="P66" s="38"/>
      <c r="Q66" s="38"/>
      <c r="R66" s="38"/>
      <c r="S66" s="38"/>
      <c r="T66" s="54"/>
      <c r="U66" s="54"/>
      <c r="V66" s="38"/>
      <c r="W66" s="38"/>
      <c r="X66" s="38"/>
      <c r="Y66" s="38"/>
      <c r="Z66" s="38"/>
      <c r="AA66" s="36"/>
      <c r="AB66" s="36"/>
      <c r="AC66" s="36"/>
      <c r="AD66" s="36"/>
      <c r="AE66" s="36"/>
      <c r="AF66" s="36"/>
      <c r="AG66" s="36"/>
      <c r="AH66" s="36"/>
      <c r="AI66" s="36"/>
      <c r="AJ66" s="36"/>
      <c r="AK66" s="36"/>
      <c r="AL66" s="84"/>
    </row>
    <row r="67" spans="1:38" s="28" customFormat="1" ht="16.5" customHeight="1">
      <c r="A67" s="46"/>
      <c r="B67" s="46"/>
      <c r="C67" s="53"/>
      <c r="D67" s="40"/>
      <c r="E67" s="40"/>
      <c r="F67" s="40"/>
      <c r="G67" s="40"/>
      <c r="H67" s="40"/>
      <c r="I67" s="40"/>
      <c r="J67" s="40"/>
      <c r="K67" s="54"/>
      <c r="L67" s="54"/>
      <c r="M67" s="40"/>
      <c r="N67" s="40"/>
      <c r="O67" s="40"/>
      <c r="P67" s="38"/>
      <c r="Q67" s="38"/>
      <c r="R67" s="38"/>
      <c r="S67" s="38"/>
      <c r="T67" s="54"/>
      <c r="U67" s="54"/>
      <c r="V67" s="38"/>
      <c r="W67" s="38"/>
      <c r="X67" s="38"/>
      <c r="Y67" s="38"/>
      <c r="Z67" s="38"/>
      <c r="AA67" s="36"/>
      <c r="AB67" s="36"/>
      <c r="AC67" s="36"/>
      <c r="AD67" s="36"/>
      <c r="AE67" s="36"/>
      <c r="AF67" s="36"/>
      <c r="AG67" s="36"/>
      <c r="AH67" s="36"/>
      <c r="AI67" s="36"/>
      <c r="AJ67" s="36"/>
      <c r="AK67" s="36"/>
      <c r="AL67" s="84"/>
    </row>
    <row r="68" spans="1:38" s="28" customFormat="1" ht="16.5" customHeight="1">
      <c r="A68" s="46"/>
      <c r="B68" s="46"/>
      <c r="C68" s="53"/>
      <c r="D68" s="40"/>
      <c r="E68" s="40"/>
      <c r="F68" s="40"/>
      <c r="G68" s="40"/>
      <c r="H68" s="40"/>
      <c r="I68" s="40"/>
      <c r="J68" s="40"/>
      <c r="K68" s="54"/>
      <c r="L68" s="54"/>
      <c r="M68" s="40"/>
      <c r="N68" s="40"/>
      <c r="O68" s="40"/>
      <c r="P68" s="38"/>
      <c r="Q68" s="38"/>
      <c r="R68" s="38"/>
      <c r="S68" s="38"/>
      <c r="T68" s="54"/>
      <c r="U68" s="54"/>
      <c r="V68" s="38"/>
      <c r="W68" s="38"/>
      <c r="X68" s="38"/>
      <c r="Y68" s="38"/>
      <c r="Z68" s="38"/>
      <c r="AA68" s="36"/>
      <c r="AB68" s="36"/>
      <c r="AC68" s="36"/>
      <c r="AD68" s="36"/>
      <c r="AE68" s="36"/>
      <c r="AF68" s="36"/>
      <c r="AG68" s="36"/>
      <c r="AH68" s="36"/>
      <c r="AI68" s="36"/>
      <c r="AJ68" s="36"/>
      <c r="AK68" s="36"/>
      <c r="AL68" s="84"/>
    </row>
    <row r="69" spans="1:38" s="28" customFormat="1" ht="16.5" customHeight="1">
      <c r="A69" s="46"/>
      <c r="B69" s="46"/>
      <c r="C69" s="53"/>
      <c r="D69" s="40"/>
      <c r="E69" s="40"/>
      <c r="F69" s="40"/>
      <c r="G69" s="40"/>
      <c r="H69" s="40"/>
      <c r="I69" s="40"/>
      <c r="J69" s="40"/>
      <c r="K69" s="54"/>
      <c r="L69" s="54"/>
      <c r="M69" s="40"/>
      <c r="N69" s="40"/>
      <c r="O69" s="40"/>
      <c r="P69" s="38"/>
      <c r="Q69" s="38"/>
      <c r="R69" s="38"/>
      <c r="S69" s="38"/>
      <c r="T69" s="54"/>
      <c r="U69" s="54"/>
      <c r="V69" s="38"/>
      <c r="W69" s="38"/>
      <c r="X69" s="38"/>
      <c r="Y69" s="38"/>
      <c r="Z69" s="38"/>
      <c r="AA69" s="36"/>
      <c r="AB69" s="36"/>
      <c r="AC69" s="36"/>
      <c r="AD69" s="36"/>
      <c r="AE69" s="36"/>
      <c r="AF69" s="36"/>
      <c r="AG69" s="36"/>
      <c r="AH69" s="36"/>
      <c r="AI69" s="36"/>
      <c r="AJ69" s="36"/>
      <c r="AK69" s="36"/>
      <c r="AL69" s="84"/>
    </row>
    <row r="70" spans="1:38" s="28" customFormat="1" ht="16.5" customHeight="1">
      <c r="A70" s="46"/>
      <c r="B70" s="46"/>
      <c r="C70" s="53"/>
      <c r="D70" s="40"/>
      <c r="E70" s="40"/>
      <c r="F70" s="40"/>
      <c r="G70" s="40"/>
      <c r="H70" s="40"/>
      <c r="I70" s="40"/>
      <c r="J70" s="40"/>
      <c r="K70" s="54"/>
      <c r="L70" s="54"/>
      <c r="M70" s="40"/>
      <c r="N70" s="40"/>
      <c r="O70" s="40"/>
      <c r="P70" s="38"/>
      <c r="Q70" s="38"/>
      <c r="R70" s="38"/>
      <c r="S70" s="38"/>
      <c r="T70" s="54"/>
      <c r="U70" s="54"/>
      <c r="V70" s="38"/>
      <c r="W70" s="38"/>
      <c r="X70" s="38"/>
      <c r="Y70" s="38"/>
      <c r="Z70" s="38"/>
      <c r="AA70" s="36"/>
      <c r="AB70" s="36"/>
      <c r="AC70" s="36"/>
      <c r="AD70" s="36"/>
      <c r="AE70" s="36"/>
      <c r="AF70" s="36"/>
      <c r="AG70" s="36"/>
      <c r="AH70" s="36"/>
      <c r="AI70" s="36"/>
      <c r="AJ70" s="36"/>
      <c r="AK70" s="36"/>
      <c r="AL70" s="84"/>
    </row>
    <row r="71" spans="1:38" s="28" customFormat="1" ht="16.5" customHeight="1">
      <c r="A71" s="46"/>
      <c r="B71" s="46"/>
      <c r="C71" s="53"/>
      <c r="D71" s="40"/>
      <c r="E71" s="40"/>
      <c r="F71" s="40"/>
      <c r="G71" s="40"/>
      <c r="H71" s="40"/>
      <c r="I71" s="40"/>
      <c r="J71" s="40"/>
      <c r="K71" s="54"/>
      <c r="L71" s="54"/>
      <c r="M71" s="40"/>
      <c r="N71" s="40"/>
      <c r="O71" s="40"/>
      <c r="P71" s="38"/>
      <c r="Q71" s="38"/>
      <c r="R71" s="38"/>
      <c r="S71" s="38"/>
      <c r="T71" s="54"/>
      <c r="U71" s="54"/>
      <c r="V71" s="38"/>
      <c r="W71" s="38"/>
      <c r="X71" s="38"/>
      <c r="Y71" s="38"/>
      <c r="Z71" s="38"/>
      <c r="AA71" s="36"/>
      <c r="AB71" s="36"/>
      <c r="AC71" s="36"/>
      <c r="AD71" s="36"/>
      <c r="AE71" s="36"/>
      <c r="AF71" s="36"/>
      <c r="AG71" s="36"/>
      <c r="AH71" s="36"/>
      <c r="AI71" s="36"/>
      <c r="AJ71" s="36"/>
      <c r="AK71" s="36"/>
      <c r="AL71" s="84"/>
    </row>
    <row r="72" spans="1:38" s="28" customFormat="1" ht="16.5" customHeight="1">
      <c r="A72" s="46"/>
      <c r="B72" s="46"/>
      <c r="C72" s="53"/>
      <c r="D72" s="40"/>
      <c r="E72" s="40"/>
      <c r="F72" s="40"/>
      <c r="G72" s="40"/>
      <c r="H72" s="40"/>
      <c r="I72" s="40"/>
      <c r="J72" s="40"/>
      <c r="K72" s="54"/>
      <c r="L72" s="54"/>
      <c r="M72" s="40"/>
      <c r="N72" s="40"/>
      <c r="O72" s="40"/>
      <c r="P72" s="38"/>
      <c r="Q72" s="38"/>
      <c r="R72" s="38"/>
      <c r="S72" s="38"/>
      <c r="T72" s="54"/>
      <c r="U72" s="54"/>
      <c r="V72" s="38"/>
      <c r="W72" s="38"/>
      <c r="X72" s="38"/>
      <c r="Y72" s="38"/>
      <c r="Z72" s="38"/>
      <c r="AA72" s="36"/>
      <c r="AB72" s="36"/>
      <c r="AC72" s="36"/>
      <c r="AD72" s="36"/>
      <c r="AE72" s="36"/>
      <c r="AF72" s="36"/>
      <c r="AG72" s="36"/>
      <c r="AH72" s="36"/>
      <c r="AI72" s="36"/>
      <c r="AJ72" s="36"/>
      <c r="AK72" s="36"/>
      <c r="AL72" s="84"/>
    </row>
    <row r="73" spans="1:38" s="28" customFormat="1" ht="16.5" customHeight="1">
      <c r="A73" s="46"/>
      <c r="B73" s="46"/>
      <c r="C73" s="53"/>
      <c r="D73" s="40"/>
      <c r="E73" s="40"/>
      <c r="F73" s="40"/>
      <c r="G73" s="40"/>
      <c r="H73" s="40"/>
      <c r="I73" s="40"/>
      <c r="J73" s="40"/>
      <c r="K73" s="54"/>
      <c r="L73" s="54"/>
      <c r="M73" s="40"/>
      <c r="N73" s="40"/>
      <c r="O73" s="40"/>
      <c r="P73" s="38"/>
      <c r="Q73" s="38"/>
      <c r="R73" s="38"/>
      <c r="S73" s="38"/>
      <c r="T73" s="54"/>
      <c r="U73" s="54"/>
      <c r="V73" s="38"/>
      <c r="W73" s="38"/>
      <c r="X73" s="38"/>
      <c r="Y73" s="38"/>
      <c r="Z73" s="38"/>
      <c r="AA73" s="36"/>
      <c r="AB73" s="36"/>
      <c r="AC73" s="36"/>
      <c r="AD73" s="36"/>
      <c r="AE73" s="36"/>
      <c r="AF73" s="36"/>
      <c r="AG73" s="36"/>
      <c r="AH73" s="36"/>
      <c r="AI73" s="36"/>
      <c r="AJ73" s="36"/>
      <c r="AK73" s="36"/>
      <c r="AL73" s="84"/>
    </row>
    <row r="74" spans="1:38" s="28" customFormat="1" ht="16.5" customHeight="1">
      <c r="A74" s="46"/>
      <c r="B74" s="46"/>
      <c r="C74" s="53"/>
      <c r="D74" s="40"/>
      <c r="E74" s="40"/>
      <c r="F74" s="40"/>
      <c r="G74" s="40"/>
      <c r="H74" s="40"/>
      <c r="I74" s="40"/>
      <c r="J74" s="40"/>
      <c r="K74" s="54"/>
      <c r="L74" s="54"/>
      <c r="M74" s="40"/>
      <c r="N74" s="40"/>
      <c r="O74" s="40"/>
      <c r="P74" s="38"/>
      <c r="Q74" s="38"/>
      <c r="R74" s="38"/>
      <c r="S74" s="38"/>
      <c r="T74" s="54"/>
      <c r="U74" s="54"/>
      <c r="V74" s="38"/>
      <c r="W74" s="38"/>
      <c r="X74" s="38"/>
      <c r="Y74" s="38"/>
      <c r="Z74" s="38"/>
      <c r="AA74" s="36"/>
      <c r="AB74" s="36"/>
      <c r="AC74" s="36"/>
      <c r="AD74" s="36"/>
      <c r="AE74" s="36"/>
      <c r="AF74" s="36"/>
      <c r="AG74" s="36"/>
      <c r="AH74" s="36"/>
      <c r="AI74" s="36"/>
      <c r="AJ74" s="36"/>
      <c r="AK74" s="36"/>
      <c r="AL74" s="84"/>
    </row>
    <row r="75" spans="1:38" s="28" customFormat="1" ht="16.5" customHeight="1">
      <c r="A75" s="46"/>
      <c r="B75" s="46"/>
      <c r="C75" s="53"/>
      <c r="D75" s="40"/>
      <c r="E75" s="40"/>
      <c r="F75" s="40"/>
      <c r="G75" s="40"/>
      <c r="H75" s="40"/>
      <c r="I75" s="40"/>
      <c r="J75" s="40"/>
      <c r="K75" s="54"/>
      <c r="L75" s="54"/>
      <c r="M75" s="40"/>
      <c r="N75" s="40"/>
      <c r="O75" s="40"/>
      <c r="P75" s="38"/>
      <c r="Q75" s="38"/>
      <c r="R75" s="38"/>
      <c r="S75" s="38"/>
      <c r="T75" s="54"/>
      <c r="U75" s="54"/>
      <c r="V75" s="38"/>
      <c r="W75" s="38"/>
      <c r="X75" s="38"/>
      <c r="Y75" s="38"/>
      <c r="Z75" s="38"/>
      <c r="AA75" s="36"/>
      <c r="AB75" s="36"/>
      <c r="AC75" s="36"/>
      <c r="AD75" s="36"/>
      <c r="AE75" s="36"/>
      <c r="AF75" s="36"/>
      <c r="AG75" s="36"/>
      <c r="AH75" s="36"/>
      <c r="AI75" s="36"/>
      <c r="AJ75" s="36"/>
      <c r="AK75" s="36"/>
      <c r="AL75" s="84"/>
    </row>
    <row r="76" spans="1:38" s="28" customFormat="1" ht="16.5" customHeight="1">
      <c r="A76" s="46"/>
      <c r="B76" s="46"/>
      <c r="C76" s="53"/>
      <c r="D76" s="40"/>
      <c r="E76" s="40"/>
      <c r="F76" s="40"/>
      <c r="G76" s="40"/>
      <c r="H76" s="40"/>
      <c r="I76" s="40"/>
      <c r="J76" s="40"/>
      <c r="K76" s="54"/>
      <c r="L76" s="54"/>
      <c r="M76" s="40"/>
      <c r="N76" s="40"/>
      <c r="O76" s="40"/>
      <c r="P76" s="38"/>
      <c r="Q76" s="38"/>
      <c r="R76" s="38"/>
      <c r="S76" s="38"/>
      <c r="T76" s="54"/>
      <c r="U76" s="54"/>
      <c r="V76" s="38"/>
      <c r="W76" s="38"/>
      <c r="X76" s="38"/>
      <c r="Y76" s="38"/>
      <c r="Z76" s="38"/>
      <c r="AA76" s="36"/>
      <c r="AB76" s="36"/>
      <c r="AC76" s="36"/>
      <c r="AD76" s="36"/>
      <c r="AE76" s="36"/>
      <c r="AF76" s="36"/>
      <c r="AG76" s="36"/>
      <c r="AH76" s="36"/>
      <c r="AI76" s="36"/>
      <c r="AJ76" s="36"/>
      <c r="AK76" s="36"/>
      <c r="AL76" s="84"/>
    </row>
    <row r="77" spans="1:38" s="28" customFormat="1" ht="16.5" customHeight="1">
      <c r="A77" s="46"/>
      <c r="B77" s="46"/>
      <c r="C77" s="53"/>
      <c r="D77" s="40"/>
      <c r="E77" s="40"/>
      <c r="F77" s="40"/>
      <c r="G77" s="40"/>
      <c r="H77" s="40"/>
      <c r="I77" s="40"/>
      <c r="J77" s="40"/>
      <c r="K77" s="54"/>
      <c r="L77" s="54"/>
      <c r="M77" s="40"/>
      <c r="N77" s="40"/>
      <c r="O77" s="40"/>
      <c r="P77" s="38"/>
      <c r="Q77" s="38"/>
      <c r="R77" s="38"/>
      <c r="S77" s="38"/>
      <c r="T77" s="54"/>
      <c r="U77" s="54"/>
      <c r="V77" s="38"/>
      <c r="W77" s="38"/>
      <c r="X77" s="38"/>
      <c r="Y77" s="38"/>
      <c r="Z77" s="38"/>
      <c r="AA77" s="36"/>
      <c r="AB77" s="36"/>
      <c r="AC77" s="36"/>
      <c r="AD77" s="36"/>
      <c r="AE77" s="36"/>
      <c r="AF77" s="36"/>
      <c r="AG77" s="36"/>
      <c r="AH77" s="36"/>
      <c r="AI77" s="36"/>
      <c r="AJ77" s="36"/>
      <c r="AK77" s="36"/>
      <c r="AL77" s="84"/>
    </row>
    <row r="78" spans="1:38" s="28" customFormat="1" ht="16.5" customHeight="1">
      <c r="A78" s="46"/>
      <c r="B78" s="46"/>
      <c r="C78" s="53"/>
      <c r="D78" s="40"/>
      <c r="E78" s="40"/>
      <c r="F78" s="40"/>
      <c r="G78" s="40"/>
      <c r="H78" s="40"/>
      <c r="I78" s="40"/>
      <c r="J78" s="40"/>
      <c r="K78" s="54"/>
      <c r="L78" s="54"/>
      <c r="M78" s="40"/>
      <c r="N78" s="40"/>
      <c r="O78" s="40"/>
      <c r="P78" s="38"/>
      <c r="Q78" s="38"/>
      <c r="R78" s="38"/>
      <c r="S78" s="38"/>
      <c r="T78" s="54"/>
      <c r="U78" s="54"/>
      <c r="V78" s="38"/>
      <c r="W78" s="38"/>
      <c r="X78" s="38"/>
      <c r="Y78" s="38"/>
      <c r="Z78" s="38"/>
      <c r="AA78" s="36"/>
      <c r="AB78" s="36"/>
      <c r="AC78" s="36"/>
      <c r="AD78" s="36"/>
      <c r="AE78" s="36"/>
      <c r="AF78" s="36"/>
      <c r="AG78" s="36"/>
      <c r="AH78" s="36"/>
      <c r="AI78" s="36"/>
      <c r="AJ78" s="36"/>
      <c r="AK78" s="36"/>
      <c r="AL78" s="84"/>
    </row>
    <row r="79" spans="1:38" s="28" customFormat="1" ht="16.5" customHeight="1">
      <c r="A79" s="46"/>
      <c r="B79" s="46"/>
      <c r="C79" s="53"/>
      <c r="D79" s="40"/>
      <c r="E79" s="40"/>
      <c r="F79" s="40"/>
      <c r="G79" s="40"/>
      <c r="H79" s="40"/>
      <c r="I79" s="40"/>
      <c r="J79" s="40"/>
      <c r="K79" s="54"/>
      <c r="L79" s="54"/>
      <c r="M79" s="40"/>
      <c r="N79" s="40"/>
      <c r="O79" s="40"/>
      <c r="P79" s="38"/>
      <c r="Q79" s="38"/>
      <c r="R79" s="38"/>
      <c r="S79" s="38"/>
      <c r="T79" s="54"/>
      <c r="U79" s="54"/>
      <c r="V79" s="38"/>
      <c r="W79" s="38"/>
      <c r="X79" s="38"/>
      <c r="Y79" s="38"/>
      <c r="Z79" s="38"/>
      <c r="AA79" s="36"/>
      <c r="AB79" s="36"/>
      <c r="AC79" s="36"/>
      <c r="AD79" s="36"/>
      <c r="AE79" s="36"/>
      <c r="AF79" s="36"/>
      <c r="AG79" s="36"/>
      <c r="AH79" s="36"/>
      <c r="AI79" s="36"/>
      <c r="AJ79" s="36"/>
      <c r="AK79" s="36"/>
      <c r="AL79" s="84"/>
    </row>
    <row r="80" spans="1:38" s="28" customFormat="1" ht="16.5" customHeight="1">
      <c r="A80" s="46"/>
      <c r="B80" s="46"/>
      <c r="C80" s="53"/>
      <c r="D80" s="40"/>
      <c r="E80" s="40"/>
      <c r="F80" s="40"/>
      <c r="G80" s="40"/>
      <c r="H80" s="40"/>
      <c r="I80" s="40"/>
      <c r="J80" s="40"/>
      <c r="K80" s="54"/>
      <c r="L80" s="54"/>
      <c r="M80" s="40"/>
      <c r="N80" s="40"/>
      <c r="O80" s="40"/>
      <c r="P80" s="38"/>
      <c r="Q80" s="38"/>
      <c r="R80" s="38"/>
      <c r="S80" s="38"/>
      <c r="T80" s="54"/>
      <c r="U80" s="54"/>
      <c r="V80" s="38"/>
      <c r="W80" s="38"/>
      <c r="X80" s="38"/>
      <c r="Y80" s="38"/>
      <c r="Z80" s="38"/>
      <c r="AA80" s="36"/>
      <c r="AB80" s="36"/>
      <c r="AC80" s="36"/>
      <c r="AD80" s="36"/>
      <c r="AE80" s="36"/>
      <c r="AF80" s="36"/>
      <c r="AG80" s="36"/>
      <c r="AH80" s="36"/>
      <c r="AI80" s="36"/>
      <c r="AJ80" s="36"/>
      <c r="AK80" s="36"/>
      <c r="AL80" s="84"/>
    </row>
    <row r="81" spans="1:38" s="28" customFormat="1" ht="16.5" customHeight="1">
      <c r="A81" s="46"/>
      <c r="B81" s="46"/>
      <c r="C81" s="53"/>
      <c r="D81" s="40"/>
      <c r="E81" s="40"/>
      <c r="F81" s="40"/>
      <c r="G81" s="40"/>
      <c r="H81" s="40"/>
      <c r="I81" s="40"/>
      <c r="J81" s="40"/>
      <c r="K81" s="54"/>
      <c r="L81" s="54"/>
      <c r="M81" s="40"/>
      <c r="N81" s="40"/>
      <c r="O81" s="40"/>
      <c r="P81" s="38"/>
      <c r="Q81" s="38"/>
      <c r="R81" s="38"/>
      <c r="S81" s="38"/>
      <c r="T81" s="54"/>
      <c r="U81" s="54"/>
      <c r="V81" s="38"/>
      <c r="W81" s="38"/>
      <c r="X81" s="38"/>
      <c r="Y81" s="38"/>
      <c r="Z81" s="38"/>
      <c r="AA81" s="36"/>
      <c r="AB81" s="36"/>
      <c r="AC81" s="36"/>
      <c r="AD81" s="36"/>
      <c r="AE81" s="36"/>
      <c r="AF81" s="36"/>
      <c r="AG81" s="36"/>
      <c r="AH81" s="36"/>
      <c r="AI81" s="36"/>
      <c r="AJ81" s="36"/>
      <c r="AK81" s="36"/>
      <c r="AL81" s="84"/>
    </row>
    <row r="82" spans="1:38" s="28" customFormat="1" ht="35.25" customHeight="1">
      <c r="A82" s="93" t="s">
        <v>56</v>
      </c>
      <c r="B82" s="93"/>
      <c r="C82" s="93"/>
      <c r="D82" s="93"/>
      <c r="E82" s="93"/>
      <c r="F82" s="93"/>
      <c r="G82" s="93"/>
      <c r="H82" s="93"/>
      <c r="I82" s="93"/>
      <c r="J82" s="93"/>
      <c r="K82" s="93"/>
      <c r="L82" s="93"/>
      <c r="M82" s="93"/>
      <c r="N82" s="93"/>
      <c r="O82" s="93"/>
      <c r="P82" s="93"/>
      <c r="Q82" s="93"/>
      <c r="R82" s="93"/>
      <c r="S82" s="93"/>
      <c r="T82" s="93"/>
      <c r="U82" s="93"/>
      <c r="V82" s="36"/>
      <c r="W82" s="36"/>
      <c r="X82" s="36"/>
      <c r="Y82" s="36"/>
      <c r="Z82" s="93" t="s">
        <v>55</v>
      </c>
      <c r="AA82" s="93"/>
      <c r="AB82" s="93"/>
      <c r="AC82" s="93"/>
      <c r="AD82" s="93"/>
      <c r="AE82" s="93"/>
      <c r="AF82" s="93"/>
      <c r="AG82" s="93"/>
      <c r="AH82" s="93"/>
      <c r="AI82" s="93"/>
      <c r="AJ82" s="93"/>
      <c r="AK82" s="93"/>
      <c r="AL82" s="93"/>
    </row>
    <row r="83" spans="1:38" s="57" customFormat="1" ht="16.5" customHeight="1">
      <c r="A83" s="55"/>
      <c r="B83" s="55"/>
      <c r="C83" s="55"/>
      <c r="D83" s="55"/>
      <c r="E83" s="55"/>
      <c r="F83" s="55"/>
      <c r="G83" s="55"/>
      <c r="H83" s="55"/>
      <c r="I83" s="55"/>
      <c r="J83" s="55"/>
      <c r="K83" s="55"/>
      <c r="L83" s="55"/>
      <c r="M83" s="55"/>
      <c r="N83" s="55"/>
      <c r="O83" s="55"/>
      <c r="P83" s="55"/>
      <c r="Q83" s="55"/>
      <c r="R83" s="55"/>
      <c r="S83" s="55"/>
      <c r="T83" s="55"/>
      <c r="U83" s="55"/>
      <c r="V83" s="56"/>
      <c r="W83" s="56"/>
      <c r="X83" s="56"/>
      <c r="Y83" s="56"/>
      <c r="Z83" s="56"/>
      <c r="AA83" s="56"/>
      <c r="AB83" s="56"/>
      <c r="AC83" s="56"/>
      <c r="AD83" s="56"/>
      <c r="AE83" s="56"/>
      <c r="AF83" s="56"/>
      <c r="AG83" s="56"/>
      <c r="AH83" s="56"/>
      <c r="AI83" s="56"/>
      <c r="AJ83" s="56"/>
      <c r="AK83" s="56"/>
      <c r="AL83" s="87"/>
    </row>
    <row r="84" spans="1:38" s="28" customFormat="1" ht="16.5" customHeight="1">
      <c r="A84" s="46"/>
      <c r="B84" s="46"/>
      <c r="C84" s="46"/>
      <c r="D84" s="46"/>
      <c r="E84" s="46"/>
      <c r="F84" s="46"/>
      <c r="G84" s="36"/>
      <c r="H84" s="36"/>
      <c r="I84" s="36"/>
      <c r="J84" s="36"/>
      <c r="K84" s="38"/>
      <c r="L84" s="38"/>
      <c r="M84" s="40"/>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84"/>
    </row>
    <row r="85" spans="1:38" s="28" customFormat="1" ht="18.75" customHeight="1">
      <c r="A85" s="46"/>
      <c r="B85" s="46"/>
      <c r="C85" s="46"/>
      <c r="D85" s="46"/>
      <c r="E85" s="46"/>
      <c r="F85" s="46"/>
      <c r="G85" s="36"/>
      <c r="H85" s="36"/>
      <c r="I85" s="36"/>
      <c r="J85" s="36"/>
      <c r="K85" s="40"/>
      <c r="L85" s="40"/>
      <c r="M85" s="40"/>
      <c r="N85" s="40"/>
      <c r="O85" s="36"/>
      <c r="P85" s="36"/>
      <c r="Q85" s="36"/>
      <c r="R85" s="36"/>
      <c r="S85" s="36"/>
      <c r="T85" s="36"/>
      <c r="U85" s="36"/>
      <c r="V85" s="36"/>
      <c r="W85" s="36"/>
      <c r="X85" s="36"/>
      <c r="Y85" s="36"/>
      <c r="Z85" s="36"/>
      <c r="AA85" s="36"/>
      <c r="AB85" s="36"/>
      <c r="AC85" s="36"/>
      <c r="AD85" s="36"/>
      <c r="AE85" s="36"/>
      <c r="AF85" s="36"/>
      <c r="AG85" s="36"/>
      <c r="AH85" s="36"/>
      <c r="AI85" s="36"/>
      <c r="AJ85" s="36"/>
      <c r="AK85" s="36"/>
      <c r="AL85" s="84"/>
    </row>
    <row r="86" spans="1:38" s="28" customFormat="1" ht="16.5" customHeight="1">
      <c r="A86" s="40"/>
      <c r="B86" s="40"/>
      <c r="C86" s="40"/>
      <c r="D86" s="40"/>
      <c r="E86" s="40"/>
      <c r="F86" s="40"/>
      <c r="G86" s="40"/>
      <c r="H86" s="40"/>
      <c r="I86" s="40"/>
      <c r="J86" s="40"/>
      <c r="K86" s="40"/>
      <c r="L86" s="40"/>
      <c r="M86" s="40"/>
      <c r="N86" s="40"/>
      <c r="O86" s="40"/>
      <c r="P86" s="40"/>
      <c r="Q86" s="40"/>
      <c r="R86" s="40"/>
      <c r="S86" s="40"/>
      <c r="T86" s="38"/>
      <c r="U86" s="38"/>
      <c r="V86" s="38"/>
      <c r="W86" s="38"/>
      <c r="X86" s="38"/>
      <c r="Y86" s="38"/>
      <c r="Z86" s="38"/>
      <c r="AA86" s="38"/>
      <c r="AB86" s="38"/>
      <c r="AC86" s="38"/>
      <c r="AD86" s="38"/>
      <c r="AE86" s="38"/>
      <c r="AF86" s="36"/>
      <c r="AG86" s="36"/>
      <c r="AH86" s="36"/>
      <c r="AI86" s="36"/>
      <c r="AJ86" s="36"/>
      <c r="AK86" s="36"/>
      <c r="AL86" s="84"/>
    </row>
    <row r="87" spans="1:38" s="28" customFormat="1" ht="16.5" customHeight="1">
      <c r="A87" s="40"/>
      <c r="B87" s="40"/>
      <c r="C87" s="40"/>
      <c r="D87" s="40"/>
      <c r="E87" s="40"/>
      <c r="F87" s="40"/>
      <c r="G87" s="40"/>
      <c r="H87" s="40"/>
      <c r="I87" s="40"/>
      <c r="J87" s="40"/>
      <c r="K87" s="40"/>
      <c r="L87" s="40"/>
      <c r="M87" s="40"/>
      <c r="N87" s="40"/>
      <c r="O87" s="40"/>
      <c r="P87" s="40"/>
      <c r="Q87" s="40"/>
      <c r="R87" s="40"/>
      <c r="S87" s="40"/>
      <c r="T87" s="38"/>
      <c r="U87" s="38"/>
      <c r="V87" s="38"/>
      <c r="W87" s="38"/>
      <c r="X87" s="38"/>
      <c r="Y87" s="38"/>
      <c r="Z87" s="38"/>
      <c r="AA87" s="38"/>
      <c r="AB87" s="38"/>
      <c r="AC87" s="38"/>
      <c r="AD87" s="38"/>
      <c r="AE87" s="38"/>
      <c r="AF87" s="36"/>
      <c r="AG87" s="36"/>
      <c r="AH87" s="36"/>
      <c r="AI87" s="36"/>
      <c r="AJ87" s="36"/>
      <c r="AK87" s="36"/>
      <c r="AL87" s="84"/>
    </row>
    <row r="88" spans="1:38" s="28" customFormat="1" ht="16.5" customHeight="1">
      <c r="A88" s="40"/>
      <c r="B88" s="40"/>
      <c r="C88" s="40"/>
      <c r="D88" s="40"/>
      <c r="E88" s="40"/>
      <c r="F88" s="40"/>
      <c r="G88" s="40"/>
      <c r="H88" s="40"/>
      <c r="I88" s="40"/>
      <c r="J88" s="40"/>
      <c r="K88" s="40"/>
      <c r="L88" s="40"/>
      <c r="M88" s="40"/>
      <c r="N88" s="40"/>
      <c r="O88" s="40"/>
      <c r="P88" s="40"/>
      <c r="Q88" s="40"/>
      <c r="R88" s="40"/>
      <c r="S88" s="40"/>
      <c r="T88" s="38"/>
      <c r="U88" s="38"/>
      <c r="V88" s="38"/>
      <c r="W88" s="38"/>
      <c r="X88" s="38"/>
      <c r="Y88" s="38"/>
      <c r="Z88" s="38"/>
      <c r="AA88" s="38"/>
      <c r="AB88" s="38"/>
      <c r="AC88" s="38"/>
      <c r="AD88" s="38"/>
      <c r="AE88" s="38"/>
      <c r="AF88" s="36"/>
      <c r="AG88" s="36"/>
      <c r="AH88" s="36"/>
      <c r="AI88" s="36"/>
      <c r="AJ88" s="36"/>
      <c r="AK88" s="36"/>
      <c r="AL88" s="84"/>
    </row>
    <row r="89" spans="1:38" s="28" customFormat="1" ht="16.5" customHeight="1">
      <c r="A89" s="40"/>
      <c r="B89" s="40"/>
      <c r="C89" s="40"/>
      <c r="D89" s="40"/>
      <c r="E89" s="40"/>
      <c r="F89" s="40"/>
      <c r="G89" s="40"/>
      <c r="H89" s="40"/>
      <c r="I89" s="40"/>
      <c r="J89" s="40"/>
      <c r="K89" s="40"/>
      <c r="L89" s="40"/>
      <c r="M89" s="40"/>
      <c r="N89" s="40"/>
      <c r="O89" s="40"/>
      <c r="P89" s="40"/>
      <c r="Q89" s="40"/>
      <c r="R89" s="40"/>
      <c r="S89" s="40"/>
      <c r="T89" s="38"/>
      <c r="U89" s="38"/>
      <c r="V89" s="38"/>
      <c r="W89" s="38"/>
      <c r="X89" s="38"/>
      <c r="Y89" s="38"/>
      <c r="Z89" s="38"/>
      <c r="AA89" s="38"/>
      <c r="AB89" s="38"/>
      <c r="AC89" s="38"/>
      <c r="AD89" s="38"/>
      <c r="AE89" s="38"/>
      <c r="AF89" s="36"/>
      <c r="AG89" s="36"/>
      <c r="AH89" s="36"/>
      <c r="AI89" s="36"/>
      <c r="AJ89" s="36"/>
      <c r="AK89" s="36"/>
      <c r="AL89" s="84"/>
    </row>
    <row r="90" spans="1:38" s="28" customFormat="1" ht="16.5" customHeight="1">
      <c r="A90" s="40"/>
      <c r="B90" s="40"/>
      <c r="C90" s="40"/>
      <c r="D90" s="40"/>
      <c r="E90" s="40"/>
      <c r="F90" s="40"/>
      <c r="G90" s="40"/>
      <c r="H90" s="40"/>
      <c r="I90" s="40"/>
      <c r="J90" s="40"/>
      <c r="K90" s="40"/>
      <c r="L90" s="40"/>
      <c r="M90" s="40"/>
      <c r="N90" s="40"/>
      <c r="O90" s="40"/>
      <c r="P90" s="40"/>
      <c r="Q90" s="40"/>
      <c r="R90" s="40"/>
      <c r="S90" s="40"/>
      <c r="T90" s="38"/>
      <c r="U90" s="38"/>
      <c r="V90" s="38"/>
      <c r="W90" s="38"/>
      <c r="X90" s="38"/>
      <c r="Y90" s="38"/>
      <c r="Z90" s="38"/>
      <c r="AA90" s="38"/>
      <c r="AB90" s="38"/>
      <c r="AC90" s="38"/>
      <c r="AD90" s="38"/>
      <c r="AE90" s="38"/>
      <c r="AF90" s="36"/>
      <c r="AG90" s="36"/>
      <c r="AH90" s="36"/>
      <c r="AI90" s="36"/>
      <c r="AJ90" s="36"/>
      <c r="AK90" s="36"/>
      <c r="AL90" s="84"/>
    </row>
    <row r="91" spans="1:38" s="28" customFormat="1" ht="16.5" customHeight="1">
      <c r="A91" s="40"/>
      <c r="B91" s="40"/>
      <c r="C91" s="40"/>
      <c r="D91" s="40"/>
      <c r="E91" s="40"/>
      <c r="F91" s="40"/>
      <c r="G91" s="40"/>
      <c r="H91" s="40"/>
      <c r="I91" s="40"/>
      <c r="J91" s="40"/>
      <c r="K91" s="40"/>
      <c r="L91" s="40"/>
      <c r="M91" s="40"/>
      <c r="N91" s="40"/>
      <c r="O91" s="40"/>
      <c r="P91" s="40"/>
      <c r="Q91" s="40"/>
      <c r="R91" s="40"/>
      <c r="S91" s="40"/>
      <c r="T91" s="38"/>
      <c r="U91" s="38"/>
      <c r="V91" s="38"/>
      <c r="W91" s="38"/>
      <c r="X91" s="38"/>
      <c r="Y91" s="38"/>
      <c r="Z91" s="38"/>
      <c r="AA91" s="38"/>
      <c r="AB91" s="38"/>
      <c r="AC91" s="38"/>
      <c r="AD91" s="38"/>
      <c r="AE91" s="38"/>
      <c r="AF91" s="36"/>
      <c r="AG91" s="36"/>
      <c r="AH91" s="36"/>
      <c r="AI91" s="36"/>
      <c r="AJ91" s="36"/>
      <c r="AK91" s="36"/>
      <c r="AL91" s="84"/>
    </row>
    <row r="92" spans="1:38" s="28" customFormat="1" ht="16.5" customHeight="1">
      <c r="A92" s="40"/>
      <c r="B92" s="52"/>
      <c r="C92" s="40"/>
      <c r="D92" s="40"/>
      <c r="E92" s="40"/>
      <c r="F92" s="40"/>
      <c r="G92" s="40"/>
      <c r="H92" s="40"/>
      <c r="I92" s="40"/>
      <c r="J92" s="40"/>
      <c r="K92" s="40"/>
      <c r="L92" s="40"/>
      <c r="M92" s="40"/>
      <c r="N92" s="40"/>
      <c r="O92" s="40"/>
      <c r="P92" s="40"/>
      <c r="Q92" s="40"/>
      <c r="R92" s="40"/>
      <c r="S92" s="40"/>
      <c r="T92" s="40"/>
      <c r="U92" s="40"/>
      <c r="V92" s="38"/>
      <c r="W92" s="38"/>
      <c r="X92" s="38"/>
      <c r="Y92" s="38"/>
      <c r="Z92" s="38"/>
      <c r="AA92" s="38"/>
      <c r="AB92" s="38"/>
      <c r="AC92" s="38"/>
      <c r="AD92" s="38"/>
      <c r="AE92" s="38"/>
      <c r="AF92" s="36"/>
      <c r="AG92" s="36"/>
      <c r="AH92" s="36"/>
      <c r="AI92" s="36"/>
      <c r="AJ92" s="36"/>
      <c r="AK92" s="36"/>
      <c r="AL92" s="84"/>
    </row>
    <row r="93" spans="1:38" s="28" customFormat="1" ht="16.5" customHeight="1">
      <c r="A93" s="40"/>
      <c r="B93" s="52"/>
      <c r="C93" s="40"/>
      <c r="D93" s="40"/>
      <c r="E93" s="40"/>
      <c r="F93" s="40"/>
      <c r="G93" s="40"/>
      <c r="H93" s="40"/>
      <c r="I93" s="40"/>
      <c r="J93" s="40"/>
      <c r="K93" s="40"/>
      <c r="L93" s="40"/>
      <c r="M93" s="40"/>
      <c r="N93" s="40"/>
      <c r="O93" s="40"/>
      <c r="P93" s="40"/>
      <c r="Q93" s="40"/>
      <c r="R93" s="40"/>
      <c r="S93" s="40"/>
      <c r="T93" s="40"/>
      <c r="U93" s="40"/>
      <c r="V93" s="38"/>
      <c r="W93" s="38"/>
      <c r="X93" s="38"/>
      <c r="Y93" s="38"/>
      <c r="Z93" s="38"/>
      <c r="AA93" s="38"/>
      <c r="AB93" s="38"/>
      <c r="AC93" s="38"/>
      <c r="AD93" s="38"/>
      <c r="AE93" s="38"/>
      <c r="AF93" s="38"/>
      <c r="AG93" s="38"/>
      <c r="AH93" s="38"/>
      <c r="AI93" s="38"/>
      <c r="AJ93" s="38"/>
      <c r="AK93" s="38"/>
      <c r="AL93" s="84"/>
    </row>
    <row r="94" spans="1:38" s="28" customFormat="1" ht="16.5" customHeight="1">
      <c r="A94" s="40"/>
      <c r="B94" s="52"/>
      <c r="C94" s="40"/>
      <c r="D94" s="40"/>
      <c r="E94" s="40"/>
      <c r="F94" s="40"/>
      <c r="G94" s="40"/>
      <c r="H94" s="40"/>
      <c r="I94" s="40"/>
      <c r="J94" s="40"/>
      <c r="K94" s="40"/>
      <c r="L94" s="40"/>
      <c r="M94" s="40"/>
      <c r="N94" s="40"/>
      <c r="O94" s="40"/>
      <c r="P94" s="40"/>
      <c r="Q94" s="40"/>
      <c r="R94" s="40"/>
      <c r="S94" s="40"/>
      <c r="T94" s="40"/>
      <c r="U94" s="40"/>
      <c r="V94" s="38"/>
      <c r="W94" s="38"/>
      <c r="X94" s="38"/>
      <c r="Y94" s="38"/>
      <c r="Z94" s="38"/>
      <c r="AA94" s="38"/>
      <c r="AB94" s="38"/>
      <c r="AC94" s="38"/>
      <c r="AD94" s="38"/>
      <c r="AE94" s="38"/>
      <c r="AF94" s="38"/>
      <c r="AG94" s="38"/>
      <c r="AH94" s="38"/>
      <c r="AI94" s="38"/>
      <c r="AJ94" s="38"/>
      <c r="AK94" s="38"/>
      <c r="AL94" s="84"/>
    </row>
    <row r="95" spans="1:38" s="28" customFormat="1" ht="16.5" customHeight="1">
      <c r="A95" s="40"/>
      <c r="B95" s="52"/>
      <c r="C95" s="40"/>
      <c r="D95" s="40"/>
      <c r="E95" s="40"/>
      <c r="F95" s="40"/>
      <c r="G95" s="40"/>
      <c r="H95" s="40"/>
      <c r="I95" s="40"/>
      <c r="J95" s="40"/>
      <c r="K95" s="40"/>
      <c r="L95" s="40"/>
      <c r="M95" s="40"/>
      <c r="N95" s="40"/>
      <c r="O95" s="40"/>
      <c r="P95" s="40"/>
      <c r="Q95" s="40"/>
      <c r="R95" s="40"/>
      <c r="S95" s="40"/>
      <c r="T95" s="40"/>
      <c r="U95" s="40"/>
      <c r="V95" s="38"/>
      <c r="W95" s="38"/>
      <c r="X95" s="38"/>
      <c r="Y95" s="38"/>
      <c r="Z95" s="38"/>
      <c r="AA95" s="38"/>
      <c r="AB95" s="38"/>
      <c r="AC95" s="38"/>
      <c r="AD95" s="38"/>
      <c r="AE95" s="38"/>
      <c r="AF95" s="38"/>
      <c r="AG95" s="38"/>
      <c r="AH95" s="38"/>
      <c r="AI95" s="38"/>
      <c r="AJ95" s="38"/>
      <c r="AK95" s="38"/>
      <c r="AL95" s="84"/>
    </row>
    <row r="96" spans="1:38" s="28" customFormat="1" ht="16.5" customHeight="1">
      <c r="A96" s="40"/>
      <c r="B96" s="52"/>
      <c r="C96" s="40"/>
      <c r="D96" s="40"/>
      <c r="E96" s="40"/>
      <c r="F96" s="40"/>
      <c r="G96" s="40"/>
      <c r="H96" s="40"/>
      <c r="I96" s="40"/>
      <c r="J96" s="40"/>
      <c r="K96" s="40"/>
      <c r="L96" s="40"/>
      <c r="M96" s="40"/>
      <c r="N96" s="40"/>
      <c r="O96" s="40"/>
      <c r="P96" s="40"/>
      <c r="Q96" s="40"/>
      <c r="R96" s="40"/>
      <c r="S96" s="40"/>
      <c r="T96" s="40"/>
      <c r="U96" s="40"/>
      <c r="V96" s="38"/>
      <c r="W96" s="38"/>
      <c r="X96" s="38"/>
      <c r="Y96" s="38"/>
      <c r="Z96" s="38"/>
      <c r="AA96" s="38"/>
      <c r="AB96" s="38"/>
      <c r="AC96" s="38"/>
      <c r="AD96" s="38"/>
      <c r="AE96" s="38"/>
      <c r="AF96" s="38"/>
      <c r="AG96" s="38"/>
      <c r="AH96" s="38"/>
      <c r="AI96" s="38"/>
      <c r="AJ96" s="38"/>
      <c r="AK96" s="38"/>
      <c r="AL96" s="84"/>
    </row>
    <row r="97" spans="1:38" s="28" customFormat="1" ht="16.5" customHeight="1">
      <c r="A97" s="40"/>
      <c r="B97" s="52"/>
      <c r="C97" s="40"/>
      <c r="D97" s="40"/>
      <c r="E97" s="40"/>
      <c r="F97" s="40"/>
      <c r="G97" s="40"/>
      <c r="H97" s="40"/>
      <c r="I97" s="40"/>
      <c r="J97" s="40"/>
      <c r="K97" s="40"/>
      <c r="L97" s="40"/>
      <c r="M97" s="40"/>
      <c r="N97" s="40"/>
      <c r="O97" s="40"/>
      <c r="P97" s="40"/>
      <c r="Q97" s="40"/>
      <c r="R97" s="40"/>
      <c r="S97" s="40"/>
      <c r="T97" s="40"/>
      <c r="U97" s="40"/>
      <c r="V97" s="38"/>
      <c r="W97" s="38"/>
      <c r="X97" s="38"/>
      <c r="Y97" s="38"/>
      <c r="Z97" s="38"/>
      <c r="AA97" s="38"/>
      <c r="AB97" s="38"/>
      <c r="AC97" s="38"/>
      <c r="AD97" s="38"/>
      <c r="AE97" s="38"/>
      <c r="AF97" s="38"/>
      <c r="AG97" s="38"/>
      <c r="AH97" s="38"/>
      <c r="AI97" s="38"/>
      <c r="AJ97" s="38"/>
      <c r="AK97" s="38"/>
      <c r="AL97" s="84"/>
    </row>
    <row r="98" spans="1:38" s="28" customFormat="1" ht="16.5" customHeight="1">
      <c r="A98" s="40"/>
      <c r="B98" s="52"/>
      <c r="C98" s="40"/>
      <c r="D98" s="40"/>
      <c r="E98" s="40"/>
      <c r="F98" s="40"/>
      <c r="G98" s="40"/>
      <c r="H98" s="40"/>
      <c r="I98" s="40"/>
      <c r="J98" s="40"/>
      <c r="K98" s="40"/>
      <c r="L98" s="40"/>
      <c r="M98" s="40"/>
      <c r="N98" s="40"/>
      <c r="O98" s="40"/>
      <c r="P98" s="40"/>
      <c r="Q98" s="40"/>
      <c r="R98" s="40"/>
      <c r="S98" s="40"/>
      <c r="T98" s="40"/>
      <c r="U98" s="40"/>
      <c r="V98" s="38"/>
      <c r="W98" s="38"/>
      <c r="X98" s="38"/>
      <c r="Y98" s="38"/>
      <c r="Z98" s="38"/>
      <c r="AA98" s="38"/>
      <c r="AB98" s="38"/>
      <c r="AC98" s="38"/>
      <c r="AD98" s="38"/>
      <c r="AE98" s="38"/>
      <c r="AF98" s="38"/>
      <c r="AG98" s="38"/>
      <c r="AH98" s="38"/>
      <c r="AI98" s="38"/>
      <c r="AJ98" s="38"/>
      <c r="AK98" s="38"/>
      <c r="AL98" s="84"/>
    </row>
    <row r="99" spans="1:38" s="28" customFormat="1" ht="16.5" customHeight="1">
      <c r="A99" s="40"/>
      <c r="B99" s="52"/>
      <c r="C99" s="40"/>
      <c r="D99" s="40"/>
      <c r="E99" s="40"/>
      <c r="F99" s="40"/>
      <c r="G99" s="40"/>
      <c r="H99" s="40"/>
      <c r="I99" s="40"/>
      <c r="J99" s="40"/>
      <c r="K99" s="40"/>
      <c r="L99" s="40"/>
      <c r="M99" s="40"/>
      <c r="N99" s="40"/>
      <c r="O99" s="40"/>
      <c r="P99" s="40"/>
      <c r="Q99" s="40"/>
      <c r="R99" s="40"/>
      <c r="S99" s="40"/>
      <c r="T99" s="40"/>
      <c r="U99" s="40"/>
      <c r="V99" s="38"/>
      <c r="W99" s="38"/>
      <c r="X99" s="38"/>
      <c r="Y99" s="38"/>
      <c r="Z99" s="38"/>
      <c r="AA99" s="38"/>
      <c r="AB99" s="38"/>
      <c r="AC99" s="38"/>
      <c r="AD99" s="38"/>
      <c r="AE99" s="38"/>
      <c r="AF99" s="38"/>
      <c r="AG99" s="38"/>
      <c r="AH99" s="38"/>
      <c r="AI99" s="38"/>
      <c r="AJ99" s="38"/>
      <c r="AK99" s="38"/>
      <c r="AL99" s="84"/>
    </row>
    <row r="100" spans="1:38" s="28" customFormat="1" ht="16.5" customHeight="1">
      <c r="A100" s="40"/>
      <c r="B100" s="52"/>
      <c r="C100" s="40"/>
      <c r="D100" s="40"/>
      <c r="E100" s="40"/>
      <c r="F100" s="40"/>
      <c r="G100" s="40"/>
      <c r="H100" s="40"/>
      <c r="I100" s="40"/>
      <c r="J100" s="40"/>
      <c r="K100" s="40"/>
      <c r="L100" s="40"/>
      <c r="M100" s="40"/>
      <c r="N100" s="40"/>
      <c r="O100" s="40"/>
      <c r="P100" s="40"/>
      <c r="Q100" s="40"/>
      <c r="R100" s="40"/>
      <c r="S100" s="40"/>
      <c r="T100" s="40"/>
      <c r="U100" s="40"/>
      <c r="V100" s="38"/>
      <c r="W100" s="38"/>
      <c r="X100" s="38"/>
      <c r="Y100" s="38"/>
      <c r="Z100" s="38"/>
      <c r="AA100" s="38"/>
      <c r="AB100" s="38"/>
      <c r="AC100" s="38"/>
      <c r="AD100" s="38"/>
      <c r="AE100" s="38"/>
      <c r="AF100" s="38"/>
      <c r="AG100" s="38"/>
      <c r="AH100" s="38"/>
      <c r="AI100" s="38"/>
      <c r="AJ100" s="38"/>
      <c r="AK100" s="38"/>
      <c r="AL100" s="84"/>
    </row>
    <row r="101" spans="1:38" s="28" customFormat="1" ht="16.5" customHeight="1">
      <c r="A101" s="40"/>
      <c r="B101" s="52"/>
      <c r="C101" s="40"/>
      <c r="D101" s="40"/>
      <c r="E101" s="40"/>
      <c r="F101" s="40"/>
      <c r="G101" s="40"/>
      <c r="H101" s="40"/>
      <c r="I101" s="40"/>
      <c r="J101" s="40"/>
      <c r="K101" s="40"/>
      <c r="L101" s="40"/>
      <c r="M101" s="40"/>
      <c r="N101" s="40"/>
      <c r="O101" s="40"/>
      <c r="P101" s="40"/>
      <c r="Q101" s="40"/>
      <c r="R101" s="40"/>
      <c r="S101" s="40"/>
      <c r="T101" s="40"/>
      <c r="U101" s="40"/>
      <c r="V101" s="38"/>
      <c r="W101" s="38"/>
      <c r="X101" s="38"/>
      <c r="Y101" s="38"/>
      <c r="Z101" s="38"/>
      <c r="AA101" s="38"/>
      <c r="AB101" s="38"/>
      <c r="AC101" s="38"/>
      <c r="AD101" s="38"/>
      <c r="AE101" s="38"/>
      <c r="AF101" s="38"/>
      <c r="AG101" s="38"/>
      <c r="AH101" s="38"/>
      <c r="AI101" s="38"/>
      <c r="AJ101" s="38"/>
      <c r="AK101" s="38"/>
      <c r="AL101" s="84"/>
    </row>
    <row r="102" spans="1:38" s="28" customFormat="1" ht="16.5" customHeight="1">
      <c r="A102" s="40"/>
      <c r="B102" s="52"/>
      <c r="C102" s="40"/>
      <c r="D102" s="40"/>
      <c r="E102" s="40"/>
      <c r="F102" s="40"/>
      <c r="G102" s="40"/>
      <c r="H102" s="40"/>
      <c r="I102" s="40"/>
      <c r="J102" s="40"/>
      <c r="K102" s="40"/>
      <c r="L102" s="40"/>
      <c r="M102" s="40"/>
      <c r="N102" s="40"/>
      <c r="O102" s="40"/>
      <c r="P102" s="40"/>
      <c r="Q102" s="40"/>
      <c r="R102" s="40"/>
      <c r="S102" s="40"/>
      <c r="T102" s="40"/>
      <c r="U102" s="40"/>
      <c r="V102" s="38"/>
      <c r="W102" s="38"/>
      <c r="X102" s="38"/>
      <c r="Y102" s="38"/>
      <c r="Z102" s="38"/>
      <c r="AA102" s="38"/>
      <c r="AB102" s="38"/>
      <c r="AC102" s="38"/>
      <c r="AD102" s="38"/>
      <c r="AE102" s="38"/>
      <c r="AF102" s="38"/>
      <c r="AG102" s="38"/>
      <c r="AH102" s="38"/>
      <c r="AI102" s="38"/>
      <c r="AJ102" s="38"/>
      <c r="AK102" s="38"/>
      <c r="AL102" s="84"/>
    </row>
    <row r="103" spans="1:38" s="28" customFormat="1" ht="16.5" customHeight="1">
      <c r="A103" s="40"/>
      <c r="B103" s="52"/>
      <c r="C103" s="40"/>
      <c r="D103" s="40"/>
      <c r="E103" s="40"/>
      <c r="F103" s="40"/>
      <c r="G103" s="40"/>
      <c r="H103" s="40"/>
      <c r="I103" s="40"/>
      <c r="J103" s="40"/>
      <c r="K103" s="40"/>
      <c r="L103" s="40"/>
      <c r="M103" s="40"/>
      <c r="N103" s="40"/>
      <c r="O103" s="40"/>
      <c r="P103" s="40"/>
      <c r="Q103" s="40"/>
      <c r="R103" s="40"/>
      <c r="S103" s="40"/>
      <c r="T103" s="40"/>
      <c r="U103" s="40"/>
      <c r="V103" s="38"/>
      <c r="W103" s="38"/>
      <c r="X103" s="38"/>
      <c r="Y103" s="38"/>
      <c r="Z103" s="38"/>
      <c r="AA103" s="38"/>
      <c r="AB103" s="38"/>
      <c r="AC103" s="38"/>
      <c r="AD103" s="38"/>
      <c r="AE103" s="38"/>
      <c r="AF103" s="38"/>
      <c r="AG103" s="38"/>
      <c r="AH103" s="38"/>
      <c r="AI103" s="38"/>
      <c r="AJ103" s="38"/>
      <c r="AK103" s="38"/>
      <c r="AL103" s="84"/>
    </row>
    <row r="104" spans="1:38" s="28" customFormat="1" ht="16.5" customHeight="1">
      <c r="A104" s="40"/>
      <c r="B104" s="52"/>
      <c r="C104" s="40"/>
      <c r="D104" s="40"/>
      <c r="E104" s="40"/>
      <c r="F104" s="40"/>
      <c r="G104" s="40"/>
      <c r="H104" s="40"/>
      <c r="I104" s="40"/>
      <c r="J104" s="40"/>
      <c r="K104" s="40"/>
      <c r="L104" s="40"/>
      <c r="M104" s="40"/>
      <c r="N104" s="40"/>
      <c r="O104" s="36"/>
      <c r="P104" s="36"/>
      <c r="Q104" s="36"/>
      <c r="R104" s="36"/>
      <c r="S104" s="36"/>
      <c r="T104" s="36"/>
      <c r="U104" s="36"/>
      <c r="V104" s="116" t="s">
        <v>12</v>
      </c>
      <c r="W104" s="116"/>
      <c r="X104" s="116"/>
      <c r="Y104" s="116"/>
      <c r="Z104" s="116"/>
      <c r="AA104" s="116"/>
      <c r="AB104" s="27"/>
      <c r="AC104" s="116" t="s">
        <v>13</v>
      </c>
      <c r="AD104" s="116"/>
      <c r="AE104" s="116"/>
      <c r="AF104" s="116"/>
      <c r="AG104" s="116"/>
      <c r="AH104" s="116"/>
      <c r="AI104" s="119" t="s">
        <v>186</v>
      </c>
      <c r="AJ104" s="119"/>
      <c r="AK104" s="119"/>
      <c r="AL104" s="119"/>
    </row>
    <row r="105" spans="1:38" s="28" customFormat="1" ht="16.5" customHeight="1">
      <c r="A105" s="40"/>
      <c r="B105" s="52"/>
      <c r="C105" s="40"/>
      <c r="D105" s="40"/>
      <c r="E105" s="40"/>
      <c r="F105" s="40"/>
      <c r="G105" s="40"/>
      <c r="H105" s="40"/>
      <c r="I105" s="40"/>
      <c r="J105" s="40"/>
      <c r="K105" s="40"/>
      <c r="L105" s="40"/>
      <c r="M105" s="40"/>
      <c r="N105" s="40"/>
      <c r="O105" s="58"/>
      <c r="P105" s="58"/>
      <c r="Q105" s="58"/>
      <c r="R105" s="58"/>
      <c r="S105" s="58"/>
      <c r="T105" s="36"/>
      <c r="U105" s="36"/>
      <c r="V105" s="116"/>
      <c r="W105" s="116"/>
      <c r="X105" s="116"/>
      <c r="Y105" s="116"/>
      <c r="Z105" s="116"/>
      <c r="AA105" s="116"/>
      <c r="AB105" s="27"/>
      <c r="AC105" s="116"/>
      <c r="AD105" s="116"/>
      <c r="AE105" s="116"/>
      <c r="AF105" s="116"/>
      <c r="AG105" s="116"/>
      <c r="AH105" s="116"/>
      <c r="AI105" s="119"/>
      <c r="AJ105" s="119"/>
      <c r="AK105" s="119"/>
      <c r="AL105" s="119"/>
    </row>
    <row r="106" spans="1:38" s="28" customFormat="1" ht="18.75">
      <c r="A106" s="40"/>
      <c r="B106" s="52"/>
      <c r="C106" s="40"/>
      <c r="D106" s="40"/>
      <c r="E106" s="40"/>
      <c r="F106" s="40"/>
      <c r="G106" s="40"/>
      <c r="H106" s="40"/>
      <c r="I106" s="40"/>
      <c r="J106" s="40"/>
      <c r="K106" s="40"/>
      <c r="L106" s="40"/>
      <c r="M106" s="40"/>
      <c r="N106" s="40"/>
      <c r="O106" s="70"/>
      <c r="P106" s="70"/>
      <c r="Q106" s="70"/>
      <c r="R106" s="70"/>
      <c r="S106" s="70"/>
      <c r="T106" s="70"/>
      <c r="U106" s="70"/>
      <c r="V106" s="51">
        <v>1</v>
      </c>
      <c r="W106" s="51">
        <v>2</v>
      </c>
      <c r="X106" s="51">
        <v>3</v>
      </c>
      <c r="Y106" s="51">
        <v>4</v>
      </c>
      <c r="Z106" s="51">
        <v>5</v>
      </c>
      <c r="AA106" s="51" t="s">
        <v>38</v>
      </c>
      <c r="AB106" s="60" t="s">
        <v>15</v>
      </c>
      <c r="AC106" s="51">
        <v>1</v>
      </c>
      <c r="AD106" s="51">
        <v>2</v>
      </c>
      <c r="AE106" s="51">
        <v>3</v>
      </c>
      <c r="AF106" s="51">
        <v>4</v>
      </c>
      <c r="AG106" s="51">
        <v>5</v>
      </c>
      <c r="AH106" s="51" t="s">
        <v>38</v>
      </c>
      <c r="AI106" s="61" t="s">
        <v>16</v>
      </c>
      <c r="AJ106" s="61" t="s">
        <v>42</v>
      </c>
      <c r="AK106" s="61" t="s">
        <v>18</v>
      </c>
      <c r="AL106" s="85" t="s">
        <v>19</v>
      </c>
    </row>
    <row r="107" spans="1:38" s="28" customFormat="1" ht="18.75">
      <c r="A107" s="118" t="s">
        <v>167</v>
      </c>
      <c r="B107" s="118"/>
      <c r="C107" s="118"/>
      <c r="D107" s="118"/>
      <c r="E107" s="118"/>
      <c r="F107" s="118"/>
      <c r="G107" s="118"/>
      <c r="H107" s="118"/>
      <c r="I107" s="118"/>
      <c r="J107" s="118"/>
      <c r="K107" s="118"/>
      <c r="L107" s="118"/>
      <c r="M107" s="118"/>
      <c r="N107" s="118"/>
      <c r="O107" s="118"/>
      <c r="P107" s="118"/>
      <c r="Q107" s="118"/>
      <c r="R107" s="118"/>
      <c r="S107" s="118"/>
      <c r="T107" s="118"/>
      <c r="U107" s="118"/>
      <c r="V107" s="62">
        <v>0</v>
      </c>
      <c r="W107" s="62">
        <v>1</v>
      </c>
      <c r="X107" s="62">
        <v>3</v>
      </c>
      <c r="Y107" s="62">
        <v>2</v>
      </c>
      <c r="Z107" s="62">
        <v>3</v>
      </c>
      <c r="AA107" s="62">
        <v>0</v>
      </c>
      <c r="AB107" s="31">
        <v>9</v>
      </c>
      <c r="AC107" s="32">
        <f t="shared" ref="AC107:AH107" si="4">V107/$AB107</f>
        <v>0</v>
      </c>
      <c r="AD107" s="32">
        <f t="shared" si="4"/>
        <v>0.1111111111111111</v>
      </c>
      <c r="AE107" s="32">
        <f t="shared" si="4"/>
        <v>0.33333333333333331</v>
      </c>
      <c r="AF107" s="32">
        <f t="shared" si="4"/>
        <v>0.22222222222222221</v>
      </c>
      <c r="AG107" s="32">
        <f t="shared" si="4"/>
        <v>0.33333333333333331</v>
      </c>
      <c r="AH107" s="32">
        <f t="shared" si="4"/>
        <v>0</v>
      </c>
      <c r="AI107" s="63">
        <v>3.7777777777777777</v>
      </c>
      <c r="AJ107" s="63">
        <v>1.0929064207170001</v>
      </c>
      <c r="AK107" s="62">
        <v>4</v>
      </c>
      <c r="AL107" s="88" t="s">
        <v>195</v>
      </c>
    </row>
    <row r="108" spans="1:38" s="28" customFormat="1" ht="16.5" customHeight="1">
      <c r="A108" s="40"/>
      <c r="B108" s="52"/>
      <c r="C108" s="40"/>
      <c r="D108" s="40"/>
      <c r="E108" s="40"/>
      <c r="F108" s="40"/>
      <c r="G108" s="40"/>
      <c r="H108" s="40"/>
      <c r="I108" s="40"/>
      <c r="J108" s="40"/>
      <c r="K108" s="40"/>
      <c r="L108" s="40"/>
      <c r="M108" s="40"/>
      <c r="N108" s="40"/>
      <c r="O108" s="40"/>
      <c r="P108" s="40"/>
      <c r="Q108" s="40"/>
      <c r="R108" s="40"/>
      <c r="S108" s="40"/>
      <c r="T108" s="40"/>
      <c r="U108" s="40"/>
      <c r="V108" s="38"/>
      <c r="W108" s="38"/>
      <c r="X108" s="38"/>
      <c r="Y108" s="38"/>
      <c r="Z108" s="38"/>
      <c r="AA108" s="38"/>
      <c r="AB108" s="38"/>
      <c r="AC108" s="38"/>
      <c r="AD108" s="38"/>
      <c r="AE108" s="38"/>
      <c r="AF108" s="38"/>
      <c r="AG108" s="38"/>
      <c r="AH108" s="38"/>
      <c r="AI108" s="38"/>
      <c r="AJ108" s="38"/>
      <c r="AK108" s="38"/>
      <c r="AL108" s="84"/>
    </row>
    <row r="109" spans="1:38" s="28" customFormat="1" ht="16.5" customHeight="1">
      <c r="A109" s="40"/>
      <c r="B109" s="52"/>
      <c r="C109" s="40"/>
      <c r="D109" s="40"/>
      <c r="E109" s="40"/>
      <c r="F109" s="40"/>
      <c r="G109" s="40"/>
      <c r="H109" s="40"/>
      <c r="I109" s="40"/>
      <c r="J109" s="40"/>
      <c r="K109" s="40"/>
      <c r="L109" s="40"/>
      <c r="M109" s="40"/>
      <c r="N109" s="40"/>
      <c r="O109" s="40"/>
      <c r="P109" s="40"/>
      <c r="Q109" s="40"/>
      <c r="R109" s="40"/>
      <c r="S109" s="40"/>
      <c r="T109" s="40"/>
      <c r="U109" s="40"/>
      <c r="V109" s="38"/>
      <c r="W109" s="38"/>
      <c r="X109" s="38"/>
      <c r="Y109" s="38"/>
      <c r="Z109" s="38"/>
      <c r="AA109" s="38"/>
      <c r="AB109" s="38"/>
      <c r="AC109" s="38"/>
      <c r="AD109" s="38"/>
      <c r="AE109" s="38"/>
      <c r="AF109" s="38"/>
      <c r="AG109" s="38"/>
      <c r="AH109" s="38"/>
      <c r="AI109" s="38"/>
      <c r="AJ109" s="38"/>
      <c r="AK109" s="38"/>
      <c r="AL109" s="84"/>
    </row>
    <row r="110" spans="1:38" s="28" customFormat="1" ht="16.5" customHeight="1">
      <c r="A110" s="40"/>
      <c r="B110" s="52"/>
      <c r="C110" s="40"/>
      <c r="D110" s="40"/>
      <c r="E110" s="40"/>
      <c r="F110" s="40"/>
      <c r="G110" s="40"/>
      <c r="H110" s="40"/>
      <c r="I110" s="40"/>
      <c r="J110" s="40"/>
      <c r="K110" s="40"/>
      <c r="L110" s="40"/>
      <c r="M110" s="40"/>
      <c r="N110" s="40"/>
      <c r="O110" s="40"/>
      <c r="P110" s="40"/>
      <c r="Q110" s="40"/>
      <c r="R110" s="40"/>
      <c r="S110" s="40"/>
      <c r="T110" s="40"/>
      <c r="U110" s="40"/>
      <c r="V110" s="38"/>
      <c r="W110" s="38"/>
      <c r="X110" s="38"/>
      <c r="Y110" s="38"/>
      <c r="Z110" s="38"/>
      <c r="AA110" s="38"/>
      <c r="AB110" s="38"/>
      <c r="AC110" s="38"/>
      <c r="AD110" s="38"/>
      <c r="AE110" s="38"/>
      <c r="AF110" s="38"/>
      <c r="AG110" s="38"/>
      <c r="AH110" s="38"/>
      <c r="AI110" s="38"/>
      <c r="AJ110" s="38"/>
      <c r="AK110" s="38"/>
      <c r="AL110" s="84"/>
    </row>
    <row r="111" spans="1:38" s="28" customFormat="1" ht="16.5" customHeight="1">
      <c r="A111" s="40"/>
      <c r="B111" s="52"/>
      <c r="C111" s="40"/>
      <c r="D111" s="40"/>
      <c r="E111" s="40"/>
      <c r="F111" s="40"/>
      <c r="G111" s="40"/>
      <c r="H111" s="40"/>
      <c r="I111" s="40"/>
      <c r="J111" s="40"/>
      <c r="K111" s="40"/>
      <c r="L111" s="40"/>
      <c r="M111" s="40"/>
      <c r="N111" s="40"/>
      <c r="O111" s="40"/>
      <c r="P111" s="40"/>
      <c r="Q111" s="40"/>
      <c r="R111" s="40"/>
      <c r="S111" s="40"/>
      <c r="T111" s="40"/>
      <c r="U111" s="40"/>
      <c r="V111" s="38"/>
      <c r="W111" s="38"/>
      <c r="X111" s="38"/>
      <c r="Y111" s="38"/>
      <c r="Z111" s="38"/>
      <c r="AA111" s="38"/>
      <c r="AB111" s="38"/>
      <c r="AC111" s="38"/>
      <c r="AD111" s="38"/>
      <c r="AE111" s="38"/>
      <c r="AF111" s="38"/>
      <c r="AG111" s="38"/>
      <c r="AH111" s="38"/>
      <c r="AI111" s="38"/>
      <c r="AJ111" s="38"/>
      <c r="AK111" s="38"/>
      <c r="AL111" s="84"/>
    </row>
    <row r="112" spans="1:38" s="28" customFormat="1" ht="16.5" customHeight="1">
      <c r="A112" s="40"/>
      <c r="B112" s="52"/>
      <c r="C112" s="40"/>
      <c r="D112" s="40"/>
      <c r="E112" s="40"/>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8"/>
      <c r="AG112" s="38"/>
      <c r="AH112" s="38"/>
      <c r="AI112" s="38"/>
      <c r="AJ112" s="38"/>
      <c r="AK112" s="38"/>
      <c r="AL112" s="84"/>
    </row>
    <row r="113" spans="1:38" s="28" customFormat="1" ht="36.75" customHeight="1">
      <c r="A113" s="93" t="s">
        <v>57</v>
      </c>
      <c r="B113" s="93"/>
      <c r="C113" s="93"/>
      <c r="D113" s="93"/>
      <c r="E113" s="93"/>
      <c r="F113" s="93"/>
      <c r="G113" s="93"/>
      <c r="H113" s="93"/>
      <c r="I113" s="93"/>
      <c r="J113" s="93"/>
      <c r="K113" s="93"/>
      <c r="L113" s="93"/>
      <c r="M113" s="93"/>
      <c r="N113" s="93"/>
      <c r="O113" s="93"/>
      <c r="P113" s="93"/>
      <c r="Q113" s="93"/>
      <c r="R113" s="93"/>
      <c r="S113" s="93"/>
      <c r="T113" s="93"/>
      <c r="U113" s="93"/>
      <c r="AB113" s="36"/>
      <c r="AC113" s="36"/>
      <c r="AD113" s="36"/>
      <c r="AE113" s="36"/>
      <c r="AF113" s="36"/>
      <c r="AG113" s="36"/>
      <c r="AH113" s="36"/>
      <c r="AI113" s="36"/>
      <c r="AJ113" s="36"/>
      <c r="AK113" s="36"/>
      <c r="AL113" s="84"/>
    </row>
    <row r="114" spans="1:38" s="64" customFormat="1" ht="16.5" customHeight="1">
      <c r="A114" s="117"/>
      <c r="B114" s="117"/>
      <c r="C114" s="117"/>
      <c r="D114" s="117"/>
      <c r="E114" s="117"/>
      <c r="F114" s="117"/>
      <c r="K114" s="65"/>
      <c r="L114" s="65"/>
      <c r="M114" s="66"/>
      <c r="N114" s="34"/>
      <c r="O114" s="34"/>
      <c r="P114" s="34"/>
      <c r="Q114" s="34"/>
      <c r="R114" s="34"/>
      <c r="S114" s="34"/>
      <c r="T114" s="34"/>
      <c r="U114" s="34"/>
      <c r="AB114" s="34"/>
      <c r="AC114" s="34"/>
      <c r="AD114" s="34"/>
      <c r="AE114" s="34"/>
      <c r="AF114" s="34"/>
      <c r="AG114" s="34"/>
      <c r="AH114" s="34"/>
      <c r="AI114" s="34"/>
      <c r="AJ114" s="34"/>
      <c r="AK114" s="34"/>
      <c r="AL114" s="82"/>
    </row>
    <row r="115" spans="1:38" s="64" customFormat="1" ht="16.5" customHeight="1">
      <c r="A115" s="117"/>
      <c r="B115" s="117"/>
      <c r="C115" s="117"/>
      <c r="D115" s="117"/>
      <c r="E115" s="117"/>
      <c r="F115" s="117"/>
      <c r="K115" s="67"/>
      <c r="L115" s="67"/>
      <c r="M115" s="66"/>
      <c r="N115" s="34"/>
      <c r="O115" s="34"/>
      <c r="P115" s="34"/>
      <c r="Q115" s="34"/>
      <c r="R115" s="34"/>
      <c r="S115" s="34"/>
      <c r="T115" s="34"/>
      <c r="U115" s="34"/>
      <c r="AB115" s="34"/>
      <c r="AC115" s="34"/>
      <c r="AD115" s="34"/>
      <c r="AE115" s="34"/>
      <c r="AF115" s="34"/>
      <c r="AG115" s="34"/>
      <c r="AH115" s="34"/>
      <c r="AI115" s="34"/>
      <c r="AJ115" s="34"/>
      <c r="AK115" s="34"/>
      <c r="AL115" s="82"/>
    </row>
    <row r="116" spans="1:38" s="64" customFormat="1" ht="18.75" customHeight="1">
      <c r="A116" s="117"/>
      <c r="B116" s="117"/>
      <c r="C116" s="117"/>
      <c r="D116" s="117"/>
      <c r="E116" s="117"/>
      <c r="F116" s="117"/>
      <c r="K116" s="66"/>
      <c r="L116" s="66"/>
      <c r="M116" s="66"/>
      <c r="N116" s="66"/>
      <c r="O116" s="34"/>
      <c r="P116" s="34"/>
      <c r="Q116" s="34"/>
      <c r="R116" s="34"/>
      <c r="S116" s="34"/>
      <c r="T116" s="34"/>
      <c r="U116" s="34"/>
      <c r="AB116" s="34"/>
      <c r="AC116" s="34"/>
      <c r="AD116" s="34"/>
      <c r="AE116" s="34"/>
      <c r="AF116" s="34"/>
      <c r="AG116" s="34"/>
      <c r="AH116" s="34"/>
      <c r="AI116" s="34"/>
      <c r="AJ116" s="34"/>
      <c r="AK116" s="34"/>
      <c r="AL116" s="82"/>
    </row>
    <row r="117" spans="1:38" s="28" customFormat="1" ht="16.5" customHeight="1">
      <c r="A117" s="40"/>
      <c r="B117" s="40"/>
      <c r="C117" s="40"/>
      <c r="D117" s="40"/>
      <c r="E117" s="40"/>
      <c r="F117" s="40"/>
      <c r="G117" s="40"/>
      <c r="H117" s="40"/>
      <c r="I117" s="40"/>
      <c r="J117" s="40"/>
      <c r="K117" s="40"/>
      <c r="L117" s="40"/>
      <c r="M117" s="40"/>
      <c r="N117" s="40"/>
      <c r="O117" s="40"/>
      <c r="P117" s="40"/>
      <c r="Q117" s="40"/>
      <c r="R117" s="40"/>
      <c r="S117" s="40"/>
      <c r="T117" s="38"/>
      <c r="U117" s="38"/>
      <c r="V117" s="38"/>
      <c r="W117" s="38"/>
      <c r="X117" s="38"/>
      <c r="Y117" s="38"/>
      <c r="Z117" s="38"/>
      <c r="AA117" s="38"/>
      <c r="AB117" s="38"/>
      <c r="AC117" s="38"/>
      <c r="AD117" s="38"/>
      <c r="AE117" s="38"/>
      <c r="AF117" s="36"/>
      <c r="AG117" s="36"/>
      <c r="AH117" s="36"/>
      <c r="AI117" s="36"/>
      <c r="AJ117" s="36"/>
      <c r="AK117" s="36"/>
      <c r="AL117" s="84"/>
    </row>
    <row r="118" spans="1:38" s="28" customFormat="1" ht="16.5" customHeight="1">
      <c r="A118" s="40"/>
      <c r="B118" s="52"/>
      <c r="C118" s="40"/>
      <c r="D118" s="40"/>
      <c r="E118" s="40"/>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6"/>
      <c r="AG118" s="36"/>
      <c r="AH118" s="36"/>
      <c r="AI118" s="36"/>
      <c r="AJ118" s="36"/>
      <c r="AK118" s="36"/>
      <c r="AL118" s="84"/>
    </row>
    <row r="119" spans="1:38" s="28" customFormat="1" ht="16.5" customHeight="1">
      <c r="A119" s="40"/>
      <c r="B119" s="52"/>
      <c r="C119" s="40"/>
      <c r="D119" s="40"/>
      <c r="E119" s="40"/>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8"/>
      <c r="AK119" s="38"/>
      <c r="AL119" s="84"/>
    </row>
    <row r="120" spans="1:38" s="28" customFormat="1" ht="16.5" customHeight="1">
      <c r="A120" s="40"/>
      <c r="B120" s="52"/>
      <c r="C120" s="40"/>
      <c r="D120" s="40"/>
      <c r="E120" s="40"/>
      <c r="F120" s="40"/>
      <c r="G120" s="40"/>
      <c r="H120" s="40"/>
      <c r="I120" s="40"/>
      <c r="J120" s="40"/>
      <c r="K120" s="40"/>
      <c r="L120" s="40"/>
      <c r="M120" s="40"/>
      <c r="N120" s="40"/>
      <c r="O120" s="36"/>
      <c r="P120" s="36"/>
      <c r="Q120" s="36"/>
      <c r="R120" s="36"/>
      <c r="S120" s="36"/>
      <c r="T120" s="36"/>
      <c r="U120" s="36"/>
      <c r="V120" s="116" t="s">
        <v>12</v>
      </c>
      <c r="W120" s="116"/>
      <c r="X120" s="116"/>
      <c r="Y120" s="116"/>
      <c r="Z120" s="116"/>
      <c r="AA120" s="116"/>
      <c r="AB120" s="27"/>
      <c r="AC120" s="116" t="s">
        <v>13</v>
      </c>
      <c r="AD120" s="116"/>
      <c r="AE120" s="116"/>
      <c r="AF120" s="116"/>
      <c r="AG120" s="116"/>
      <c r="AH120" s="116"/>
      <c r="AI120" s="119" t="s">
        <v>186</v>
      </c>
      <c r="AJ120" s="119"/>
      <c r="AK120" s="119"/>
      <c r="AL120" s="119"/>
    </row>
    <row r="121" spans="1:38" s="28" customFormat="1" ht="16.5" customHeight="1">
      <c r="A121" s="40"/>
      <c r="B121" s="52"/>
      <c r="C121" s="40"/>
      <c r="D121" s="40"/>
      <c r="E121" s="40"/>
      <c r="F121" s="40"/>
      <c r="G121" s="40"/>
      <c r="H121" s="40"/>
      <c r="I121" s="40"/>
      <c r="J121" s="40"/>
      <c r="K121" s="40"/>
      <c r="L121" s="40"/>
      <c r="M121" s="40"/>
      <c r="N121" s="40"/>
      <c r="O121" s="58"/>
      <c r="P121" s="58"/>
      <c r="Q121" s="58"/>
      <c r="R121" s="58"/>
      <c r="S121" s="58"/>
      <c r="T121" s="36"/>
      <c r="U121" s="36"/>
      <c r="V121" s="116"/>
      <c r="W121" s="116"/>
      <c r="X121" s="116"/>
      <c r="Y121" s="116"/>
      <c r="Z121" s="116"/>
      <c r="AA121" s="116"/>
      <c r="AB121" s="27"/>
      <c r="AC121" s="116"/>
      <c r="AD121" s="116"/>
      <c r="AE121" s="116"/>
      <c r="AF121" s="116"/>
      <c r="AG121" s="116"/>
      <c r="AH121" s="116"/>
      <c r="AI121" s="119"/>
      <c r="AJ121" s="119"/>
      <c r="AK121" s="119"/>
      <c r="AL121" s="119"/>
    </row>
    <row r="122" spans="1:38" s="28" customFormat="1" ht="46.5" customHeight="1">
      <c r="A122" s="40"/>
      <c r="B122" s="52"/>
      <c r="C122" s="40"/>
      <c r="D122" s="40"/>
      <c r="E122" s="40"/>
      <c r="F122" s="40"/>
      <c r="G122" s="40"/>
      <c r="H122" s="40"/>
      <c r="I122" s="40"/>
      <c r="J122" s="40"/>
      <c r="K122" s="40"/>
      <c r="L122" s="40"/>
      <c r="M122" s="40"/>
      <c r="N122" s="40"/>
      <c r="O122" s="59"/>
      <c r="P122" s="59"/>
      <c r="Q122" s="59"/>
      <c r="R122" s="59"/>
      <c r="S122" s="59"/>
      <c r="T122" s="59"/>
      <c r="U122" s="59"/>
      <c r="V122" s="51">
        <v>1</v>
      </c>
      <c r="W122" s="51">
        <v>2</v>
      </c>
      <c r="X122" s="51">
        <v>3</v>
      </c>
      <c r="Y122" s="51">
        <v>4</v>
      </c>
      <c r="Z122" s="51">
        <v>5</v>
      </c>
      <c r="AA122" s="51" t="s">
        <v>38</v>
      </c>
      <c r="AB122" s="60" t="s">
        <v>15</v>
      </c>
      <c r="AC122" s="51">
        <v>1</v>
      </c>
      <c r="AD122" s="51">
        <v>2</v>
      </c>
      <c r="AE122" s="51">
        <v>3</v>
      </c>
      <c r="AF122" s="51">
        <v>4</v>
      </c>
      <c r="AG122" s="51">
        <v>5</v>
      </c>
      <c r="AH122" s="51" t="s">
        <v>38</v>
      </c>
      <c r="AI122" s="61" t="s">
        <v>16</v>
      </c>
      <c r="AJ122" s="61" t="s">
        <v>42</v>
      </c>
      <c r="AK122" s="61" t="s">
        <v>18</v>
      </c>
      <c r="AL122" s="85" t="s">
        <v>19</v>
      </c>
    </row>
    <row r="123" spans="1:38" s="28" customFormat="1" ht="42" customHeight="1">
      <c r="A123" s="40"/>
      <c r="B123" s="52"/>
      <c r="C123" s="40"/>
      <c r="D123" s="40"/>
      <c r="E123" s="40"/>
      <c r="F123" s="40"/>
      <c r="G123" s="40"/>
      <c r="H123" s="40"/>
      <c r="I123" s="40"/>
      <c r="J123" s="40"/>
      <c r="K123" s="40"/>
      <c r="L123" s="40"/>
      <c r="M123" s="40"/>
      <c r="N123" s="40"/>
      <c r="O123" s="89" t="s">
        <v>166</v>
      </c>
      <c r="P123" s="90"/>
      <c r="Q123" s="90"/>
      <c r="R123" s="90"/>
      <c r="S123" s="90"/>
      <c r="T123" s="90"/>
      <c r="U123" s="90"/>
      <c r="V123" s="62">
        <v>1</v>
      </c>
      <c r="W123" s="62">
        <v>8</v>
      </c>
      <c r="X123" s="62">
        <v>4</v>
      </c>
      <c r="Y123" s="62">
        <v>7</v>
      </c>
      <c r="Z123" s="62">
        <v>1</v>
      </c>
      <c r="AA123" s="62">
        <v>1</v>
      </c>
      <c r="AB123" s="31">
        <v>22</v>
      </c>
      <c r="AC123" s="32">
        <f>V123/$AB123</f>
        <v>4.5454545454545456E-2</v>
      </c>
      <c r="AD123" s="32">
        <f t="shared" ref="AD123:AH123" si="5">W123/$AB123</f>
        <v>0.36363636363636365</v>
      </c>
      <c r="AE123" s="32">
        <f t="shared" si="5"/>
        <v>0.18181818181818182</v>
      </c>
      <c r="AF123" s="32">
        <f t="shared" si="5"/>
        <v>0.31818181818181818</v>
      </c>
      <c r="AG123" s="32">
        <f t="shared" si="5"/>
        <v>4.5454545454545456E-2</v>
      </c>
      <c r="AH123" s="32">
        <f t="shared" si="5"/>
        <v>4.5454545454545456E-2</v>
      </c>
      <c r="AI123" s="63">
        <v>2.9523809523809521</v>
      </c>
      <c r="AJ123" s="63">
        <v>1.0712698295103096</v>
      </c>
      <c r="AK123" s="62">
        <v>3</v>
      </c>
      <c r="AL123" s="88">
        <v>2</v>
      </c>
    </row>
    <row r="124" spans="1:38" s="28" customFormat="1" ht="16.5" customHeight="1">
      <c r="A124" s="40"/>
      <c r="B124" s="52"/>
      <c r="C124" s="40"/>
      <c r="D124" s="40"/>
      <c r="E124" s="40"/>
      <c r="F124" s="40"/>
      <c r="G124" s="40"/>
      <c r="H124" s="40"/>
      <c r="I124" s="40"/>
      <c r="J124" s="40"/>
      <c r="K124" s="40"/>
      <c r="L124" s="40"/>
      <c r="M124" s="40"/>
      <c r="N124" s="40"/>
      <c r="O124" s="40"/>
      <c r="P124" s="40"/>
      <c r="Q124" s="40"/>
      <c r="R124" s="40"/>
      <c r="S124" s="40"/>
      <c r="T124" s="40"/>
      <c r="U124" s="40"/>
      <c r="V124" s="38"/>
      <c r="W124" s="38"/>
      <c r="X124" s="38"/>
      <c r="Y124" s="38"/>
      <c r="Z124" s="38"/>
      <c r="AA124" s="38"/>
      <c r="AB124" s="38"/>
      <c r="AC124" s="38"/>
      <c r="AD124" s="38"/>
      <c r="AE124" s="38"/>
      <c r="AF124" s="38"/>
      <c r="AG124" s="38"/>
      <c r="AH124" s="38"/>
      <c r="AI124" s="38"/>
      <c r="AJ124" s="38"/>
      <c r="AK124" s="38"/>
      <c r="AL124" s="84"/>
    </row>
    <row r="125" spans="1:38" s="28" customFormat="1" ht="16.5" customHeight="1">
      <c r="A125" s="40"/>
      <c r="B125" s="52"/>
      <c r="C125" s="40"/>
      <c r="D125" s="40"/>
      <c r="E125" s="40"/>
      <c r="F125" s="40"/>
      <c r="G125" s="40"/>
      <c r="H125" s="40"/>
      <c r="I125" s="40"/>
      <c r="J125" s="40"/>
      <c r="K125" s="40"/>
      <c r="L125" s="40"/>
      <c r="M125" s="40"/>
      <c r="N125" s="40"/>
      <c r="O125" s="40"/>
      <c r="P125" s="40"/>
      <c r="Q125" s="40"/>
      <c r="R125" s="40"/>
      <c r="S125" s="40"/>
      <c r="T125" s="40"/>
      <c r="U125" s="40"/>
      <c r="V125" s="38"/>
      <c r="W125" s="38"/>
      <c r="X125" s="38"/>
      <c r="Y125" s="38"/>
      <c r="Z125" s="38"/>
      <c r="AA125" s="38"/>
      <c r="AB125" s="38"/>
      <c r="AC125" s="38"/>
      <c r="AD125" s="38"/>
      <c r="AE125" s="38"/>
      <c r="AF125" s="38"/>
      <c r="AG125" s="38"/>
      <c r="AH125" s="38"/>
      <c r="AI125" s="38"/>
      <c r="AJ125" s="38"/>
      <c r="AK125" s="38"/>
      <c r="AL125" s="84"/>
    </row>
    <row r="126" spans="1:38" s="28" customFormat="1" ht="16.5" customHeight="1">
      <c r="A126" s="40"/>
      <c r="B126" s="52"/>
      <c r="C126" s="40"/>
      <c r="D126" s="40"/>
      <c r="E126" s="40"/>
      <c r="F126" s="40"/>
      <c r="G126" s="40"/>
      <c r="H126" s="40"/>
      <c r="I126" s="40"/>
      <c r="J126" s="40"/>
      <c r="K126" s="40"/>
      <c r="L126" s="40"/>
      <c r="M126" s="40"/>
      <c r="N126" s="40"/>
      <c r="O126" s="40"/>
      <c r="P126" s="40"/>
      <c r="Q126" s="40"/>
      <c r="R126" s="40"/>
      <c r="S126" s="40"/>
      <c r="T126" s="40"/>
      <c r="U126" s="40"/>
      <c r="V126" s="38"/>
      <c r="W126" s="38"/>
      <c r="X126" s="38"/>
      <c r="Y126" s="38"/>
      <c r="Z126" s="38"/>
      <c r="AA126" s="38"/>
      <c r="AB126" s="38"/>
      <c r="AC126" s="38"/>
      <c r="AD126" s="38"/>
      <c r="AE126" s="38"/>
      <c r="AF126" s="38"/>
      <c r="AG126" s="38"/>
      <c r="AH126" s="38"/>
      <c r="AI126" s="38"/>
      <c r="AJ126" s="38"/>
      <c r="AK126" s="38"/>
      <c r="AL126" s="84"/>
    </row>
    <row r="127" spans="1:38" s="28" customFormat="1" ht="16.5" customHeight="1">
      <c r="A127" s="40"/>
      <c r="B127" s="52"/>
      <c r="C127" s="40"/>
      <c r="D127" s="40"/>
      <c r="E127" s="40"/>
      <c r="F127" s="40"/>
      <c r="G127" s="40"/>
      <c r="H127" s="40"/>
      <c r="I127" s="40"/>
      <c r="J127" s="40"/>
      <c r="K127" s="40"/>
      <c r="L127" s="40"/>
      <c r="M127" s="40"/>
      <c r="N127" s="40"/>
      <c r="O127" s="40"/>
      <c r="P127" s="40"/>
      <c r="Q127" s="40"/>
      <c r="R127" s="40"/>
      <c r="S127" s="40"/>
      <c r="T127" s="40"/>
      <c r="U127" s="40"/>
      <c r="V127" s="38"/>
      <c r="W127" s="38"/>
      <c r="X127" s="38"/>
      <c r="Y127" s="38"/>
      <c r="Z127" s="38"/>
      <c r="AA127" s="38"/>
      <c r="AB127" s="38"/>
      <c r="AC127" s="38"/>
      <c r="AD127" s="38"/>
      <c r="AE127" s="38"/>
      <c r="AF127" s="38"/>
      <c r="AG127" s="38"/>
      <c r="AH127" s="38"/>
      <c r="AI127" s="38"/>
      <c r="AJ127" s="38"/>
      <c r="AK127" s="38"/>
      <c r="AL127" s="84"/>
    </row>
    <row r="128" spans="1:38" s="28" customFormat="1" ht="16.5" customHeight="1">
      <c r="A128" s="40"/>
      <c r="B128" s="52"/>
      <c r="C128" s="40"/>
      <c r="D128" s="40"/>
      <c r="E128" s="40"/>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8"/>
      <c r="AK128" s="38"/>
      <c r="AL128" s="84"/>
    </row>
    <row r="129" spans="1:38" s="28" customFormat="1" ht="16.5" customHeight="1">
      <c r="A129" s="40"/>
      <c r="B129" s="52"/>
      <c r="C129" s="40"/>
      <c r="D129" s="40"/>
      <c r="E129" s="40"/>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8"/>
      <c r="AK129" s="38"/>
      <c r="AL129" s="84"/>
    </row>
    <row r="130" spans="1:38" s="28" customFormat="1" ht="16.5" customHeight="1">
      <c r="A130" s="40"/>
      <c r="B130" s="52"/>
      <c r="C130" s="40"/>
      <c r="D130" s="40"/>
      <c r="E130" s="40"/>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8"/>
      <c r="AK130" s="38"/>
      <c r="AL130" s="84"/>
    </row>
    <row r="131" spans="1:38" s="28" customFormat="1" ht="16.5" customHeight="1">
      <c r="A131" s="40"/>
      <c r="B131" s="52"/>
      <c r="C131" s="40"/>
      <c r="D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8"/>
      <c r="AK131" s="38"/>
      <c r="AL131" s="84"/>
    </row>
    <row r="132" spans="1:38" s="28" customFormat="1" ht="39" customHeight="1">
      <c r="A132" s="93" t="s">
        <v>58</v>
      </c>
      <c r="B132" s="93"/>
      <c r="C132" s="93"/>
      <c r="D132" s="93"/>
      <c r="E132" s="93"/>
      <c r="F132" s="93"/>
      <c r="G132" s="93"/>
      <c r="H132" s="93"/>
      <c r="I132" s="93"/>
      <c r="J132" s="93"/>
      <c r="K132" s="93"/>
      <c r="L132" s="93"/>
      <c r="M132" s="93"/>
      <c r="N132" s="93"/>
      <c r="O132" s="93"/>
      <c r="P132" s="93"/>
      <c r="Q132" s="93"/>
      <c r="R132" s="93"/>
      <c r="S132" s="93"/>
      <c r="T132" s="93"/>
      <c r="U132" s="93"/>
      <c r="V132" s="38"/>
      <c r="W132" s="38"/>
      <c r="X132" s="93" t="s">
        <v>59</v>
      </c>
      <c r="Y132" s="93"/>
      <c r="Z132" s="93"/>
      <c r="AA132" s="93"/>
      <c r="AB132" s="93"/>
      <c r="AC132" s="93"/>
      <c r="AD132" s="93"/>
      <c r="AE132" s="93"/>
      <c r="AF132" s="93"/>
      <c r="AG132" s="93"/>
      <c r="AH132" s="93"/>
      <c r="AI132" s="93"/>
      <c r="AJ132" s="93"/>
      <c r="AK132" s="93"/>
      <c r="AL132" s="93"/>
    </row>
    <row r="133" spans="1:38" s="28" customFormat="1" ht="16.5" customHeight="1">
      <c r="A133" s="46"/>
      <c r="B133" s="46"/>
      <c r="C133" s="46"/>
      <c r="D133" s="46"/>
      <c r="E133" s="46"/>
      <c r="F133" s="46"/>
      <c r="K133" s="40"/>
      <c r="L133" s="40"/>
      <c r="M133" s="40"/>
      <c r="N133" s="40"/>
      <c r="O133" s="36"/>
      <c r="P133" s="36"/>
      <c r="Q133" s="36"/>
      <c r="X133" s="46"/>
      <c r="Y133" s="46"/>
      <c r="Z133" s="46"/>
      <c r="AA133" s="46"/>
      <c r="AB133" s="46"/>
      <c r="AC133" s="36"/>
      <c r="AD133" s="36"/>
      <c r="AE133" s="36"/>
      <c r="AF133" s="36"/>
      <c r="AG133" s="36"/>
      <c r="AH133" s="36"/>
      <c r="AI133" s="36"/>
      <c r="AJ133" s="36"/>
      <c r="AK133" s="36"/>
      <c r="AL133" s="84"/>
    </row>
    <row r="134" spans="1:38" s="28" customFormat="1" ht="16.5" customHeight="1">
      <c r="A134" s="46"/>
      <c r="B134" s="46"/>
      <c r="C134" s="46"/>
      <c r="D134" s="46"/>
      <c r="E134" s="46"/>
      <c r="F134" s="46"/>
      <c r="K134" s="40"/>
      <c r="L134" s="40"/>
      <c r="M134" s="40"/>
      <c r="N134" s="40"/>
      <c r="O134" s="36"/>
      <c r="P134" s="36"/>
      <c r="Q134" s="36"/>
      <c r="X134" s="46"/>
      <c r="Y134" s="46"/>
      <c r="Z134" s="46"/>
      <c r="AA134" s="46"/>
      <c r="AB134" s="46"/>
      <c r="AC134" s="36"/>
      <c r="AD134" s="36"/>
      <c r="AE134" s="36"/>
      <c r="AF134" s="36"/>
      <c r="AG134" s="36"/>
      <c r="AH134" s="36"/>
      <c r="AI134" s="36"/>
      <c r="AJ134" s="36"/>
      <c r="AK134" s="36"/>
      <c r="AL134" s="84"/>
    </row>
    <row r="135" spans="1:38" s="28" customFormat="1" ht="16.5" customHeight="1">
      <c r="A135" s="46"/>
      <c r="B135" s="46"/>
      <c r="C135" s="46"/>
      <c r="D135" s="46"/>
      <c r="E135" s="46"/>
      <c r="F135" s="46"/>
      <c r="G135" s="40"/>
      <c r="H135" s="40"/>
      <c r="I135" s="40"/>
      <c r="J135" s="40"/>
      <c r="K135" s="40"/>
      <c r="L135" s="40"/>
      <c r="M135" s="40"/>
      <c r="N135" s="40"/>
      <c r="O135" s="36"/>
      <c r="P135" s="36"/>
      <c r="Q135" s="36"/>
      <c r="X135" s="46"/>
      <c r="Y135" s="46"/>
      <c r="Z135" s="46"/>
      <c r="AA135" s="46"/>
      <c r="AB135" s="46"/>
      <c r="AC135" s="36"/>
      <c r="AD135" s="36"/>
      <c r="AE135" s="36"/>
      <c r="AF135" s="36"/>
      <c r="AG135" s="36"/>
      <c r="AH135" s="36"/>
      <c r="AI135" s="36"/>
      <c r="AJ135" s="36"/>
      <c r="AK135" s="36"/>
      <c r="AL135" s="84"/>
    </row>
    <row r="136" spans="1:38" s="28" customFormat="1" ht="16.5" customHeight="1">
      <c r="A136" s="40"/>
      <c r="B136" s="52"/>
      <c r="C136" s="40"/>
      <c r="D136" s="40"/>
      <c r="E136" s="40"/>
      <c r="F136" s="40"/>
      <c r="G136" s="40"/>
      <c r="H136" s="40"/>
      <c r="I136" s="40"/>
      <c r="J136" s="40"/>
      <c r="K136" s="40"/>
      <c r="L136" s="40"/>
      <c r="M136" s="40"/>
      <c r="N136" s="40"/>
      <c r="O136" s="36"/>
      <c r="P136" s="36"/>
      <c r="Q136" s="36"/>
      <c r="X136" s="36"/>
      <c r="Y136" s="36"/>
      <c r="Z136" s="36"/>
      <c r="AA136" s="36"/>
      <c r="AB136" s="36"/>
      <c r="AC136" s="36"/>
      <c r="AD136" s="36"/>
      <c r="AE136" s="36"/>
      <c r="AF136" s="36"/>
      <c r="AG136" s="36"/>
      <c r="AH136" s="36"/>
      <c r="AI136" s="36"/>
      <c r="AJ136" s="36"/>
      <c r="AK136" s="36"/>
      <c r="AL136" s="84"/>
    </row>
    <row r="137" spans="1:38" s="28" customFormat="1" ht="16.5" customHeight="1">
      <c r="A137" s="40"/>
      <c r="B137" s="52"/>
      <c r="C137" s="40"/>
      <c r="D137" s="40"/>
      <c r="E137" s="40"/>
      <c r="F137" s="40"/>
      <c r="G137" s="40"/>
      <c r="H137" s="40"/>
      <c r="I137" s="40"/>
      <c r="J137" s="40"/>
      <c r="K137" s="40"/>
      <c r="L137" s="40"/>
      <c r="M137" s="40"/>
      <c r="N137" s="40"/>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84"/>
    </row>
    <row r="138" spans="1:38" s="28" customFormat="1" ht="16.5" customHeight="1">
      <c r="A138" s="40"/>
      <c r="B138" s="52"/>
      <c r="C138" s="40"/>
      <c r="D138" s="40"/>
      <c r="E138" s="40"/>
      <c r="F138" s="40"/>
      <c r="G138" s="40"/>
      <c r="H138" s="40"/>
      <c r="I138" s="40"/>
      <c r="J138" s="40"/>
      <c r="K138" s="40"/>
      <c r="L138" s="40"/>
      <c r="M138" s="40"/>
      <c r="N138" s="40"/>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84"/>
    </row>
    <row r="139" spans="1:38" s="28" customFormat="1" ht="16.5" customHeight="1">
      <c r="A139" s="40"/>
      <c r="B139" s="52"/>
      <c r="C139" s="40"/>
      <c r="D139" s="40"/>
      <c r="E139" s="40"/>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8"/>
      <c r="AK139" s="38"/>
      <c r="AL139" s="84"/>
    </row>
    <row r="140" spans="1:38" s="28" customFormat="1" ht="16.5" customHeight="1">
      <c r="A140" s="40"/>
      <c r="B140" s="52"/>
      <c r="C140" s="40"/>
      <c r="D140" s="40"/>
      <c r="E140" s="40"/>
      <c r="F140" s="40"/>
      <c r="G140" s="40"/>
      <c r="H140" s="40"/>
      <c r="I140" s="40"/>
      <c r="J140" s="40"/>
      <c r="K140" s="40"/>
      <c r="L140" s="40"/>
      <c r="M140" s="40"/>
      <c r="N140" s="40"/>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84"/>
    </row>
    <row r="141" spans="1:38" s="28" customFormat="1" ht="16.5" customHeight="1">
      <c r="A141" s="40"/>
      <c r="B141" s="52"/>
      <c r="C141" s="40"/>
      <c r="D141" s="40"/>
      <c r="E141" s="40"/>
      <c r="F141" s="40"/>
      <c r="G141" s="40"/>
      <c r="H141" s="40"/>
      <c r="I141" s="40"/>
      <c r="J141" s="40"/>
      <c r="K141" s="40"/>
      <c r="L141" s="40"/>
      <c r="M141" s="40"/>
      <c r="N141" s="40"/>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84"/>
    </row>
    <row r="142" spans="1:38" s="28" customFormat="1" ht="16.5" customHeight="1">
      <c r="A142" s="40"/>
      <c r="B142" s="52"/>
      <c r="C142" s="40"/>
      <c r="D142" s="40"/>
      <c r="E142" s="40"/>
      <c r="F142" s="40"/>
      <c r="G142" s="40"/>
      <c r="H142" s="40"/>
      <c r="I142" s="40"/>
      <c r="J142" s="40"/>
      <c r="K142" s="40"/>
      <c r="L142" s="40"/>
      <c r="M142" s="40"/>
      <c r="N142" s="40"/>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84"/>
    </row>
    <row r="143" spans="1:38" s="28" customFormat="1" ht="39" customHeight="1">
      <c r="A143" s="40"/>
      <c r="B143" s="52"/>
      <c r="C143" s="40"/>
      <c r="D143" s="40"/>
      <c r="E143" s="40"/>
      <c r="F143" s="40"/>
      <c r="G143" s="40"/>
      <c r="H143" s="40"/>
      <c r="I143" s="40"/>
      <c r="J143" s="40"/>
      <c r="K143" s="40"/>
      <c r="L143" s="40"/>
      <c r="M143" s="40"/>
      <c r="N143" s="40"/>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84"/>
    </row>
    <row r="144" spans="1:38" s="28" customFormat="1" ht="43.5" customHeight="1">
      <c r="A144" s="40"/>
      <c r="B144" s="52"/>
      <c r="C144" s="40"/>
      <c r="D144" s="40"/>
      <c r="E144" s="40"/>
      <c r="F144" s="40"/>
      <c r="G144" s="40"/>
      <c r="H144" s="40"/>
      <c r="I144" s="40"/>
      <c r="J144" s="40"/>
      <c r="K144" s="40"/>
      <c r="L144" s="40"/>
      <c r="M144" s="40"/>
      <c r="N144" s="40"/>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84"/>
    </row>
    <row r="145" spans="1:38" s="28" customFormat="1" ht="16.5" customHeight="1">
      <c r="A145" s="40"/>
      <c r="B145" s="52"/>
      <c r="C145" s="40"/>
      <c r="D145" s="40"/>
      <c r="E145" s="40"/>
      <c r="F145" s="40"/>
      <c r="G145" s="40"/>
      <c r="H145" s="40"/>
      <c r="I145" s="40"/>
      <c r="J145" s="40"/>
      <c r="K145" s="40"/>
      <c r="L145" s="40"/>
      <c r="M145" s="40"/>
      <c r="N145" s="40"/>
      <c r="O145" s="40"/>
      <c r="P145" s="40"/>
      <c r="Q145" s="40"/>
      <c r="R145" s="40"/>
      <c r="S145" s="40"/>
      <c r="T145" s="40"/>
      <c r="U145" s="38"/>
      <c r="V145" s="38"/>
      <c r="W145" s="38"/>
      <c r="X145" s="38"/>
      <c r="Y145" s="38"/>
      <c r="Z145" s="38"/>
      <c r="AA145" s="38"/>
      <c r="AB145" s="38"/>
      <c r="AC145" s="38"/>
      <c r="AD145" s="38"/>
      <c r="AE145" s="38"/>
      <c r="AF145" s="38"/>
      <c r="AG145" s="38"/>
      <c r="AH145" s="38"/>
      <c r="AI145" s="38"/>
      <c r="AJ145" s="38"/>
      <c r="AK145" s="36"/>
      <c r="AL145" s="84"/>
    </row>
    <row r="146" spans="1:38" s="28" customFormat="1" ht="16.5" customHeight="1">
      <c r="A146" s="40"/>
      <c r="B146" s="52"/>
      <c r="C146" s="40"/>
      <c r="D146" s="40"/>
      <c r="E146" s="40"/>
      <c r="F146" s="40"/>
      <c r="G146" s="40"/>
      <c r="H146" s="40"/>
      <c r="I146" s="40"/>
      <c r="J146" s="40"/>
      <c r="K146" s="40"/>
      <c r="L146" s="40"/>
      <c r="M146" s="40"/>
      <c r="N146" s="36"/>
      <c r="AL146" s="81"/>
    </row>
    <row r="147" spans="1:38" s="28" customFormat="1" ht="24" customHeight="1">
      <c r="A147" s="40"/>
      <c r="B147" s="52"/>
      <c r="C147" s="40"/>
      <c r="D147" s="40"/>
      <c r="E147" s="40"/>
      <c r="F147" s="40"/>
      <c r="G147" s="40"/>
      <c r="H147" s="40"/>
      <c r="I147" s="40"/>
      <c r="J147" s="40"/>
      <c r="K147" s="40"/>
      <c r="L147" s="40"/>
      <c r="M147" s="40"/>
      <c r="N147" s="58"/>
      <c r="AL147" s="81"/>
    </row>
    <row r="148" spans="1:38" s="28" customFormat="1" ht="45.75" customHeight="1">
      <c r="A148" s="40"/>
      <c r="B148" s="52"/>
      <c r="C148" s="40"/>
      <c r="D148" s="40"/>
      <c r="E148" s="40"/>
      <c r="F148" s="40"/>
      <c r="G148" s="40"/>
      <c r="H148" s="40"/>
      <c r="I148" s="40"/>
      <c r="J148" s="40"/>
      <c r="K148" s="40"/>
      <c r="L148" s="40"/>
      <c r="M148" s="40"/>
      <c r="N148" s="40"/>
      <c r="AL148" s="81"/>
    </row>
    <row r="149" spans="1:38" s="28" customFormat="1" ht="16.5" customHeight="1">
      <c r="A149" s="40"/>
      <c r="B149" s="52"/>
      <c r="C149" s="40"/>
      <c r="D149" s="40"/>
      <c r="E149" s="40"/>
      <c r="F149" s="40"/>
      <c r="G149" s="40"/>
      <c r="H149" s="40"/>
      <c r="I149" s="40"/>
      <c r="J149" s="40"/>
      <c r="K149" s="40"/>
      <c r="L149" s="40"/>
      <c r="M149" s="40"/>
      <c r="N149" s="40"/>
      <c r="O149" s="36"/>
      <c r="P149" s="36"/>
      <c r="Q149" s="36"/>
      <c r="R149" s="36"/>
      <c r="S149" s="36"/>
      <c r="T149" s="36"/>
      <c r="U149" s="36"/>
      <c r="V149" s="116" t="s">
        <v>12</v>
      </c>
      <c r="W149" s="116"/>
      <c r="X149" s="116"/>
      <c r="Y149" s="116"/>
      <c r="Z149" s="116"/>
      <c r="AA149" s="116"/>
      <c r="AB149" s="27"/>
      <c r="AC149" s="116" t="s">
        <v>13</v>
      </c>
      <c r="AD149" s="116"/>
      <c r="AE149" s="116"/>
      <c r="AF149" s="116"/>
      <c r="AG149" s="116"/>
      <c r="AH149" s="116"/>
      <c r="AI149" s="119" t="s">
        <v>186</v>
      </c>
      <c r="AJ149" s="119"/>
      <c r="AK149" s="119"/>
      <c r="AL149" s="119"/>
    </row>
    <row r="150" spans="1:38" s="28" customFormat="1" ht="16.5" customHeight="1">
      <c r="A150" s="40"/>
      <c r="B150" s="52"/>
      <c r="C150" s="40"/>
      <c r="D150" s="40"/>
      <c r="E150" s="40"/>
      <c r="F150" s="40"/>
      <c r="G150" s="40"/>
      <c r="H150" s="40"/>
      <c r="I150" s="40"/>
      <c r="J150" s="40"/>
      <c r="K150" s="40"/>
      <c r="L150" s="40"/>
      <c r="M150" s="40"/>
      <c r="N150" s="40"/>
      <c r="O150" s="58"/>
      <c r="P150" s="58"/>
      <c r="Q150" s="58"/>
      <c r="R150" s="58"/>
      <c r="S150" s="36"/>
      <c r="T150" s="36"/>
      <c r="U150" s="36"/>
      <c r="V150" s="116"/>
      <c r="W150" s="116"/>
      <c r="X150" s="116"/>
      <c r="Y150" s="116"/>
      <c r="Z150" s="116"/>
      <c r="AA150" s="116"/>
      <c r="AB150" s="27"/>
      <c r="AC150" s="116"/>
      <c r="AD150" s="116"/>
      <c r="AE150" s="116"/>
      <c r="AF150" s="116"/>
      <c r="AG150" s="116"/>
      <c r="AH150" s="116"/>
      <c r="AI150" s="119"/>
      <c r="AJ150" s="119"/>
      <c r="AK150" s="119"/>
      <c r="AL150" s="119"/>
    </row>
    <row r="151" spans="1:38" s="28" customFormat="1" ht="42" customHeight="1">
      <c r="A151" s="40"/>
      <c r="B151" s="52"/>
      <c r="C151" s="40"/>
      <c r="D151" s="40"/>
      <c r="E151" s="40"/>
      <c r="F151" s="40"/>
      <c r="G151" s="40"/>
      <c r="H151" s="40"/>
      <c r="I151" s="40"/>
      <c r="J151" s="40"/>
      <c r="K151" s="40"/>
      <c r="L151" s="40"/>
      <c r="M151" s="40"/>
      <c r="N151" s="40"/>
      <c r="O151" s="59"/>
      <c r="P151" s="59"/>
      <c r="Q151" s="59"/>
      <c r="R151" s="59"/>
      <c r="S151" s="59"/>
      <c r="T151" s="59"/>
      <c r="U151" s="59"/>
      <c r="V151" s="51">
        <v>1</v>
      </c>
      <c r="W151" s="51">
        <v>2</v>
      </c>
      <c r="X151" s="51">
        <v>3</v>
      </c>
      <c r="Y151" s="51">
        <v>4</v>
      </c>
      <c r="Z151" s="51">
        <v>5</v>
      </c>
      <c r="AA151" s="51" t="s">
        <v>38</v>
      </c>
      <c r="AB151" s="60" t="s">
        <v>15</v>
      </c>
      <c r="AC151" s="51">
        <v>1</v>
      </c>
      <c r="AD151" s="51">
        <v>2</v>
      </c>
      <c r="AE151" s="51">
        <v>3</v>
      </c>
      <c r="AF151" s="51">
        <v>4</v>
      </c>
      <c r="AG151" s="51">
        <v>5</v>
      </c>
      <c r="AH151" s="51" t="s">
        <v>38</v>
      </c>
      <c r="AI151" s="61" t="s">
        <v>16</v>
      </c>
      <c r="AJ151" s="61" t="s">
        <v>42</v>
      </c>
      <c r="AK151" s="61" t="s">
        <v>18</v>
      </c>
      <c r="AL151" s="85" t="s">
        <v>19</v>
      </c>
    </row>
    <row r="152" spans="1:38" s="28" customFormat="1" ht="47.25" customHeight="1">
      <c r="A152" s="40"/>
      <c r="B152" s="52"/>
      <c r="C152" s="40"/>
      <c r="D152" s="40"/>
      <c r="E152" s="40"/>
      <c r="F152" s="40"/>
      <c r="G152" s="40"/>
      <c r="H152" s="40"/>
      <c r="I152" s="40"/>
      <c r="J152" s="40"/>
      <c r="K152" s="40"/>
      <c r="L152" s="40"/>
      <c r="M152" s="40"/>
      <c r="N152" s="40"/>
      <c r="O152" s="89" t="s">
        <v>168</v>
      </c>
      <c r="P152" s="90"/>
      <c r="Q152" s="90"/>
      <c r="R152" s="90"/>
      <c r="S152" s="90"/>
      <c r="T152" s="90"/>
      <c r="U152" s="90"/>
      <c r="V152" s="30">
        <v>0</v>
      </c>
      <c r="W152" s="30">
        <v>2</v>
      </c>
      <c r="X152" s="30">
        <v>11</v>
      </c>
      <c r="Y152" s="30">
        <v>9</v>
      </c>
      <c r="Z152" s="30">
        <v>3</v>
      </c>
      <c r="AA152" s="30">
        <v>0</v>
      </c>
      <c r="AB152" s="31">
        <v>25</v>
      </c>
      <c r="AC152" s="32">
        <f>V152/$AB152</f>
        <v>0</v>
      </c>
      <c r="AD152" s="32">
        <f t="shared" ref="AD152:AH153" si="6">W152/$AB152</f>
        <v>0.08</v>
      </c>
      <c r="AE152" s="32">
        <f t="shared" si="6"/>
        <v>0.44</v>
      </c>
      <c r="AF152" s="32">
        <f t="shared" si="6"/>
        <v>0.36</v>
      </c>
      <c r="AG152" s="32">
        <f t="shared" si="6"/>
        <v>0.12</v>
      </c>
      <c r="AH152" s="32">
        <f t="shared" si="6"/>
        <v>0</v>
      </c>
      <c r="AI152" s="33">
        <v>3.52</v>
      </c>
      <c r="AJ152" s="33">
        <v>0.82259751195020425</v>
      </c>
      <c r="AK152" s="30">
        <v>3</v>
      </c>
      <c r="AL152" s="86">
        <v>3</v>
      </c>
    </row>
    <row r="153" spans="1:38" s="28" customFormat="1" ht="54" customHeight="1">
      <c r="A153" s="40"/>
      <c r="B153" s="52"/>
      <c r="C153" s="40"/>
      <c r="D153" s="40"/>
      <c r="E153" s="40"/>
      <c r="F153" s="40"/>
      <c r="G153" s="40"/>
      <c r="H153" s="40"/>
      <c r="I153" s="40"/>
      <c r="J153" s="40"/>
      <c r="K153" s="40"/>
      <c r="L153" s="40"/>
      <c r="M153" s="40"/>
      <c r="N153" s="40"/>
      <c r="O153" s="89" t="s">
        <v>169</v>
      </c>
      <c r="P153" s="90"/>
      <c r="Q153" s="90"/>
      <c r="R153" s="90"/>
      <c r="S153" s="90"/>
      <c r="T153" s="90"/>
      <c r="U153" s="90"/>
      <c r="V153" s="30">
        <v>2</v>
      </c>
      <c r="W153" s="30">
        <v>5</v>
      </c>
      <c r="X153" s="30">
        <v>9</v>
      </c>
      <c r="Y153" s="30">
        <v>7</v>
      </c>
      <c r="Z153" s="30">
        <v>2</v>
      </c>
      <c r="AA153" s="30">
        <v>0</v>
      </c>
      <c r="AB153" s="31">
        <v>25</v>
      </c>
      <c r="AC153" s="32">
        <f>V153/$AB153</f>
        <v>0.08</v>
      </c>
      <c r="AD153" s="32">
        <f t="shared" si="6"/>
        <v>0.2</v>
      </c>
      <c r="AE153" s="32">
        <f t="shared" si="6"/>
        <v>0.36</v>
      </c>
      <c r="AF153" s="32">
        <f t="shared" si="6"/>
        <v>0.28000000000000003</v>
      </c>
      <c r="AG153" s="32">
        <f t="shared" si="6"/>
        <v>0.08</v>
      </c>
      <c r="AH153" s="32">
        <f t="shared" si="6"/>
        <v>0</v>
      </c>
      <c r="AI153" s="33">
        <v>3.08</v>
      </c>
      <c r="AJ153" s="33">
        <v>1.077032961426901</v>
      </c>
      <c r="AK153" s="30">
        <v>3</v>
      </c>
      <c r="AL153" s="86">
        <v>3</v>
      </c>
    </row>
    <row r="154" spans="1:38" s="28" customFormat="1" ht="16.5" customHeight="1">
      <c r="A154" s="40"/>
      <c r="B154" s="52"/>
      <c r="C154" s="40"/>
      <c r="D154" s="40"/>
      <c r="E154" s="40"/>
      <c r="F154" s="40"/>
      <c r="G154" s="40"/>
      <c r="H154" s="40"/>
      <c r="I154" s="40"/>
      <c r="J154" s="40"/>
      <c r="K154" s="40"/>
      <c r="L154" s="40"/>
      <c r="M154" s="40"/>
      <c r="N154" s="40"/>
      <c r="O154" s="40"/>
      <c r="P154" s="40"/>
      <c r="Q154" s="40"/>
      <c r="R154" s="40"/>
      <c r="S154" s="40"/>
      <c r="T154" s="40"/>
      <c r="U154" s="40"/>
      <c r="V154" s="38"/>
      <c r="W154" s="38"/>
      <c r="X154" s="38"/>
      <c r="Y154" s="38"/>
      <c r="Z154" s="38"/>
      <c r="AA154" s="38"/>
      <c r="AB154" s="38"/>
      <c r="AC154" s="38"/>
      <c r="AD154" s="38"/>
      <c r="AE154" s="38"/>
      <c r="AF154" s="38"/>
      <c r="AG154" s="38"/>
      <c r="AH154" s="38"/>
      <c r="AI154" s="38"/>
      <c r="AJ154" s="38"/>
      <c r="AK154" s="38"/>
      <c r="AL154" s="84"/>
    </row>
    <row r="155" spans="1:38" s="28" customFormat="1" ht="16.5" customHeight="1">
      <c r="A155" s="40"/>
      <c r="B155" s="52"/>
      <c r="C155" s="40"/>
      <c r="D155" s="40"/>
      <c r="E155" s="40"/>
      <c r="F155" s="40"/>
      <c r="G155" s="40"/>
      <c r="H155" s="40"/>
      <c r="I155" s="40"/>
      <c r="J155" s="40"/>
      <c r="K155" s="40"/>
      <c r="L155" s="40"/>
      <c r="M155" s="40"/>
      <c r="N155" s="40"/>
      <c r="O155" s="40"/>
      <c r="P155" s="40"/>
      <c r="Q155" s="40"/>
      <c r="R155" s="40"/>
      <c r="S155" s="40"/>
      <c r="T155" s="40"/>
      <c r="U155" s="40"/>
      <c r="V155" s="38"/>
      <c r="W155" s="38"/>
      <c r="X155" s="38"/>
      <c r="Y155" s="38"/>
      <c r="Z155" s="38"/>
      <c r="AA155" s="38"/>
      <c r="AB155" s="38"/>
      <c r="AC155" s="38"/>
      <c r="AD155" s="38"/>
      <c r="AE155" s="38"/>
      <c r="AF155" s="38"/>
      <c r="AG155" s="38"/>
      <c r="AH155" s="38"/>
      <c r="AI155" s="38"/>
      <c r="AJ155" s="38"/>
      <c r="AK155" s="38"/>
      <c r="AL155" s="84"/>
    </row>
    <row r="156" spans="1:38" s="28" customFormat="1" ht="16.5" customHeight="1">
      <c r="A156" s="40"/>
      <c r="B156" s="52"/>
      <c r="C156" s="40"/>
      <c r="D156" s="40"/>
      <c r="E156" s="40"/>
      <c r="F156" s="40"/>
      <c r="G156" s="40"/>
      <c r="H156" s="40"/>
      <c r="I156" s="40"/>
      <c r="J156" s="40"/>
      <c r="K156" s="40"/>
      <c r="L156" s="40"/>
      <c r="M156" s="40"/>
      <c r="N156" s="40"/>
      <c r="O156" s="40"/>
      <c r="P156" s="40"/>
      <c r="Q156" s="40"/>
      <c r="R156" s="40"/>
      <c r="S156" s="40"/>
      <c r="T156" s="40"/>
      <c r="U156" s="40"/>
      <c r="V156" s="38"/>
      <c r="W156" s="38"/>
      <c r="X156" s="38"/>
      <c r="Y156" s="38"/>
      <c r="Z156" s="38"/>
      <c r="AA156" s="38"/>
      <c r="AB156" s="38"/>
      <c r="AC156" s="38"/>
      <c r="AD156" s="38"/>
      <c r="AE156" s="38"/>
      <c r="AF156" s="38"/>
      <c r="AG156" s="38"/>
      <c r="AH156" s="38"/>
      <c r="AI156" s="38"/>
      <c r="AJ156" s="38"/>
      <c r="AK156" s="38"/>
      <c r="AL156" s="84"/>
    </row>
    <row r="157" spans="1:38" s="28" customFormat="1" ht="40.5" customHeight="1">
      <c r="A157" s="93" t="s">
        <v>60</v>
      </c>
      <c r="B157" s="93"/>
      <c r="C157" s="93"/>
      <c r="D157" s="93"/>
      <c r="E157" s="93"/>
      <c r="F157" s="93"/>
      <c r="G157" s="93"/>
      <c r="H157" s="93"/>
      <c r="I157" s="93"/>
      <c r="J157" s="93"/>
      <c r="K157" s="93"/>
      <c r="L157" s="93"/>
      <c r="M157" s="93"/>
      <c r="N157" s="93"/>
      <c r="O157" s="93"/>
      <c r="P157" s="93"/>
      <c r="Q157" s="93"/>
      <c r="R157" s="93"/>
      <c r="S157" s="93"/>
      <c r="T157" s="93"/>
      <c r="U157" s="93"/>
      <c r="V157" s="38"/>
      <c r="W157" s="38"/>
      <c r="X157" s="38"/>
      <c r="Y157" s="38"/>
      <c r="Z157" s="38"/>
      <c r="AA157" s="38"/>
      <c r="AB157" s="38"/>
      <c r="AC157" s="38"/>
      <c r="AD157" s="38"/>
      <c r="AE157" s="38"/>
      <c r="AF157" s="38"/>
      <c r="AG157" s="38"/>
      <c r="AH157" s="38"/>
      <c r="AI157" s="38"/>
      <c r="AJ157" s="38"/>
      <c r="AK157" s="38"/>
      <c r="AL157" s="84"/>
    </row>
    <row r="158" spans="1:38" s="28" customFormat="1" ht="16.5" customHeight="1">
      <c r="A158" s="40"/>
      <c r="B158" s="52"/>
      <c r="C158" s="40"/>
      <c r="D158" s="40"/>
      <c r="E158" s="40"/>
      <c r="F158" s="40"/>
      <c r="G158" s="40"/>
      <c r="H158" s="40"/>
      <c r="I158" s="40"/>
      <c r="J158" s="40"/>
      <c r="K158" s="40"/>
      <c r="L158" s="40"/>
      <c r="M158" s="40"/>
      <c r="N158" s="40"/>
      <c r="O158" s="40"/>
      <c r="P158" s="40"/>
      <c r="Q158" s="40"/>
      <c r="R158" s="40"/>
      <c r="S158" s="40"/>
      <c r="T158" s="40"/>
      <c r="U158" s="40"/>
      <c r="V158" s="38"/>
      <c r="W158" s="38"/>
      <c r="X158" s="38"/>
      <c r="Y158" s="38"/>
      <c r="Z158" s="38"/>
      <c r="AA158" s="38"/>
      <c r="AB158" s="38"/>
      <c r="AC158" s="38"/>
      <c r="AD158" s="38"/>
      <c r="AE158" s="38"/>
      <c r="AF158" s="38"/>
      <c r="AG158" s="38"/>
      <c r="AH158" s="38"/>
      <c r="AI158" s="38"/>
      <c r="AJ158" s="38"/>
      <c r="AK158" s="38"/>
      <c r="AL158" s="84"/>
    </row>
    <row r="159" spans="1:38" s="28" customFormat="1" ht="16.5" customHeight="1">
      <c r="A159" s="40"/>
      <c r="B159" s="52"/>
      <c r="C159" s="40"/>
      <c r="D159" s="40"/>
      <c r="E159" s="40"/>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8"/>
      <c r="AK159" s="38"/>
      <c r="AL159" s="84"/>
    </row>
    <row r="160" spans="1:38" s="28" customFormat="1" ht="16.5" customHeight="1">
      <c r="A160" s="40"/>
      <c r="B160" s="52"/>
      <c r="C160" s="40"/>
      <c r="D160" s="40"/>
      <c r="E160" s="40"/>
      <c r="F160" s="40"/>
      <c r="G160" s="40"/>
      <c r="H160" s="40"/>
      <c r="I160" s="40"/>
      <c r="J160" s="40"/>
      <c r="K160" s="40"/>
      <c r="L160" s="40"/>
      <c r="M160" s="40"/>
      <c r="N160" s="40"/>
      <c r="O160" s="40"/>
      <c r="P160" s="40"/>
      <c r="Q160" s="40"/>
      <c r="R160" s="40"/>
      <c r="S160" s="40"/>
      <c r="T160" s="40"/>
      <c r="U160" s="40"/>
      <c r="V160" s="38"/>
      <c r="W160" s="38"/>
      <c r="X160" s="38"/>
      <c r="Y160" s="38"/>
      <c r="Z160" s="38"/>
      <c r="AA160" s="38"/>
      <c r="AB160" s="38"/>
      <c r="AC160" s="38"/>
      <c r="AD160" s="38"/>
      <c r="AE160" s="38"/>
      <c r="AF160" s="38"/>
      <c r="AG160" s="38"/>
      <c r="AH160" s="38"/>
      <c r="AI160" s="38"/>
      <c r="AJ160" s="38"/>
      <c r="AK160" s="38"/>
      <c r="AL160" s="84"/>
    </row>
    <row r="161" spans="1:38" s="28" customFormat="1" ht="16.5" customHeight="1">
      <c r="A161" s="40"/>
      <c r="B161" s="52"/>
      <c r="C161" s="40"/>
      <c r="D161" s="40"/>
      <c r="E161" s="40"/>
      <c r="F161" s="40"/>
      <c r="G161" s="40"/>
      <c r="H161" s="40"/>
      <c r="I161" s="40"/>
      <c r="J161" s="40"/>
      <c r="K161" s="40"/>
      <c r="L161" s="40"/>
      <c r="M161" s="40"/>
      <c r="N161" s="40"/>
      <c r="O161" s="40"/>
      <c r="P161" s="40"/>
      <c r="Q161" s="40"/>
      <c r="R161" s="40"/>
      <c r="S161" s="40"/>
      <c r="T161" s="40"/>
      <c r="U161" s="40"/>
      <c r="V161" s="38"/>
      <c r="W161" s="38"/>
      <c r="X161" s="38"/>
      <c r="Y161" s="38"/>
      <c r="Z161" s="38"/>
      <c r="AA161" s="38"/>
      <c r="AB161" s="38"/>
      <c r="AC161" s="38"/>
      <c r="AD161" s="38"/>
      <c r="AE161" s="38"/>
      <c r="AF161" s="38"/>
      <c r="AG161" s="38"/>
      <c r="AH161" s="38"/>
      <c r="AI161" s="38"/>
      <c r="AJ161" s="38"/>
      <c r="AK161" s="38"/>
      <c r="AL161" s="84"/>
    </row>
    <row r="162" spans="1:38" s="28" customFormat="1" ht="16.5" customHeight="1">
      <c r="A162" s="40"/>
      <c r="B162" s="52"/>
      <c r="C162" s="40"/>
      <c r="D162" s="40"/>
      <c r="E162" s="40"/>
      <c r="F162" s="40"/>
      <c r="G162" s="40"/>
      <c r="H162" s="40"/>
      <c r="I162" s="40"/>
      <c r="J162" s="40"/>
      <c r="K162" s="40"/>
      <c r="L162" s="40"/>
      <c r="M162" s="40"/>
      <c r="N162" s="40"/>
      <c r="O162" s="40"/>
      <c r="P162" s="40"/>
      <c r="Q162" s="40"/>
      <c r="R162" s="40"/>
      <c r="S162" s="40"/>
      <c r="T162" s="40"/>
      <c r="U162" s="40"/>
      <c r="V162" s="38"/>
      <c r="W162" s="38"/>
      <c r="X162" s="38"/>
      <c r="Y162" s="38"/>
      <c r="Z162" s="38"/>
      <c r="AA162" s="38"/>
      <c r="AB162" s="38"/>
      <c r="AC162" s="38"/>
      <c r="AD162" s="38"/>
      <c r="AE162" s="38"/>
      <c r="AF162" s="38"/>
      <c r="AG162" s="38"/>
      <c r="AH162" s="38"/>
      <c r="AI162" s="38"/>
      <c r="AJ162" s="38"/>
      <c r="AK162" s="38"/>
      <c r="AL162" s="84"/>
    </row>
    <row r="163" spans="1:38" s="28" customFormat="1" ht="16.5" customHeight="1">
      <c r="A163" s="40"/>
      <c r="B163" s="52"/>
      <c r="C163" s="40"/>
      <c r="D163" s="40"/>
      <c r="E163" s="40"/>
      <c r="F163" s="40"/>
      <c r="G163" s="40"/>
      <c r="H163" s="40"/>
      <c r="I163" s="40"/>
      <c r="J163" s="40"/>
      <c r="K163" s="40"/>
      <c r="L163" s="40"/>
      <c r="M163" s="40"/>
      <c r="N163" s="40"/>
      <c r="O163" s="40"/>
      <c r="P163" s="40"/>
      <c r="Q163" s="40"/>
      <c r="R163" s="40"/>
      <c r="S163" s="40"/>
      <c r="T163" s="40"/>
      <c r="U163" s="40"/>
      <c r="V163" s="38"/>
      <c r="W163" s="38"/>
      <c r="X163" s="38"/>
      <c r="Y163" s="38"/>
      <c r="Z163" s="38"/>
      <c r="AA163" s="38"/>
      <c r="AB163" s="38"/>
      <c r="AC163" s="38"/>
      <c r="AD163" s="38"/>
      <c r="AE163" s="38"/>
      <c r="AF163" s="38"/>
      <c r="AG163" s="38"/>
      <c r="AH163" s="38"/>
      <c r="AI163" s="38"/>
      <c r="AJ163" s="38"/>
      <c r="AK163" s="38"/>
      <c r="AL163" s="84"/>
    </row>
    <row r="164" spans="1:38" s="28" customFormat="1" ht="16.5" customHeight="1">
      <c r="A164" s="40"/>
      <c r="B164" s="52"/>
      <c r="C164" s="40"/>
      <c r="D164" s="40"/>
      <c r="E164" s="40"/>
      <c r="F164" s="40"/>
      <c r="G164" s="40"/>
      <c r="H164" s="40"/>
      <c r="I164" s="40"/>
      <c r="J164" s="40"/>
      <c r="K164" s="40"/>
      <c r="L164" s="40"/>
      <c r="M164" s="40"/>
      <c r="N164" s="40"/>
      <c r="O164" s="40"/>
      <c r="P164" s="40"/>
      <c r="Q164" s="40"/>
      <c r="R164" s="40"/>
      <c r="S164" s="40"/>
      <c r="T164" s="40"/>
      <c r="U164" s="40"/>
      <c r="V164" s="38"/>
      <c r="W164" s="38"/>
      <c r="X164" s="38"/>
      <c r="Y164" s="38"/>
      <c r="Z164" s="38"/>
      <c r="AA164" s="38"/>
      <c r="AB164" s="38"/>
      <c r="AC164" s="38"/>
      <c r="AD164" s="38"/>
      <c r="AE164" s="38"/>
      <c r="AF164" s="38"/>
      <c r="AG164" s="38"/>
      <c r="AH164" s="38"/>
      <c r="AI164" s="38"/>
      <c r="AJ164" s="38"/>
      <c r="AK164" s="38"/>
      <c r="AL164" s="84"/>
    </row>
    <row r="165" spans="1:38" s="28" customFormat="1" ht="16.5" customHeight="1">
      <c r="A165" s="40"/>
      <c r="B165" s="52"/>
      <c r="C165" s="40"/>
      <c r="D165" s="40"/>
      <c r="E165" s="40"/>
      <c r="F165" s="40"/>
      <c r="G165" s="40"/>
      <c r="H165" s="40"/>
      <c r="I165" s="40"/>
      <c r="J165" s="40"/>
      <c r="K165" s="40"/>
      <c r="L165" s="40"/>
      <c r="M165" s="40"/>
      <c r="N165" s="40"/>
      <c r="O165" s="40"/>
      <c r="P165" s="40"/>
      <c r="Q165" s="40"/>
      <c r="R165" s="40"/>
      <c r="S165" s="40"/>
      <c r="T165" s="40"/>
      <c r="U165" s="40"/>
      <c r="V165" s="38"/>
      <c r="W165" s="38"/>
      <c r="X165" s="38"/>
      <c r="Y165" s="38"/>
      <c r="Z165" s="38"/>
      <c r="AA165" s="38"/>
      <c r="AB165" s="38"/>
      <c r="AC165" s="38"/>
      <c r="AD165" s="38"/>
      <c r="AE165" s="38"/>
      <c r="AF165" s="38"/>
      <c r="AG165" s="38"/>
      <c r="AH165" s="38"/>
      <c r="AI165" s="38"/>
      <c r="AJ165" s="38"/>
      <c r="AK165" s="38"/>
      <c r="AL165" s="84"/>
    </row>
    <row r="166" spans="1:38" s="28" customFormat="1" ht="16.5" customHeight="1">
      <c r="A166" s="40"/>
      <c r="B166" s="52"/>
      <c r="C166" s="40"/>
      <c r="D166" s="40"/>
      <c r="E166" s="40"/>
      <c r="F166" s="40"/>
      <c r="G166" s="40"/>
      <c r="H166" s="40"/>
      <c r="I166" s="40"/>
      <c r="J166" s="40"/>
      <c r="K166" s="40"/>
      <c r="L166" s="40"/>
      <c r="M166" s="40"/>
      <c r="N166" s="40"/>
      <c r="O166" s="40"/>
      <c r="P166" s="40"/>
      <c r="Q166" s="40"/>
      <c r="R166" s="40"/>
      <c r="S166" s="40"/>
      <c r="T166" s="40"/>
      <c r="U166" s="40"/>
      <c r="V166" s="38"/>
      <c r="W166" s="38"/>
      <c r="X166" s="38"/>
      <c r="Y166" s="38"/>
      <c r="Z166" s="38"/>
      <c r="AA166" s="38"/>
      <c r="AB166" s="38"/>
      <c r="AC166" s="38"/>
      <c r="AD166" s="38"/>
      <c r="AE166" s="38"/>
      <c r="AF166" s="38"/>
      <c r="AG166" s="38"/>
      <c r="AH166" s="38"/>
      <c r="AI166" s="38"/>
      <c r="AJ166" s="38"/>
      <c r="AK166" s="38"/>
      <c r="AL166" s="84"/>
    </row>
    <row r="167" spans="1:38" s="28" customFormat="1" ht="16.5" customHeight="1">
      <c r="A167" s="40"/>
      <c r="B167" s="52"/>
      <c r="C167" s="40"/>
      <c r="D167" s="40"/>
      <c r="E167" s="40"/>
      <c r="F167" s="40"/>
      <c r="G167" s="40"/>
      <c r="H167" s="40"/>
      <c r="I167" s="40"/>
      <c r="J167" s="40"/>
      <c r="K167" s="40"/>
      <c r="L167" s="40"/>
      <c r="M167" s="40"/>
      <c r="N167" s="40"/>
      <c r="O167" s="40"/>
      <c r="P167" s="40"/>
      <c r="Q167" s="40"/>
      <c r="R167" s="40"/>
      <c r="S167" s="40"/>
      <c r="T167" s="40"/>
      <c r="U167" s="40"/>
      <c r="V167" s="38"/>
      <c r="W167" s="38"/>
      <c r="X167" s="38"/>
      <c r="Y167" s="38"/>
      <c r="Z167" s="38"/>
      <c r="AA167" s="38"/>
      <c r="AB167" s="38"/>
      <c r="AC167" s="38"/>
      <c r="AD167" s="38"/>
      <c r="AE167" s="38"/>
      <c r="AF167" s="38"/>
      <c r="AG167" s="38"/>
      <c r="AH167" s="38"/>
      <c r="AI167" s="38"/>
      <c r="AJ167" s="38"/>
      <c r="AK167" s="38"/>
      <c r="AL167" s="84"/>
    </row>
    <row r="168" spans="1:38" s="28" customFormat="1" ht="16.5" customHeight="1">
      <c r="A168" s="40"/>
      <c r="B168" s="52"/>
      <c r="C168" s="40"/>
      <c r="D168" s="40"/>
      <c r="E168" s="40"/>
      <c r="F168" s="40"/>
      <c r="G168" s="40"/>
      <c r="H168" s="40"/>
      <c r="I168" s="40"/>
      <c r="J168" s="40"/>
      <c r="K168" s="40"/>
      <c r="L168" s="40"/>
      <c r="M168" s="40"/>
      <c r="N168" s="40"/>
      <c r="O168" s="40"/>
      <c r="P168" s="40"/>
      <c r="Q168" s="40"/>
      <c r="R168" s="40"/>
      <c r="S168" s="40"/>
      <c r="T168" s="40"/>
      <c r="U168" s="40"/>
      <c r="V168" s="38"/>
      <c r="W168" s="38"/>
      <c r="X168" s="38"/>
      <c r="Y168" s="38"/>
      <c r="Z168" s="38"/>
      <c r="AA168" s="38"/>
      <c r="AB168" s="38"/>
      <c r="AC168" s="38"/>
      <c r="AD168" s="38"/>
      <c r="AE168" s="38"/>
      <c r="AF168" s="38"/>
      <c r="AG168" s="38"/>
      <c r="AH168" s="38"/>
      <c r="AI168" s="38"/>
      <c r="AJ168" s="38"/>
      <c r="AK168" s="38"/>
      <c r="AL168" s="84"/>
    </row>
    <row r="169" spans="1:38" s="28" customFormat="1" ht="21">
      <c r="A169" s="114"/>
      <c r="B169" s="114"/>
      <c r="C169" s="114"/>
      <c r="D169" s="114"/>
      <c r="E169" s="114"/>
      <c r="F169" s="40"/>
      <c r="G169" s="40"/>
      <c r="H169" s="40"/>
      <c r="I169" s="40"/>
      <c r="J169" s="40"/>
      <c r="K169" s="40"/>
      <c r="L169" s="40"/>
      <c r="M169" s="40"/>
      <c r="N169" s="40"/>
      <c r="O169" s="40"/>
      <c r="P169" s="40"/>
      <c r="Q169" s="40"/>
      <c r="R169" s="40"/>
      <c r="S169" s="40"/>
      <c r="T169" s="40"/>
      <c r="U169" s="38"/>
      <c r="V169" s="38"/>
      <c r="W169" s="38"/>
      <c r="X169" s="38"/>
      <c r="Y169" s="38"/>
      <c r="Z169" s="38"/>
      <c r="AA169" s="38"/>
      <c r="AB169" s="38"/>
      <c r="AC169" s="38"/>
      <c r="AD169" s="38"/>
      <c r="AE169" s="38"/>
      <c r="AF169" s="38"/>
      <c r="AG169" s="38"/>
      <c r="AH169" s="38"/>
      <c r="AI169" s="38"/>
      <c r="AJ169" s="38"/>
      <c r="AK169" s="38"/>
      <c r="AL169" s="84"/>
    </row>
    <row r="170" spans="1:38" s="28" customFormat="1" ht="21">
      <c r="A170" s="114"/>
      <c r="B170" s="114"/>
      <c r="C170" s="114"/>
      <c r="D170" s="114"/>
      <c r="E170" s="114"/>
      <c r="F170" s="40"/>
      <c r="G170" s="40"/>
      <c r="H170" s="40"/>
      <c r="I170" s="40"/>
      <c r="J170" s="40"/>
      <c r="K170" s="40"/>
      <c r="L170" s="40"/>
      <c r="M170" s="40"/>
      <c r="N170" s="40"/>
      <c r="O170" s="40"/>
      <c r="P170" s="40"/>
      <c r="Q170" s="40"/>
      <c r="R170" s="40"/>
      <c r="S170" s="40"/>
      <c r="T170" s="40"/>
      <c r="U170" s="38"/>
      <c r="V170" s="38"/>
      <c r="W170" s="38"/>
      <c r="X170" s="38"/>
      <c r="Y170" s="38"/>
      <c r="Z170" s="38"/>
      <c r="AA170" s="38"/>
      <c r="AB170" s="38"/>
      <c r="AC170" s="38"/>
      <c r="AD170" s="38"/>
      <c r="AE170" s="38"/>
      <c r="AF170" s="38"/>
      <c r="AG170" s="38"/>
      <c r="AH170" s="38"/>
      <c r="AI170" s="38"/>
      <c r="AJ170" s="38"/>
      <c r="AK170" s="38"/>
      <c r="AL170" s="84"/>
    </row>
    <row r="171" spans="1:38" s="28" customFormat="1" ht="21">
      <c r="A171" s="114"/>
      <c r="B171" s="114"/>
      <c r="C171" s="114"/>
      <c r="D171" s="114"/>
      <c r="E171" s="114"/>
      <c r="F171" s="40"/>
      <c r="G171" s="40"/>
      <c r="H171" s="40"/>
      <c r="I171" s="40"/>
      <c r="J171" s="40"/>
      <c r="K171" s="40"/>
      <c r="L171" s="40"/>
      <c r="M171" s="40"/>
      <c r="N171" s="40"/>
      <c r="O171" s="40"/>
      <c r="P171" s="40"/>
      <c r="Q171" s="40"/>
      <c r="R171" s="40"/>
      <c r="S171" s="40"/>
      <c r="T171" s="40"/>
      <c r="U171" s="38"/>
      <c r="V171" s="38"/>
      <c r="W171" s="38"/>
      <c r="X171" s="38"/>
      <c r="Y171" s="38"/>
      <c r="Z171" s="38"/>
      <c r="AA171" s="38"/>
      <c r="AB171" s="38"/>
      <c r="AC171" s="38"/>
      <c r="AD171" s="38"/>
      <c r="AE171" s="38"/>
      <c r="AF171" s="38"/>
      <c r="AG171" s="38"/>
      <c r="AH171" s="38"/>
      <c r="AI171" s="38"/>
      <c r="AJ171" s="38"/>
      <c r="AK171" s="38"/>
      <c r="AL171" s="84"/>
    </row>
    <row r="172" spans="1:38" s="28" customFormat="1" ht="21">
      <c r="A172" s="114"/>
      <c r="B172" s="114"/>
      <c r="C172" s="114"/>
      <c r="D172" s="114"/>
      <c r="E172" s="114"/>
      <c r="F172" s="40"/>
      <c r="G172" s="40"/>
      <c r="H172" s="40"/>
      <c r="I172" s="40"/>
      <c r="J172" s="40"/>
      <c r="K172" s="40"/>
      <c r="L172" s="40"/>
      <c r="M172" s="40"/>
      <c r="N172" s="40"/>
      <c r="O172" s="40"/>
      <c r="P172" s="40"/>
      <c r="Q172" s="40"/>
      <c r="R172" s="40"/>
      <c r="S172" s="40"/>
      <c r="T172" s="40"/>
      <c r="U172" s="38"/>
      <c r="V172" s="38"/>
      <c r="W172" s="38"/>
      <c r="X172" s="38"/>
      <c r="Y172" s="38"/>
      <c r="Z172" s="38"/>
      <c r="AA172" s="38"/>
      <c r="AB172" s="38"/>
      <c r="AC172" s="38"/>
      <c r="AD172" s="38"/>
      <c r="AE172" s="38"/>
      <c r="AF172" s="38"/>
      <c r="AG172" s="38"/>
      <c r="AH172" s="38"/>
      <c r="AI172" s="38"/>
      <c r="AJ172" s="38"/>
      <c r="AK172" s="38"/>
      <c r="AL172" s="84"/>
    </row>
    <row r="173" spans="1:38" s="28" customFormat="1" ht="18" customHeight="1">
      <c r="A173" s="40"/>
      <c r="B173" s="36"/>
      <c r="C173" s="36"/>
      <c r="D173" s="36"/>
      <c r="E173" s="36"/>
      <c r="F173" s="36"/>
      <c r="G173" s="40"/>
      <c r="H173" s="40"/>
      <c r="I173" s="40"/>
      <c r="J173" s="40"/>
      <c r="K173" s="40"/>
      <c r="L173" s="40"/>
      <c r="M173" s="40"/>
      <c r="N173" s="40"/>
      <c r="O173" s="40"/>
      <c r="P173" s="40"/>
      <c r="Q173" s="40"/>
      <c r="R173" s="40"/>
      <c r="S173" s="40"/>
      <c r="T173" s="40"/>
      <c r="U173" s="40"/>
      <c r="V173" s="116" t="s">
        <v>12</v>
      </c>
      <c r="W173" s="116"/>
      <c r="X173" s="116"/>
      <c r="Y173" s="116"/>
      <c r="Z173" s="116"/>
      <c r="AA173" s="116"/>
      <c r="AB173" s="27"/>
      <c r="AC173" s="116" t="s">
        <v>13</v>
      </c>
      <c r="AD173" s="116"/>
      <c r="AE173" s="116"/>
      <c r="AF173" s="116"/>
      <c r="AG173" s="116"/>
      <c r="AH173" s="116"/>
      <c r="AI173" s="119" t="s">
        <v>186</v>
      </c>
      <c r="AJ173" s="119"/>
      <c r="AK173" s="119"/>
      <c r="AL173" s="119"/>
    </row>
    <row r="174" spans="1:38" s="28" customFormat="1" ht="30.75" customHeight="1">
      <c r="A174" s="40"/>
      <c r="B174" s="58"/>
      <c r="C174" s="58"/>
      <c r="D174" s="58"/>
      <c r="E174" s="58"/>
      <c r="F174" s="58"/>
      <c r="G174" s="40"/>
      <c r="H174" s="40"/>
      <c r="I174" s="40"/>
      <c r="J174" s="40"/>
      <c r="K174" s="40"/>
      <c r="L174" s="40"/>
      <c r="M174" s="40"/>
      <c r="N174" s="40"/>
      <c r="O174" s="40"/>
      <c r="P174" s="40"/>
      <c r="Q174" s="40"/>
      <c r="R174" s="40"/>
      <c r="S174" s="40"/>
      <c r="T174" s="40"/>
      <c r="U174" s="40"/>
      <c r="V174" s="116"/>
      <c r="W174" s="116"/>
      <c r="X174" s="116"/>
      <c r="Y174" s="116"/>
      <c r="Z174" s="116"/>
      <c r="AA174" s="116"/>
      <c r="AB174" s="27"/>
      <c r="AC174" s="116"/>
      <c r="AD174" s="116"/>
      <c r="AE174" s="116"/>
      <c r="AF174" s="116"/>
      <c r="AG174" s="116"/>
      <c r="AH174" s="116"/>
      <c r="AI174" s="119"/>
      <c r="AJ174" s="119"/>
      <c r="AK174" s="119"/>
      <c r="AL174" s="119"/>
    </row>
    <row r="175" spans="1:38" s="28" customFormat="1" ht="45" customHeight="1">
      <c r="A175" s="68"/>
      <c r="B175" s="93" t="s">
        <v>170</v>
      </c>
      <c r="C175" s="93"/>
      <c r="D175" s="93"/>
      <c r="E175" s="93"/>
      <c r="F175" s="93"/>
      <c r="G175" s="93"/>
      <c r="H175" s="93"/>
      <c r="I175" s="93"/>
      <c r="J175" s="93"/>
      <c r="K175" s="93"/>
      <c r="L175" s="93"/>
      <c r="M175" s="93"/>
      <c r="N175" s="93"/>
      <c r="O175" s="93"/>
      <c r="P175" s="93"/>
      <c r="Q175" s="93"/>
      <c r="R175" s="93"/>
      <c r="S175" s="93"/>
      <c r="T175" s="93"/>
      <c r="U175" s="93"/>
      <c r="V175" s="51">
        <v>1</v>
      </c>
      <c r="W175" s="51">
        <v>2</v>
      </c>
      <c r="X175" s="51">
        <v>3</v>
      </c>
      <c r="Y175" s="51">
        <v>4</v>
      </c>
      <c r="Z175" s="51">
        <v>5</v>
      </c>
      <c r="AA175" s="51" t="s">
        <v>38</v>
      </c>
      <c r="AB175" s="60" t="s">
        <v>15</v>
      </c>
      <c r="AC175" s="51">
        <v>1</v>
      </c>
      <c r="AD175" s="51">
        <v>2</v>
      </c>
      <c r="AE175" s="51">
        <v>3</v>
      </c>
      <c r="AF175" s="51">
        <v>4</v>
      </c>
      <c r="AG175" s="51">
        <v>5</v>
      </c>
      <c r="AH175" s="51" t="s">
        <v>38</v>
      </c>
      <c r="AI175" s="61" t="s">
        <v>16</v>
      </c>
      <c r="AJ175" s="61" t="s">
        <v>42</v>
      </c>
      <c r="AK175" s="61" t="s">
        <v>18</v>
      </c>
      <c r="AL175" s="85" t="s">
        <v>19</v>
      </c>
    </row>
    <row r="176" spans="1:38" s="34" customFormat="1" ht="18.75" customHeight="1">
      <c r="A176" s="69" t="s">
        <v>171</v>
      </c>
      <c r="B176" s="91" t="s">
        <v>43</v>
      </c>
      <c r="C176" s="92"/>
      <c r="D176" s="92"/>
      <c r="E176" s="92"/>
      <c r="F176" s="92"/>
      <c r="G176" s="92"/>
      <c r="H176" s="92"/>
      <c r="I176" s="92"/>
      <c r="J176" s="92"/>
      <c r="K176" s="92"/>
      <c r="L176" s="92"/>
      <c r="M176" s="92"/>
      <c r="N176" s="92"/>
      <c r="O176" s="92"/>
      <c r="P176" s="92"/>
      <c r="Q176" s="92"/>
      <c r="R176" s="92"/>
      <c r="S176" s="92"/>
      <c r="T176" s="92"/>
      <c r="U176" s="92"/>
      <c r="V176" s="30">
        <v>8</v>
      </c>
      <c r="W176" s="30">
        <v>8</v>
      </c>
      <c r="X176" s="30">
        <v>7</v>
      </c>
      <c r="Y176" s="30">
        <v>4</v>
      </c>
      <c r="Z176" s="30">
        <v>1</v>
      </c>
      <c r="AA176" s="30">
        <v>0</v>
      </c>
      <c r="AB176" s="31">
        <v>28</v>
      </c>
      <c r="AC176" s="32">
        <f>V176/$AB176</f>
        <v>0.2857142857142857</v>
      </c>
      <c r="AD176" s="32">
        <f t="shared" ref="AD176:AH185" si="7">W176/$AB176</f>
        <v>0.2857142857142857</v>
      </c>
      <c r="AE176" s="32">
        <f t="shared" si="7"/>
        <v>0.25</v>
      </c>
      <c r="AF176" s="32">
        <f t="shared" si="7"/>
        <v>0.14285714285714285</v>
      </c>
      <c r="AG176" s="32">
        <f t="shared" si="7"/>
        <v>3.5714285714285712E-2</v>
      </c>
      <c r="AH176" s="32">
        <f t="shared" si="7"/>
        <v>0</v>
      </c>
      <c r="AI176" s="33">
        <v>2.3571428571428563</v>
      </c>
      <c r="AJ176" s="33">
        <v>1.161553420728616</v>
      </c>
      <c r="AK176" s="30">
        <v>2</v>
      </c>
      <c r="AL176" s="86" t="s">
        <v>196</v>
      </c>
    </row>
    <row r="177" spans="1:38" s="34" customFormat="1" ht="18.75" customHeight="1">
      <c r="A177" s="29" t="s">
        <v>172</v>
      </c>
      <c r="B177" s="91" t="s">
        <v>44</v>
      </c>
      <c r="C177" s="92" t="s">
        <v>45</v>
      </c>
      <c r="D177" s="92" t="s">
        <v>45</v>
      </c>
      <c r="E177" s="92" t="s">
        <v>45</v>
      </c>
      <c r="F177" s="92" t="s">
        <v>45</v>
      </c>
      <c r="G177" s="92" t="s">
        <v>45</v>
      </c>
      <c r="H177" s="92" t="s">
        <v>45</v>
      </c>
      <c r="I177" s="92" t="s">
        <v>45</v>
      </c>
      <c r="J177" s="92" t="s">
        <v>45</v>
      </c>
      <c r="K177" s="92" t="s">
        <v>45</v>
      </c>
      <c r="L177" s="92" t="s">
        <v>45</v>
      </c>
      <c r="M177" s="92" t="s">
        <v>45</v>
      </c>
      <c r="N177" s="92" t="s">
        <v>45</v>
      </c>
      <c r="O177" s="92" t="s">
        <v>45</v>
      </c>
      <c r="P177" s="92" t="s">
        <v>45</v>
      </c>
      <c r="Q177" s="92" t="s">
        <v>45</v>
      </c>
      <c r="R177" s="92" t="s">
        <v>45</v>
      </c>
      <c r="S177" s="92" t="s">
        <v>45</v>
      </c>
      <c r="T177" s="92" t="s">
        <v>45</v>
      </c>
      <c r="U177" s="92" t="s">
        <v>45</v>
      </c>
      <c r="V177" s="30">
        <v>4</v>
      </c>
      <c r="W177" s="30">
        <v>5</v>
      </c>
      <c r="X177" s="30">
        <v>10</v>
      </c>
      <c r="Y177" s="30">
        <v>7</v>
      </c>
      <c r="Z177" s="30">
        <v>2</v>
      </c>
      <c r="AA177" s="30">
        <v>0</v>
      </c>
      <c r="AB177" s="31">
        <v>28</v>
      </c>
      <c r="AC177" s="32">
        <f t="shared" ref="AC177:AC184" si="8">V177/$AB177</f>
        <v>0.14285714285714285</v>
      </c>
      <c r="AD177" s="32">
        <f t="shared" si="7"/>
        <v>0.17857142857142858</v>
      </c>
      <c r="AE177" s="32">
        <f t="shared" si="7"/>
        <v>0.35714285714285715</v>
      </c>
      <c r="AF177" s="32">
        <f t="shared" si="7"/>
        <v>0.25</v>
      </c>
      <c r="AG177" s="32">
        <f t="shared" si="7"/>
        <v>7.1428571428571425E-2</v>
      </c>
      <c r="AH177" s="32">
        <f t="shared" si="7"/>
        <v>0</v>
      </c>
      <c r="AI177" s="33">
        <v>2.9285714285714288</v>
      </c>
      <c r="AJ177" s="33">
        <v>1.1524071884721685</v>
      </c>
      <c r="AK177" s="30">
        <v>3</v>
      </c>
      <c r="AL177" s="86">
        <v>3</v>
      </c>
    </row>
    <row r="178" spans="1:38" s="34" customFormat="1" ht="18.75" customHeight="1">
      <c r="A178" s="69" t="s">
        <v>173</v>
      </c>
      <c r="B178" s="91" t="s">
        <v>178</v>
      </c>
      <c r="C178" s="92" t="s">
        <v>45</v>
      </c>
      <c r="D178" s="92" t="s">
        <v>45</v>
      </c>
      <c r="E178" s="92" t="s">
        <v>45</v>
      </c>
      <c r="F178" s="92" t="s">
        <v>45</v>
      </c>
      <c r="G178" s="92" t="s">
        <v>45</v>
      </c>
      <c r="H178" s="92" t="s">
        <v>45</v>
      </c>
      <c r="I178" s="92" t="s">
        <v>45</v>
      </c>
      <c r="J178" s="92" t="s">
        <v>45</v>
      </c>
      <c r="K178" s="92" t="s">
        <v>45</v>
      </c>
      <c r="L178" s="92" t="s">
        <v>45</v>
      </c>
      <c r="M178" s="92" t="s">
        <v>45</v>
      </c>
      <c r="N178" s="92" t="s">
        <v>45</v>
      </c>
      <c r="O178" s="92" t="s">
        <v>45</v>
      </c>
      <c r="P178" s="92" t="s">
        <v>45</v>
      </c>
      <c r="Q178" s="92" t="s">
        <v>45</v>
      </c>
      <c r="R178" s="92" t="s">
        <v>45</v>
      </c>
      <c r="S178" s="92" t="s">
        <v>45</v>
      </c>
      <c r="T178" s="92" t="s">
        <v>45</v>
      </c>
      <c r="U178" s="92" t="s">
        <v>45</v>
      </c>
      <c r="V178" s="30">
        <v>5</v>
      </c>
      <c r="W178" s="30">
        <v>3</v>
      </c>
      <c r="X178" s="30">
        <v>7</v>
      </c>
      <c r="Y178" s="30">
        <v>10</v>
      </c>
      <c r="Z178" s="30">
        <v>2</v>
      </c>
      <c r="AA178" s="30">
        <v>1</v>
      </c>
      <c r="AB178" s="31">
        <v>28</v>
      </c>
      <c r="AC178" s="32">
        <f t="shared" si="8"/>
        <v>0.17857142857142858</v>
      </c>
      <c r="AD178" s="32">
        <f t="shared" si="7"/>
        <v>0.10714285714285714</v>
      </c>
      <c r="AE178" s="32">
        <f t="shared" si="7"/>
        <v>0.25</v>
      </c>
      <c r="AF178" s="32">
        <f t="shared" si="7"/>
        <v>0.35714285714285715</v>
      </c>
      <c r="AG178" s="32">
        <f t="shared" si="7"/>
        <v>7.1428571428571425E-2</v>
      </c>
      <c r="AH178" s="32">
        <f t="shared" si="7"/>
        <v>3.5714285714285712E-2</v>
      </c>
      <c r="AI178" s="33">
        <v>3.0370370370370368</v>
      </c>
      <c r="AJ178" s="33">
        <v>1.2551886613169254</v>
      </c>
      <c r="AK178" s="30">
        <v>3</v>
      </c>
      <c r="AL178" s="86">
        <v>4</v>
      </c>
    </row>
    <row r="179" spans="1:38" s="34" customFormat="1" ht="18.75" customHeight="1">
      <c r="A179" s="29" t="s">
        <v>174</v>
      </c>
      <c r="B179" s="91" t="s">
        <v>179</v>
      </c>
      <c r="C179" s="92" t="s">
        <v>45</v>
      </c>
      <c r="D179" s="92" t="s">
        <v>45</v>
      </c>
      <c r="E179" s="92" t="s">
        <v>45</v>
      </c>
      <c r="F179" s="92" t="s">
        <v>45</v>
      </c>
      <c r="G179" s="92" t="s">
        <v>45</v>
      </c>
      <c r="H179" s="92" t="s">
        <v>45</v>
      </c>
      <c r="I179" s="92" t="s">
        <v>45</v>
      </c>
      <c r="J179" s="92" t="s">
        <v>45</v>
      </c>
      <c r="K179" s="92" t="s">
        <v>45</v>
      </c>
      <c r="L179" s="92" t="s">
        <v>45</v>
      </c>
      <c r="M179" s="92" t="s">
        <v>45</v>
      </c>
      <c r="N179" s="92" t="s">
        <v>45</v>
      </c>
      <c r="O179" s="92" t="s">
        <v>45</v>
      </c>
      <c r="P179" s="92" t="s">
        <v>45</v>
      </c>
      <c r="Q179" s="92" t="s">
        <v>45</v>
      </c>
      <c r="R179" s="92" t="s">
        <v>45</v>
      </c>
      <c r="S179" s="92" t="s">
        <v>45</v>
      </c>
      <c r="T179" s="92" t="s">
        <v>45</v>
      </c>
      <c r="U179" s="92" t="s">
        <v>45</v>
      </c>
      <c r="V179" s="30">
        <v>3</v>
      </c>
      <c r="W179" s="30">
        <v>1</v>
      </c>
      <c r="X179" s="30">
        <v>10</v>
      </c>
      <c r="Y179" s="30">
        <v>6</v>
      </c>
      <c r="Z179" s="30">
        <v>2</v>
      </c>
      <c r="AA179" s="30">
        <v>6</v>
      </c>
      <c r="AB179" s="31">
        <v>28</v>
      </c>
      <c r="AC179" s="32">
        <f t="shared" si="8"/>
        <v>0.10714285714285714</v>
      </c>
      <c r="AD179" s="32">
        <f t="shared" si="7"/>
        <v>3.5714285714285712E-2</v>
      </c>
      <c r="AE179" s="32">
        <f t="shared" si="7"/>
        <v>0.35714285714285715</v>
      </c>
      <c r="AF179" s="32">
        <f t="shared" si="7"/>
        <v>0.21428571428571427</v>
      </c>
      <c r="AG179" s="32">
        <f t="shared" si="7"/>
        <v>7.1428571428571425E-2</v>
      </c>
      <c r="AH179" s="32">
        <f t="shared" si="7"/>
        <v>0.21428571428571427</v>
      </c>
      <c r="AI179" s="33">
        <v>3.1363636363636367</v>
      </c>
      <c r="AJ179" s="33">
        <v>1.1252705302431794</v>
      </c>
      <c r="AK179" s="30">
        <v>3</v>
      </c>
      <c r="AL179" s="86">
        <v>3</v>
      </c>
    </row>
    <row r="180" spans="1:38" s="34" customFormat="1" ht="18.75" customHeight="1">
      <c r="A180" s="69" t="s">
        <v>175</v>
      </c>
      <c r="B180" s="91" t="s">
        <v>180</v>
      </c>
      <c r="C180" s="92" t="s">
        <v>46</v>
      </c>
      <c r="D180" s="92" t="s">
        <v>46</v>
      </c>
      <c r="E180" s="92" t="s">
        <v>46</v>
      </c>
      <c r="F180" s="92" t="s">
        <v>46</v>
      </c>
      <c r="G180" s="92" t="s">
        <v>46</v>
      </c>
      <c r="H180" s="92" t="s">
        <v>46</v>
      </c>
      <c r="I180" s="92" t="s">
        <v>46</v>
      </c>
      <c r="J180" s="92" t="s">
        <v>46</v>
      </c>
      <c r="K180" s="92" t="s">
        <v>46</v>
      </c>
      <c r="L180" s="92" t="s">
        <v>46</v>
      </c>
      <c r="M180" s="92" t="s">
        <v>46</v>
      </c>
      <c r="N180" s="92" t="s">
        <v>46</v>
      </c>
      <c r="O180" s="92" t="s">
        <v>46</v>
      </c>
      <c r="P180" s="92" t="s">
        <v>46</v>
      </c>
      <c r="Q180" s="92" t="s">
        <v>46</v>
      </c>
      <c r="R180" s="92" t="s">
        <v>46</v>
      </c>
      <c r="S180" s="92" t="s">
        <v>46</v>
      </c>
      <c r="T180" s="92" t="s">
        <v>46</v>
      </c>
      <c r="U180" s="92" t="s">
        <v>46</v>
      </c>
      <c r="V180" s="30">
        <v>5</v>
      </c>
      <c r="W180" s="30">
        <v>9</v>
      </c>
      <c r="X180" s="30">
        <v>6</v>
      </c>
      <c r="Y180" s="30">
        <v>6</v>
      </c>
      <c r="Z180" s="30">
        <v>2</v>
      </c>
      <c r="AA180" s="30">
        <v>0</v>
      </c>
      <c r="AB180" s="31">
        <v>28</v>
      </c>
      <c r="AC180" s="32">
        <f t="shared" si="8"/>
        <v>0.17857142857142858</v>
      </c>
      <c r="AD180" s="32">
        <f t="shared" si="7"/>
        <v>0.32142857142857145</v>
      </c>
      <c r="AE180" s="32">
        <f t="shared" si="7"/>
        <v>0.21428571428571427</v>
      </c>
      <c r="AF180" s="32">
        <f t="shared" si="7"/>
        <v>0.21428571428571427</v>
      </c>
      <c r="AG180" s="32">
        <f t="shared" si="7"/>
        <v>7.1428571428571425E-2</v>
      </c>
      <c r="AH180" s="32">
        <f t="shared" si="7"/>
        <v>0</v>
      </c>
      <c r="AI180" s="33">
        <v>2.6785714285714284</v>
      </c>
      <c r="AJ180" s="33">
        <v>1.2187902754164621</v>
      </c>
      <c r="AK180" s="30">
        <v>2.5</v>
      </c>
      <c r="AL180" s="86">
        <v>2</v>
      </c>
    </row>
    <row r="181" spans="1:38" s="34" customFormat="1" ht="18.75" customHeight="1">
      <c r="A181" s="29" t="s">
        <v>176</v>
      </c>
      <c r="B181" s="91" t="s">
        <v>181</v>
      </c>
      <c r="C181" s="92" t="s">
        <v>46</v>
      </c>
      <c r="D181" s="92" t="s">
        <v>46</v>
      </c>
      <c r="E181" s="92" t="s">
        <v>46</v>
      </c>
      <c r="F181" s="92" t="s">
        <v>46</v>
      </c>
      <c r="G181" s="92" t="s">
        <v>46</v>
      </c>
      <c r="H181" s="92" t="s">
        <v>46</v>
      </c>
      <c r="I181" s="92" t="s">
        <v>46</v>
      </c>
      <c r="J181" s="92" t="s">
        <v>46</v>
      </c>
      <c r="K181" s="92" t="s">
        <v>46</v>
      </c>
      <c r="L181" s="92" t="s">
        <v>46</v>
      </c>
      <c r="M181" s="92" t="s">
        <v>46</v>
      </c>
      <c r="N181" s="92" t="s">
        <v>46</v>
      </c>
      <c r="O181" s="92" t="s">
        <v>46</v>
      </c>
      <c r="P181" s="92" t="s">
        <v>46</v>
      </c>
      <c r="Q181" s="92" t="s">
        <v>46</v>
      </c>
      <c r="R181" s="92" t="s">
        <v>46</v>
      </c>
      <c r="S181" s="92" t="s">
        <v>46</v>
      </c>
      <c r="T181" s="92" t="s">
        <v>46</v>
      </c>
      <c r="U181" s="92" t="s">
        <v>46</v>
      </c>
      <c r="V181" s="30">
        <v>3</v>
      </c>
      <c r="W181" s="30">
        <v>2</v>
      </c>
      <c r="X181" s="30">
        <v>6</v>
      </c>
      <c r="Y181" s="30">
        <v>9</v>
      </c>
      <c r="Z181" s="30">
        <v>5</v>
      </c>
      <c r="AA181" s="30">
        <v>2</v>
      </c>
      <c r="AB181" s="31">
        <v>27</v>
      </c>
      <c r="AC181" s="32">
        <f t="shared" si="8"/>
        <v>0.1111111111111111</v>
      </c>
      <c r="AD181" s="32">
        <f t="shared" si="7"/>
        <v>7.407407407407407E-2</v>
      </c>
      <c r="AE181" s="32">
        <f t="shared" si="7"/>
        <v>0.22222222222222221</v>
      </c>
      <c r="AF181" s="32">
        <f t="shared" si="7"/>
        <v>0.33333333333333331</v>
      </c>
      <c r="AG181" s="32">
        <f t="shared" si="7"/>
        <v>0.18518518518518517</v>
      </c>
      <c r="AH181" s="32">
        <f t="shared" si="7"/>
        <v>7.407407407407407E-2</v>
      </c>
      <c r="AI181" s="33">
        <v>3.4399999999999995</v>
      </c>
      <c r="AJ181" s="33">
        <v>1.260952021291849</v>
      </c>
      <c r="AK181" s="30">
        <v>4</v>
      </c>
      <c r="AL181" s="86">
        <v>4</v>
      </c>
    </row>
    <row r="182" spans="1:38" s="34" customFormat="1" ht="18.75" customHeight="1">
      <c r="A182" s="69" t="s">
        <v>177</v>
      </c>
      <c r="B182" s="91" t="s">
        <v>47</v>
      </c>
      <c r="C182" s="92" t="s">
        <v>48</v>
      </c>
      <c r="D182" s="92" t="s">
        <v>48</v>
      </c>
      <c r="E182" s="92" t="s">
        <v>48</v>
      </c>
      <c r="F182" s="92" t="s">
        <v>48</v>
      </c>
      <c r="G182" s="92" t="s">
        <v>48</v>
      </c>
      <c r="H182" s="92" t="s">
        <v>48</v>
      </c>
      <c r="I182" s="92" t="s">
        <v>48</v>
      </c>
      <c r="J182" s="92" t="s">
        <v>48</v>
      </c>
      <c r="K182" s="92" t="s">
        <v>48</v>
      </c>
      <c r="L182" s="92" t="s">
        <v>48</v>
      </c>
      <c r="M182" s="92" t="s">
        <v>48</v>
      </c>
      <c r="N182" s="92" t="s">
        <v>48</v>
      </c>
      <c r="O182" s="92" t="s">
        <v>48</v>
      </c>
      <c r="P182" s="92" t="s">
        <v>48</v>
      </c>
      <c r="Q182" s="92" t="s">
        <v>48</v>
      </c>
      <c r="R182" s="92" t="s">
        <v>48</v>
      </c>
      <c r="S182" s="92" t="s">
        <v>48</v>
      </c>
      <c r="T182" s="92" t="s">
        <v>48</v>
      </c>
      <c r="U182" s="92" t="s">
        <v>48</v>
      </c>
      <c r="V182" s="30">
        <v>2</v>
      </c>
      <c r="W182" s="30">
        <v>3</v>
      </c>
      <c r="X182" s="30">
        <v>9</v>
      </c>
      <c r="Y182" s="30">
        <v>7</v>
      </c>
      <c r="Z182" s="30">
        <v>6</v>
      </c>
      <c r="AA182" s="30">
        <v>1</v>
      </c>
      <c r="AB182" s="31">
        <v>28</v>
      </c>
      <c r="AC182" s="32">
        <f t="shared" si="8"/>
        <v>7.1428571428571425E-2</v>
      </c>
      <c r="AD182" s="32">
        <f t="shared" si="7"/>
        <v>0.10714285714285714</v>
      </c>
      <c r="AE182" s="32">
        <f t="shared" si="7"/>
        <v>0.32142857142857145</v>
      </c>
      <c r="AF182" s="32">
        <f t="shared" si="7"/>
        <v>0.25</v>
      </c>
      <c r="AG182" s="32">
        <f t="shared" si="7"/>
        <v>0.21428571428571427</v>
      </c>
      <c r="AH182" s="32">
        <f t="shared" si="7"/>
        <v>3.5714285714285712E-2</v>
      </c>
      <c r="AI182" s="33">
        <v>3.4444444444444442</v>
      </c>
      <c r="AJ182" s="33">
        <v>1.1875421719907087</v>
      </c>
      <c r="AK182" s="30">
        <v>3</v>
      </c>
      <c r="AL182" s="86">
        <v>3</v>
      </c>
    </row>
    <row r="183" spans="1:38" s="34" customFormat="1" ht="18.75" customHeight="1">
      <c r="A183" s="29" t="s">
        <v>183</v>
      </c>
      <c r="B183" s="91" t="s">
        <v>49</v>
      </c>
      <c r="C183" s="92" t="s">
        <v>50</v>
      </c>
      <c r="D183" s="92" t="s">
        <v>50</v>
      </c>
      <c r="E183" s="92" t="s">
        <v>50</v>
      </c>
      <c r="F183" s="92" t="s">
        <v>50</v>
      </c>
      <c r="G183" s="92" t="s">
        <v>50</v>
      </c>
      <c r="H183" s="92" t="s">
        <v>50</v>
      </c>
      <c r="I183" s="92" t="s">
        <v>50</v>
      </c>
      <c r="J183" s="92" t="s">
        <v>50</v>
      </c>
      <c r="K183" s="92" t="s">
        <v>50</v>
      </c>
      <c r="L183" s="92" t="s">
        <v>50</v>
      </c>
      <c r="M183" s="92" t="s">
        <v>50</v>
      </c>
      <c r="N183" s="92" t="s">
        <v>50</v>
      </c>
      <c r="O183" s="92" t="s">
        <v>50</v>
      </c>
      <c r="P183" s="92" t="s">
        <v>50</v>
      </c>
      <c r="Q183" s="92" t="s">
        <v>50</v>
      </c>
      <c r="R183" s="92" t="s">
        <v>50</v>
      </c>
      <c r="S183" s="92" t="s">
        <v>50</v>
      </c>
      <c r="T183" s="92" t="s">
        <v>50</v>
      </c>
      <c r="U183" s="92" t="s">
        <v>50</v>
      </c>
      <c r="V183" s="30">
        <v>2</v>
      </c>
      <c r="W183" s="30">
        <v>5</v>
      </c>
      <c r="X183" s="30">
        <v>8</v>
      </c>
      <c r="Y183" s="30">
        <v>5</v>
      </c>
      <c r="Z183" s="30">
        <v>5</v>
      </c>
      <c r="AA183" s="30">
        <v>3</v>
      </c>
      <c r="AB183" s="31">
        <v>28</v>
      </c>
      <c r="AC183" s="32">
        <f t="shared" si="8"/>
        <v>7.1428571428571425E-2</v>
      </c>
      <c r="AD183" s="32">
        <f t="shared" si="7"/>
        <v>0.17857142857142858</v>
      </c>
      <c r="AE183" s="32">
        <f t="shared" si="7"/>
        <v>0.2857142857142857</v>
      </c>
      <c r="AF183" s="32">
        <f t="shared" si="7"/>
        <v>0.17857142857142858</v>
      </c>
      <c r="AG183" s="32">
        <f t="shared" si="7"/>
        <v>0.17857142857142858</v>
      </c>
      <c r="AH183" s="32">
        <f t="shared" si="7"/>
        <v>0.10714285714285714</v>
      </c>
      <c r="AI183" s="33">
        <v>3.2399999999999998</v>
      </c>
      <c r="AJ183" s="33">
        <v>1.2342339054382412</v>
      </c>
      <c r="AK183" s="30">
        <v>3</v>
      </c>
      <c r="AL183" s="86">
        <v>3</v>
      </c>
    </row>
    <row r="184" spans="1:38" s="34" customFormat="1" ht="18.75" customHeight="1">
      <c r="A184" s="69" t="s">
        <v>184</v>
      </c>
      <c r="B184" s="91" t="s">
        <v>182</v>
      </c>
      <c r="C184" s="92" t="s">
        <v>50</v>
      </c>
      <c r="D184" s="92" t="s">
        <v>50</v>
      </c>
      <c r="E184" s="92" t="s">
        <v>50</v>
      </c>
      <c r="F184" s="92" t="s">
        <v>50</v>
      </c>
      <c r="G184" s="92" t="s">
        <v>50</v>
      </c>
      <c r="H184" s="92" t="s">
        <v>50</v>
      </c>
      <c r="I184" s="92" t="s">
        <v>50</v>
      </c>
      <c r="J184" s="92" t="s">
        <v>50</v>
      </c>
      <c r="K184" s="92" t="s">
        <v>50</v>
      </c>
      <c r="L184" s="92" t="s">
        <v>50</v>
      </c>
      <c r="M184" s="92" t="s">
        <v>50</v>
      </c>
      <c r="N184" s="92" t="s">
        <v>50</v>
      </c>
      <c r="O184" s="92" t="s">
        <v>50</v>
      </c>
      <c r="P184" s="92" t="s">
        <v>50</v>
      </c>
      <c r="Q184" s="92" t="s">
        <v>50</v>
      </c>
      <c r="R184" s="92" t="s">
        <v>50</v>
      </c>
      <c r="S184" s="92" t="s">
        <v>50</v>
      </c>
      <c r="T184" s="92" t="s">
        <v>50</v>
      </c>
      <c r="U184" s="92" t="s">
        <v>50</v>
      </c>
      <c r="V184" s="30">
        <v>1</v>
      </c>
      <c r="W184" s="30">
        <v>2</v>
      </c>
      <c r="X184" s="30">
        <v>2</v>
      </c>
      <c r="Y184" s="30">
        <v>3</v>
      </c>
      <c r="Z184" s="30">
        <v>4</v>
      </c>
      <c r="AA184" s="30">
        <v>16</v>
      </c>
      <c r="AB184" s="31">
        <v>28</v>
      </c>
      <c r="AC184" s="32">
        <f t="shared" si="8"/>
        <v>3.5714285714285712E-2</v>
      </c>
      <c r="AD184" s="32">
        <f t="shared" si="7"/>
        <v>7.1428571428571425E-2</v>
      </c>
      <c r="AE184" s="32">
        <f t="shared" si="7"/>
        <v>7.1428571428571425E-2</v>
      </c>
      <c r="AF184" s="32">
        <f t="shared" si="7"/>
        <v>0.10714285714285714</v>
      </c>
      <c r="AG184" s="32">
        <f t="shared" si="7"/>
        <v>0.14285714285714285</v>
      </c>
      <c r="AH184" s="32">
        <f t="shared" si="7"/>
        <v>0.5714285714285714</v>
      </c>
      <c r="AI184" s="33">
        <v>3.5833333333333335</v>
      </c>
      <c r="AJ184" s="33">
        <v>1.378954368902449</v>
      </c>
      <c r="AK184" s="30">
        <v>4</v>
      </c>
      <c r="AL184" s="86">
        <v>5</v>
      </c>
    </row>
    <row r="185" spans="1:38" s="34" customFormat="1" ht="18.75" customHeight="1">
      <c r="A185" s="29" t="s">
        <v>185</v>
      </c>
      <c r="B185" s="91" t="s">
        <v>51</v>
      </c>
      <c r="C185" s="92" t="s">
        <v>52</v>
      </c>
      <c r="D185" s="92" t="s">
        <v>52</v>
      </c>
      <c r="E185" s="92" t="s">
        <v>52</v>
      </c>
      <c r="F185" s="92" t="s">
        <v>52</v>
      </c>
      <c r="G185" s="92" t="s">
        <v>52</v>
      </c>
      <c r="H185" s="92" t="s">
        <v>52</v>
      </c>
      <c r="I185" s="92" t="s">
        <v>52</v>
      </c>
      <c r="J185" s="92" t="s">
        <v>52</v>
      </c>
      <c r="K185" s="92" t="s">
        <v>52</v>
      </c>
      <c r="L185" s="92" t="s">
        <v>52</v>
      </c>
      <c r="M185" s="92" t="s">
        <v>52</v>
      </c>
      <c r="N185" s="92" t="s">
        <v>52</v>
      </c>
      <c r="O185" s="92" t="s">
        <v>52</v>
      </c>
      <c r="P185" s="92" t="s">
        <v>52</v>
      </c>
      <c r="Q185" s="92" t="s">
        <v>52</v>
      </c>
      <c r="R185" s="92" t="s">
        <v>52</v>
      </c>
      <c r="S185" s="92" t="s">
        <v>52</v>
      </c>
      <c r="T185" s="92" t="s">
        <v>52</v>
      </c>
      <c r="U185" s="92" t="s">
        <v>52</v>
      </c>
      <c r="V185" s="30">
        <v>1</v>
      </c>
      <c r="W185" s="30">
        <v>5</v>
      </c>
      <c r="X185" s="30">
        <v>7</v>
      </c>
      <c r="Y185" s="30">
        <v>6</v>
      </c>
      <c r="Z185" s="30">
        <v>2</v>
      </c>
      <c r="AA185" s="30">
        <v>0</v>
      </c>
      <c r="AB185" s="31">
        <v>21</v>
      </c>
      <c r="AC185" s="32">
        <f>V185/$AB185</f>
        <v>4.7619047619047616E-2</v>
      </c>
      <c r="AD185" s="32">
        <f t="shared" si="7"/>
        <v>0.23809523809523808</v>
      </c>
      <c r="AE185" s="32">
        <f t="shared" si="7"/>
        <v>0.33333333333333331</v>
      </c>
      <c r="AF185" s="32">
        <f t="shared" si="7"/>
        <v>0.2857142857142857</v>
      </c>
      <c r="AG185" s="32">
        <f t="shared" si="7"/>
        <v>9.5238095238095233E-2</v>
      </c>
      <c r="AH185" s="32">
        <f t="shared" si="7"/>
        <v>0</v>
      </c>
      <c r="AI185" s="33">
        <v>3.1428571428571432</v>
      </c>
      <c r="AJ185" s="33">
        <v>1.0623424252901834</v>
      </c>
      <c r="AK185" s="30">
        <v>3</v>
      </c>
      <c r="AL185" s="86">
        <v>3</v>
      </c>
    </row>
    <row r="186" spans="1:38">
      <c r="A186" s="27"/>
      <c r="B186" s="27"/>
      <c r="C186" s="27"/>
      <c r="D186" s="27"/>
      <c r="E186" s="27"/>
      <c r="F186" s="27"/>
      <c r="G186" s="27"/>
      <c r="H186" s="27"/>
      <c r="I186" s="27"/>
      <c r="J186" s="27"/>
      <c r="K186" s="27"/>
      <c r="L186" s="27"/>
      <c r="M186" s="27"/>
      <c r="N186" s="27"/>
      <c r="O186" s="27"/>
      <c r="P186" s="27"/>
      <c r="Q186" s="27"/>
      <c r="R186" s="27"/>
    </row>
    <row r="187" spans="1:38">
      <c r="A187" t="s">
        <v>30</v>
      </c>
      <c r="B187" t="s">
        <v>31</v>
      </c>
      <c r="C187" s="27"/>
      <c r="D187" s="27"/>
      <c r="E187" s="27"/>
      <c r="F187" s="27"/>
      <c r="G187" s="27"/>
    </row>
    <row r="188" spans="1:38">
      <c r="A188">
        <v>16</v>
      </c>
      <c r="B188">
        <v>12</v>
      </c>
      <c r="C188" s="27"/>
      <c r="D188" s="27"/>
      <c r="E188" s="27"/>
      <c r="F188" s="27"/>
      <c r="G188" s="27"/>
    </row>
    <row r="189" spans="1:38">
      <c r="A189">
        <v>1</v>
      </c>
      <c r="B189">
        <v>27</v>
      </c>
      <c r="C189" s="27"/>
      <c r="D189" s="27"/>
      <c r="E189" s="27"/>
      <c r="F189" s="27"/>
      <c r="G189" s="27"/>
    </row>
    <row r="190" spans="1:38">
      <c r="A190">
        <v>25</v>
      </c>
      <c r="B190">
        <v>3</v>
      </c>
      <c r="C190" s="27"/>
      <c r="D190" s="27"/>
      <c r="E190" s="27"/>
      <c r="F190" s="27"/>
      <c r="G190" s="27"/>
    </row>
    <row r="191" spans="1:38">
      <c r="A191" s="27">
        <v>6</v>
      </c>
      <c r="B191" s="27">
        <v>16</v>
      </c>
      <c r="C191" s="27"/>
      <c r="D191" s="27"/>
      <c r="E191" s="27"/>
      <c r="F191" s="27"/>
      <c r="G191" s="27"/>
    </row>
    <row r="192" spans="1:38">
      <c r="A192" s="27">
        <v>22</v>
      </c>
      <c r="B192" s="27">
        <v>6</v>
      </c>
      <c r="C192" s="27"/>
      <c r="D192" s="27"/>
      <c r="E192" s="27"/>
      <c r="F192" s="27"/>
      <c r="G192" s="27"/>
    </row>
    <row r="193" spans="1:7">
      <c r="A193" s="27">
        <v>26</v>
      </c>
      <c r="B193" s="27">
        <v>2</v>
      </c>
      <c r="C193" s="27"/>
      <c r="D193" s="27"/>
      <c r="E193" s="27"/>
      <c r="F193" s="27"/>
      <c r="G193" s="27"/>
    </row>
    <row r="194" spans="1:7">
      <c r="A194" s="27">
        <v>25</v>
      </c>
      <c r="B194" s="27">
        <v>1</v>
      </c>
    </row>
    <row r="195" spans="1:7">
      <c r="A195" s="27">
        <v>21</v>
      </c>
      <c r="B195" s="27">
        <v>5</v>
      </c>
    </row>
  </sheetData>
  <mergeCells count="76">
    <mergeCell ref="B29:U29"/>
    <mergeCell ref="A1:AE1"/>
    <mergeCell ref="A6:AL6"/>
    <mergeCell ref="A7:AL7"/>
    <mergeCell ref="A8:AL8"/>
    <mergeCell ref="A9:AL9"/>
    <mergeCell ref="A13:G13"/>
    <mergeCell ref="V25:Z26"/>
    <mergeCell ref="AB25:AF26"/>
    <mergeCell ref="AG25:AJ26"/>
    <mergeCell ref="A27:U27"/>
    <mergeCell ref="B28:U28"/>
    <mergeCell ref="B47:J47"/>
    <mergeCell ref="B30:U30"/>
    <mergeCell ref="B31:U31"/>
    <mergeCell ref="B32:U32"/>
    <mergeCell ref="B33:U33"/>
    <mergeCell ref="A36:U36"/>
    <mergeCell ref="G39:K39"/>
    <mergeCell ref="G40:K40"/>
    <mergeCell ref="G41:K41"/>
    <mergeCell ref="G42:K42"/>
    <mergeCell ref="G43:K43"/>
    <mergeCell ref="B45:U45"/>
    <mergeCell ref="Z60:AL60"/>
    <mergeCell ref="B48:J48"/>
    <mergeCell ref="B49:J49"/>
    <mergeCell ref="V52:AA53"/>
    <mergeCell ref="AC52:AH53"/>
    <mergeCell ref="AI52:AL53"/>
    <mergeCell ref="B53:C53"/>
    <mergeCell ref="A54:U54"/>
    <mergeCell ref="B55:U55"/>
    <mergeCell ref="B56:U56"/>
    <mergeCell ref="B57:U57"/>
    <mergeCell ref="A60:U60"/>
    <mergeCell ref="Z82:AL82"/>
    <mergeCell ref="V104:AA105"/>
    <mergeCell ref="AC104:AH105"/>
    <mergeCell ref="AI104:AL105"/>
    <mergeCell ref="A113:U113"/>
    <mergeCell ref="A107:U107"/>
    <mergeCell ref="A82:U82"/>
    <mergeCell ref="A114:F114"/>
    <mergeCell ref="A115:F115"/>
    <mergeCell ref="A116:F116"/>
    <mergeCell ref="V120:AA121"/>
    <mergeCell ref="AI120:AL121"/>
    <mergeCell ref="AC120:AH121"/>
    <mergeCell ref="A171:E171"/>
    <mergeCell ref="A172:E172"/>
    <mergeCell ref="O123:U123"/>
    <mergeCell ref="A132:U132"/>
    <mergeCell ref="X132:AL132"/>
    <mergeCell ref="V149:AA150"/>
    <mergeCell ref="AC149:AH150"/>
    <mergeCell ref="AI149:AL150"/>
    <mergeCell ref="O152:U152"/>
    <mergeCell ref="O153:U153"/>
    <mergeCell ref="A157:U157"/>
    <mergeCell ref="A169:E169"/>
    <mergeCell ref="A170:E170"/>
    <mergeCell ref="V173:AA174"/>
    <mergeCell ref="AC173:AH174"/>
    <mergeCell ref="AI173:AL174"/>
    <mergeCell ref="B175:U175"/>
    <mergeCell ref="B183:U183"/>
    <mergeCell ref="B176:U176"/>
    <mergeCell ref="B184:U184"/>
    <mergeCell ref="B185:U185"/>
    <mergeCell ref="B177:U177"/>
    <mergeCell ref="B178:U178"/>
    <mergeCell ref="B179:U179"/>
    <mergeCell ref="B180:U180"/>
    <mergeCell ref="B181:U181"/>
    <mergeCell ref="B182:U182"/>
  </mergeCells>
  <printOptions horizontalCentered="1" verticalCentered="1"/>
  <pageMargins left="0" right="0" top="0" bottom="0" header="0.31496062992125984" footer="0.31496062992125984"/>
  <pageSetup paperSize="9" scale="26" orientation="landscape" r:id="rId1"/>
  <rowBreaks count="1" manualBreakCount="1">
    <brk id="100" max="39" man="1"/>
  </rowBreaks>
  <drawing r:id="rId2"/>
</worksheet>
</file>

<file path=xl/worksheets/sheet9.xml><?xml version="1.0" encoding="utf-8"?>
<worksheet xmlns="http://schemas.openxmlformats.org/spreadsheetml/2006/main" xmlns:r="http://schemas.openxmlformats.org/officeDocument/2006/relationships">
  <sheetPr>
    <tabColor rgb="FF92D050"/>
  </sheetPr>
  <dimension ref="A1:AL195"/>
  <sheetViews>
    <sheetView tabSelected="1" view="pageBreakPreview" zoomScale="60" zoomScaleNormal="100" workbookViewId="0">
      <selection activeCell="A9" sqref="A9:AL9"/>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7.140625" customWidth="1"/>
    <col min="9" max="9" width="9.7109375" customWidth="1"/>
    <col min="10" max="10" width="10.140625" customWidth="1"/>
    <col min="11" max="11" width="11.140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0.5703125" bestFit="1" customWidth="1"/>
    <col min="35" max="35" width="11.140625" customWidth="1"/>
    <col min="36" max="36" width="14.85546875" bestFit="1" customWidth="1"/>
    <col min="37" max="37" width="12.28515625" bestFit="1" customWidth="1"/>
    <col min="38" max="38" width="13" style="75" customWidth="1"/>
  </cols>
  <sheetData>
    <row r="1" spans="1:38">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98" t="s">
        <v>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38" ht="18.75" customHeight="1">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15.75" customHeight="1">
      <c r="A8" s="101" t="s">
        <v>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ht="21" customHeight="1">
      <c r="A9" s="102" t="s">
        <v>194</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row>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76"/>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76"/>
    </row>
    <row r="12" spans="1:38"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76"/>
    </row>
    <row r="13" spans="1:38" ht="33.75">
      <c r="A13" s="96"/>
      <c r="B13" s="96"/>
      <c r="C13" s="96"/>
      <c r="D13" s="96"/>
      <c r="E13" s="96"/>
      <c r="F13" s="96"/>
      <c r="G13" s="96"/>
      <c r="Y13" s="3"/>
      <c r="Z13" s="4"/>
      <c r="AA13" s="4"/>
      <c r="AB13" s="4"/>
      <c r="AC13" s="4"/>
      <c r="AD13" s="4"/>
      <c r="AE13" s="5"/>
      <c r="AJ13" s="3"/>
      <c r="AK13" s="4"/>
      <c r="AL13" s="77"/>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7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7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7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7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7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78"/>
    </row>
    <row r="20" spans="1:38">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78"/>
    </row>
    <row r="21" spans="1:38">
      <c r="A21" s="6"/>
      <c r="B21" s="6"/>
      <c r="C21" s="6"/>
      <c r="D21" s="6"/>
      <c r="E21" s="6"/>
      <c r="F21" s="6"/>
      <c r="G21" s="6"/>
      <c r="H21" s="6"/>
      <c r="I21" s="6"/>
      <c r="J21" s="6"/>
      <c r="K21" s="6"/>
      <c r="L21" s="6"/>
      <c r="M21" s="6"/>
      <c r="N21" s="6"/>
      <c r="O21" s="6"/>
      <c r="P21" s="6"/>
      <c r="Q21" s="6"/>
      <c r="R21" s="6"/>
      <c r="S21" s="6"/>
      <c r="T21" s="6"/>
      <c r="U21" s="6"/>
      <c r="V21" s="6"/>
      <c r="W21" s="6"/>
      <c r="X21" s="6"/>
      <c r="Y21" s="7"/>
      <c r="Z21" s="4"/>
      <c r="AA21" s="8"/>
      <c r="AB21" s="8"/>
      <c r="AC21" s="8"/>
      <c r="AD21" s="8"/>
      <c r="AE21" s="5"/>
      <c r="AF21" s="6"/>
      <c r="AG21" s="6"/>
      <c r="AH21" s="6"/>
      <c r="AI21" s="6"/>
      <c r="AJ21" s="7"/>
      <c r="AK21" s="4"/>
      <c r="AL21" s="78"/>
    </row>
    <row r="22" spans="1:38">
      <c r="A22" s="6"/>
      <c r="B22" s="6"/>
      <c r="C22" s="6"/>
      <c r="D22" s="6"/>
      <c r="E22" s="6"/>
      <c r="F22" s="6"/>
      <c r="G22" s="6"/>
      <c r="H22" s="6"/>
      <c r="I22" s="6"/>
      <c r="J22" s="6"/>
      <c r="K22" s="6"/>
      <c r="L22" s="6"/>
      <c r="M22" s="6"/>
      <c r="N22" s="6"/>
      <c r="O22" s="6"/>
      <c r="P22" s="6"/>
      <c r="Q22" s="6"/>
      <c r="R22" s="6"/>
      <c r="S22" s="6"/>
      <c r="T22" s="6"/>
      <c r="U22" s="6"/>
      <c r="V22" s="6"/>
      <c r="W22" s="6"/>
      <c r="X22" s="6"/>
      <c r="Y22" s="7"/>
      <c r="Z22" s="4"/>
      <c r="AA22" s="8"/>
      <c r="AB22" s="8"/>
      <c r="AC22" s="8"/>
      <c r="AD22" s="8"/>
      <c r="AE22" s="5"/>
      <c r="AF22" s="6"/>
      <c r="AG22" s="6"/>
      <c r="AH22" s="6"/>
      <c r="AI22" s="6"/>
      <c r="AJ22" s="7"/>
      <c r="AK22" s="4"/>
      <c r="AL22" s="78"/>
    </row>
    <row r="23" spans="1:38" ht="20.25">
      <c r="A23" s="6"/>
      <c r="B23" s="2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79"/>
    </row>
    <row r="24" spans="1:38" ht="20.25">
      <c r="A24" s="6"/>
      <c r="B24" s="2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79"/>
    </row>
    <row r="25" spans="1:38" ht="15" customHeight="1">
      <c r="A25" s="6"/>
      <c r="B25" s="6"/>
      <c r="C25" s="6"/>
      <c r="D25" s="6"/>
      <c r="E25" s="6"/>
      <c r="F25" s="6"/>
      <c r="G25" s="6"/>
      <c r="H25" s="6"/>
      <c r="I25" s="6"/>
      <c r="J25" s="6"/>
      <c r="K25" s="6"/>
      <c r="L25" s="6"/>
      <c r="M25" s="6"/>
      <c r="N25" s="6"/>
      <c r="O25" s="6"/>
      <c r="P25" s="6"/>
      <c r="Q25" s="6"/>
      <c r="R25" s="6"/>
      <c r="S25" s="6"/>
      <c r="T25" s="6"/>
      <c r="U25" s="6"/>
      <c r="V25" s="108" t="s">
        <v>12</v>
      </c>
      <c r="W25" s="109"/>
      <c r="X25" s="109"/>
      <c r="Y25" s="109"/>
      <c r="Z25" s="110"/>
      <c r="AA25" s="27"/>
      <c r="AB25" s="108" t="s">
        <v>13</v>
      </c>
      <c r="AC25" s="109"/>
      <c r="AD25" s="109"/>
      <c r="AE25" s="109"/>
      <c r="AF25" s="110"/>
      <c r="AG25" s="106" t="s">
        <v>186</v>
      </c>
      <c r="AH25" s="107"/>
      <c r="AI25" s="107"/>
      <c r="AJ25" s="107"/>
      <c r="AK25" s="74"/>
      <c r="AL25" s="80"/>
    </row>
    <row r="26" spans="1:38">
      <c r="A26" s="6"/>
      <c r="B26" s="6"/>
      <c r="C26" s="6"/>
      <c r="D26" s="6"/>
      <c r="E26" s="6"/>
      <c r="F26" s="6"/>
      <c r="G26" s="6"/>
      <c r="H26" s="6"/>
      <c r="I26" s="6"/>
      <c r="J26" s="6"/>
      <c r="K26" s="6"/>
      <c r="L26" s="6"/>
      <c r="M26" s="6"/>
      <c r="N26" s="6"/>
      <c r="O26" s="6"/>
      <c r="P26" s="6"/>
      <c r="Q26" s="6"/>
      <c r="R26" s="6"/>
      <c r="S26" s="6"/>
      <c r="T26" s="6"/>
      <c r="U26" s="6"/>
      <c r="V26" s="111"/>
      <c r="W26" s="112"/>
      <c r="X26" s="112"/>
      <c r="Y26" s="112"/>
      <c r="Z26" s="113"/>
      <c r="AA26" s="27"/>
      <c r="AB26" s="111"/>
      <c r="AC26" s="112"/>
      <c r="AD26" s="112"/>
      <c r="AE26" s="112"/>
      <c r="AF26" s="113"/>
      <c r="AG26" s="106"/>
      <c r="AH26" s="107"/>
      <c r="AI26" s="107"/>
      <c r="AJ26" s="107"/>
      <c r="AK26" s="74"/>
      <c r="AL26" s="80"/>
    </row>
    <row r="27" spans="1:38" s="28" customFormat="1" ht="40.5" customHeight="1">
      <c r="A27" s="93" t="s">
        <v>14</v>
      </c>
      <c r="B27" s="93"/>
      <c r="C27" s="93"/>
      <c r="D27" s="93"/>
      <c r="E27" s="93"/>
      <c r="F27" s="93"/>
      <c r="G27" s="93"/>
      <c r="H27" s="93"/>
      <c r="I27" s="93"/>
      <c r="J27" s="93"/>
      <c r="K27" s="93"/>
      <c r="L27" s="93"/>
      <c r="M27" s="93"/>
      <c r="N27" s="93"/>
      <c r="O27" s="93"/>
      <c r="P27" s="93"/>
      <c r="Q27" s="93"/>
      <c r="R27" s="93"/>
      <c r="S27" s="93"/>
      <c r="T27" s="93"/>
      <c r="U27" s="93"/>
      <c r="V27" s="51">
        <v>1</v>
      </c>
      <c r="W27" s="51">
        <v>2</v>
      </c>
      <c r="X27" s="51">
        <v>3</v>
      </c>
      <c r="Y27" s="51">
        <v>4</v>
      </c>
      <c r="Z27" s="51">
        <v>5</v>
      </c>
      <c r="AA27" s="60" t="s">
        <v>15</v>
      </c>
      <c r="AB27" s="51">
        <v>1</v>
      </c>
      <c r="AC27" s="51">
        <v>2</v>
      </c>
      <c r="AD27" s="51">
        <v>3</v>
      </c>
      <c r="AE27" s="51">
        <v>4</v>
      </c>
      <c r="AF27" s="51">
        <v>5</v>
      </c>
      <c r="AG27" s="61" t="s">
        <v>16</v>
      </c>
      <c r="AH27" s="61" t="s">
        <v>17</v>
      </c>
      <c r="AI27" s="61" t="s">
        <v>18</v>
      </c>
      <c r="AJ27" s="61" t="s">
        <v>19</v>
      </c>
      <c r="AK27" s="73"/>
      <c r="AL27" s="81"/>
    </row>
    <row r="28" spans="1:38" s="34" customFormat="1" ht="18.75">
      <c r="A28" s="29" t="s">
        <v>20</v>
      </c>
      <c r="B28" s="89" t="s">
        <v>160</v>
      </c>
      <c r="C28" s="90"/>
      <c r="D28" s="90"/>
      <c r="E28" s="90"/>
      <c r="F28" s="90"/>
      <c r="G28" s="90"/>
      <c r="H28" s="90"/>
      <c r="I28" s="90"/>
      <c r="J28" s="90"/>
      <c r="K28" s="90"/>
      <c r="L28" s="90"/>
      <c r="M28" s="90"/>
      <c r="N28" s="90"/>
      <c r="O28" s="90"/>
      <c r="P28" s="90"/>
      <c r="Q28" s="90"/>
      <c r="R28" s="90"/>
      <c r="S28" s="90"/>
      <c r="T28" s="90"/>
      <c r="U28" s="90"/>
      <c r="V28" s="30">
        <v>2</v>
      </c>
      <c r="W28" s="30">
        <v>2</v>
      </c>
      <c r="X28" s="30">
        <v>16</v>
      </c>
      <c r="Y28" s="30">
        <v>37</v>
      </c>
      <c r="Z28" s="30">
        <v>62</v>
      </c>
      <c r="AA28" s="31">
        <v>119</v>
      </c>
      <c r="AB28" s="32">
        <f>V28/$AA28</f>
        <v>1.680672268907563E-2</v>
      </c>
      <c r="AC28" s="32">
        <f t="shared" ref="AC28:AF33" si="0">W28/$AA28</f>
        <v>1.680672268907563E-2</v>
      </c>
      <c r="AD28" s="32">
        <f t="shared" si="0"/>
        <v>0.13445378151260504</v>
      </c>
      <c r="AE28" s="32">
        <f t="shared" si="0"/>
        <v>0.31092436974789917</v>
      </c>
      <c r="AF28" s="32">
        <f t="shared" si="0"/>
        <v>0.52100840336134457</v>
      </c>
      <c r="AG28" s="33">
        <v>4.3025210084033612</v>
      </c>
      <c r="AH28" s="33">
        <v>0.88829127388867846</v>
      </c>
      <c r="AI28" s="30">
        <v>5</v>
      </c>
      <c r="AJ28" s="30">
        <v>5</v>
      </c>
      <c r="AK28" s="73"/>
      <c r="AL28" s="82"/>
    </row>
    <row r="29" spans="1:38" s="34" customFormat="1" ht="18.75">
      <c r="A29" s="29" t="s">
        <v>21</v>
      </c>
      <c r="B29" s="89" t="s">
        <v>22</v>
      </c>
      <c r="C29" s="90"/>
      <c r="D29" s="90"/>
      <c r="E29" s="90"/>
      <c r="F29" s="90"/>
      <c r="G29" s="90"/>
      <c r="H29" s="90"/>
      <c r="I29" s="90"/>
      <c r="J29" s="90"/>
      <c r="K29" s="90"/>
      <c r="L29" s="90"/>
      <c r="M29" s="90"/>
      <c r="N29" s="90"/>
      <c r="O29" s="90"/>
      <c r="P29" s="90"/>
      <c r="Q29" s="90"/>
      <c r="R29" s="90"/>
      <c r="S29" s="90"/>
      <c r="T29" s="90"/>
      <c r="U29" s="90"/>
      <c r="V29" s="30">
        <v>8</v>
      </c>
      <c r="W29" s="30">
        <v>25</v>
      </c>
      <c r="X29" s="30">
        <v>23</v>
      </c>
      <c r="Y29" s="30">
        <v>39</v>
      </c>
      <c r="Z29" s="30">
        <v>24</v>
      </c>
      <c r="AA29" s="31">
        <v>119</v>
      </c>
      <c r="AB29" s="32">
        <f t="shared" ref="AB29:AB33" si="1">V29/$AA29</f>
        <v>6.7226890756302518E-2</v>
      </c>
      <c r="AC29" s="32">
        <f t="shared" si="0"/>
        <v>0.21008403361344538</v>
      </c>
      <c r="AD29" s="32">
        <f t="shared" si="0"/>
        <v>0.19327731092436976</v>
      </c>
      <c r="AE29" s="32">
        <f t="shared" si="0"/>
        <v>0.32773109243697479</v>
      </c>
      <c r="AF29" s="32">
        <f t="shared" si="0"/>
        <v>0.20168067226890757</v>
      </c>
      <c r="AG29" s="33">
        <v>3.3865546218487395</v>
      </c>
      <c r="AH29" s="33">
        <v>1.2150834783171498</v>
      </c>
      <c r="AI29" s="30">
        <v>4</v>
      </c>
      <c r="AJ29" s="30">
        <v>4</v>
      </c>
      <c r="AK29" s="73"/>
      <c r="AL29" s="82"/>
    </row>
    <row r="30" spans="1:38" s="34" customFormat="1" ht="18.75">
      <c r="A30" s="29" t="s">
        <v>23</v>
      </c>
      <c r="B30" s="89" t="s">
        <v>162</v>
      </c>
      <c r="C30" s="90"/>
      <c r="D30" s="90"/>
      <c r="E30" s="90"/>
      <c r="F30" s="90"/>
      <c r="G30" s="90"/>
      <c r="H30" s="90"/>
      <c r="I30" s="90"/>
      <c r="J30" s="90"/>
      <c r="K30" s="90"/>
      <c r="L30" s="90"/>
      <c r="M30" s="90"/>
      <c r="N30" s="90"/>
      <c r="O30" s="90"/>
      <c r="P30" s="90"/>
      <c r="Q30" s="90"/>
      <c r="R30" s="90"/>
      <c r="S30" s="90"/>
      <c r="T30" s="90"/>
      <c r="U30" s="90"/>
      <c r="V30" s="30">
        <v>2</v>
      </c>
      <c r="W30" s="30">
        <v>9</v>
      </c>
      <c r="X30" s="30">
        <v>12</v>
      </c>
      <c r="Y30" s="30">
        <v>40</v>
      </c>
      <c r="Z30" s="30">
        <v>56</v>
      </c>
      <c r="AA30" s="31">
        <v>119</v>
      </c>
      <c r="AB30" s="32">
        <f t="shared" si="1"/>
        <v>1.680672268907563E-2</v>
      </c>
      <c r="AC30" s="32">
        <f t="shared" si="0"/>
        <v>7.5630252100840331E-2</v>
      </c>
      <c r="AD30" s="32">
        <f t="shared" si="0"/>
        <v>0.10084033613445378</v>
      </c>
      <c r="AE30" s="32">
        <f t="shared" si="0"/>
        <v>0.33613445378151263</v>
      </c>
      <c r="AF30" s="32">
        <f t="shared" si="0"/>
        <v>0.47058823529411764</v>
      </c>
      <c r="AG30" s="33">
        <v>4.1680672268907575</v>
      </c>
      <c r="AH30" s="33">
        <v>1.0027025154178559</v>
      </c>
      <c r="AI30" s="30">
        <v>4</v>
      </c>
      <c r="AJ30" s="30">
        <v>5</v>
      </c>
      <c r="AK30" s="73"/>
      <c r="AL30" s="82"/>
    </row>
    <row r="31" spans="1:38" s="34" customFormat="1" ht="18.75">
      <c r="A31" s="29" t="s">
        <v>25</v>
      </c>
      <c r="B31" s="89" t="s">
        <v>24</v>
      </c>
      <c r="C31" s="90"/>
      <c r="D31" s="90"/>
      <c r="E31" s="90"/>
      <c r="F31" s="90"/>
      <c r="G31" s="90"/>
      <c r="H31" s="90"/>
      <c r="I31" s="90"/>
      <c r="J31" s="90"/>
      <c r="K31" s="90"/>
      <c r="L31" s="90"/>
      <c r="M31" s="90"/>
      <c r="N31" s="90"/>
      <c r="O31" s="90"/>
      <c r="P31" s="90"/>
      <c r="Q31" s="90"/>
      <c r="R31" s="90"/>
      <c r="S31" s="90"/>
      <c r="T31" s="90"/>
      <c r="U31" s="90"/>
      <c r="V31" s="30">
        <v>61</v>
      </c>
      <c r="W31" s="30">
        <v>23</v>
      </c>
      <c r="X31" s="30">
        <v>11</v>
      </c>
      <c r="Y31" s="30">
        <v>14</v>
      </c>
      <c r="Z31" s="30">
        <v>10</v>
      </c>
      <c r="AA31" s="31">
        <v>119</v>
      </c>
      <c r="AB31" s="32">
        <f t="shared" si="1"/>
        <v>0.51260504201680668</v>
      </c>
      <c r="AC31" s="32">
        <f t="shared" si="0"/>
        <v>0.19327731092436976</v>
      </c>
      <c r="AD31" s="32">
        <f t="shared" si="0"/>
        <v>9.2436974789915971E-2</v>
      </c>
      <c r="AE31" s="32">
        <f t="shared" si="0"/>
        <v>0.11764705882352941</v>
      </c>
      <c r="AF31" s="32">
        <f t="shared" si="0"/>
        <v>8.4033613445378158E-2</v>
      </c>
      <c r="AG31" s="33">
        <v>2.0672268907563027</v>
      </c>
      <c r="AH31" s="33">
        <v>1.3575344827344649</v>
      </c>
      <c r="AI31" s="30">
        <v>1</v>
      </c>
      <c r="AJ31" s="30">
        <v>1</v>
      </c>
      <c r="AK31" s="73"/>
      <c r="AL31" s="82"/>
    </row>
    <row r="32" spans="1:38" s="34" customFormat="1" ht="18.75">
      <c r="A32" s="29" t="s">
        <v>27</v>
      </c>
      <c r="B32" s="89" t="s">
        <v>26</v>
      </c>
      <c r="C32" s="90"/>
      <c r="D32" s="90"/>
      <c r="E32" s="90"/>
      <c r="F32" s="90"/>
      <c r="G32" s="90"/>
      <c r="H32" s="90"/>
      <c r="I32" s="90"/>
      <c r="J32" s="90"/>
      <c r="K32" s="90"/>
      <c r="L32" s="90"/>
      <c r="M32" s="90"/>
      <c r="N32" s="90"/>
      <c r="O32" s="90"/>
      <c r="P32" s="90"/>
      <c r="Q32" s="90"/>
      <c r="R32" s="90"/>
      <c r="S32" s="90"/>
      <c r="T32" s="90"/>
      <c r="U32" s="90"/>
      <c r="V32" s="30">
        <v>60</v>
      </c>
      <c r="W32" s="30">
        <v>15</v>
      </c>
      <c r="X32" s="30">
        <v>19</v>
      </c>
      <c r="Y32" s="30">
        <v>14</v>
      </c>
      <c r="Z32" s="30">
        <v>11</v>
      </c>
      <c r="AA32" s="31">
        <v>119</v>
      </c>
      <c r="AB32" s="32">
        <f t="shared" si="1"/>
        <v>0.50420168067226889</v>
      </c>
      <c r="AC32" s="32">
        <f t="shared" si="0"/>
        <v>0.12605042016806722</v>
      </c>
      <c r="AD32" s="32">
        <f t="shared" si="0"/>
        <v>0.15966386554621848</v>
      </c>
      <c r="AE32" s="32">
        <f t="shared" si="0"/>
        <v>0.11764705882352941</v>
      </c>
      <c r="AF32" s="32">
        <f t="shared" si="0"/>
        <v>9.2436974789915971E-2</v>
      </c>
      <c r="AG32" s="33">
        <v>2.1680672268907561</v>
      </c>
      <c r="AH32" s="33">
        <v>1.398057537012757</v>
      </c>
      <c r="AI32" s="30">
        <v>1</v>
      </c>
      <c r="AJ32" s="30">
        <v>1</v>
      </c>
      <c r="AK32" s="73"/>
      <c r="AL32" s="82"/>
    </row>
    <row r="33" spans="1:38" s="34" customFormat="1" ht="18.75">
      <c r="A33" s="29" t="s">
        <v>161</v>
      </c>
      <c r="B33" s="89" t="s">
        <v>28</v>
      </c>
      <c r="C33" s="90"/>
      <c r="D33" s="90"/>
      <c r="E33" s="90"/>
      <c r="F33" s="90"/>
      <c r="G33" s="90"/>
      <c r="H33" s="90"/>
      <c r="I33" s="90"/>
      <c r="J33" s="90"/>
      <c r="K33" s="90"/>
      <c r="L33" s="90"/>
      <c r="M33" s="90"/>
      <c r="N33" s="90"/>
      <c r="O33" s="90"/>
      <c r="P33" s="90"/>
      <c r="Q33" s="90"/>
      <c r="R33" s="90"/>
      <c r="S33" s="90"/>
      <c r="T33" s="90"/>
      <c r="U33" s="90"/>
      <c r="V33" s="30">
        <v>28</v>
      </c>
      <c r="W33" s="30">
        <v>28</v>
      </c>
      <c r="X33" s="30">
        <v>39</v>
      </c>
      <c r="Y33" s="30">
        <v>16</v>
      </c>
      <c r="Z33" s="30">
        <v>8</v>
      </c>
      <c r="AA33" s="31">
        <v>119</v>
      </c>
      <c r="AB33" s="32">
        <f t="shared" si="1"/>
        <v>0.23529411764705882</v>
      </c>
      <c r="AC33" s="32">
        <f t="shared" si="0"/>
        <v>0.23529411764705882</v>
      </c>
      <c r="AD33" s="32">
        <f t="shared" si="0"/>
        <v>0.32773109243697479</v>
      </c>
      <c r="AE33" s="32">
        <f t="shared" si="0"/>
        <v>0.13445378151260504</v>
      </c>
      <c r="AF33" s="32">
        <f t="shared" si="0"/>
        <v>6.7226890756302518E-2</v>
      </c>
      <c r="AG33" s="33">
        <v>2.5630252100840338</v>
      </c>
      <c r="AH33" s="33">
        <v>1.1834927871876393</v>
      </c>
      <c r="AI33" s="30">
        <v>3</v>
      </c>
      <c r="AJ33" s="30">
        <v>3</v>
      </c>
      <c r="AK33" s="73"/>
      <c r="AL33" s="82"/>
    </row>
    <row r="34" spans="1:38" s="28" customFormat="1" ht="16.5" customHeight="1">
      <c r="A34" s="35"/>
      <c r="B34" s="36"/>
      <c r="C34" s="37"/>
      <c r="D34" s="37"/>
      <c r="E34" s="37"/>
      <c r="F34" s="37"/>
      <c r="G34" s="37"/>
      <c r="H34" s="37"/>
      <c r="I34" s="37"/>
      <c r="J34" s="37"/>
      <c r="K34" s="37"/>
      <c r="L34" s="37"/>
      <c r="M34" s="37"/>
      <c r="N34" s="37"/>
      <c r="O34" s="37"/>
      <c r="P34" s="37"/>
      <c r="Q34" s="37"/>
      <c r="R34" s="37"/>
      <c r="S34" s="37"/>
      <c r="T34" s="37"/>
      <c r="U34" s="37"/>
      <c r="V34" s="38"/>
      <c r="W34" s="38"/>
      <c r="X34" s="38"/>
      <c r="Y34" s="38"/>
      <c r="Z34" s="38"/>
      <c r="AA34" s="38"/>
      <c r="AB34" s="38"/>
      <c r="AC34" s="38"/>
      <c r="AD34" s="38"/>
      <c r="AE34" s="38"/>
      <c r="AF34" s="38"/>
      <c r="AG34" s="38"/>
      <c r="AH34" s="38"/>
      <c r="AI34" s="38"/>
      <c r="AJ34" s="38"/>
      <c r="AK34" s="38"/>
      <c r="AL34" s="83"/>
    </row>
    <row r="35" spans="1:38" s="28" customFormat="1" ht="16.5" customHeight="1">
      <c r="A35" s="36"/>
      <c r="B35" s="36"/>
      <c r="C35" s="36"/>
      <c r="D35" s="36"/>
      <c r="E35" s="36"/>
      <c r="F35" s="36"/>
      <c r="G35" s="36"/>
      <c r="H35" s="36"/>
      <c r="I35" s="36"/>
      <c r="J35" s="36"/>
      <c r="K35" s="36"/>
      <c r="L35" s="36"/>
      <c r="M35" s="36"/>
      <c r="N35" s="36"/>
      <c r="O35" s="36"/>
      <c r="P35" s="36"/>
      <c r="Q35" s="36"/>
      <c r="R35" s="36"/>
      <c r="S35" s="36"/>
      <c r="T35" s="36"/>
      <c r="U35" s="39"/>
      <c r="V35" s="38"/>
      <c r="W35" s="38"/>
      <c r="X35" s="38"/>
      <c r="Y35" s="38"/>
      <c r="Z35" s="38"/>
      <c r="AA35" s="38"/>
      <c r="AB35" s="38"/>
      <c r="AC35" s="38"/>
      <c r="AD35" s="38"/>
      <c r="AE35" s="38"/>
      <c r="AF35" s="38"/>
      <c r="AG35" s="38"/>
      <c r="AH35" s="38"/>
      <c r="AI35" s="38"/>
      <c r="AJ35" s="38"/>
      <c r="AK35" s="38"/>
      <c r="AL35" s="83"/>
    </row>
    <row r="36" spans="1:38" s="28" customFormat="1" ht="26.25" customHeight="1">
      <c r="A36" s="93" t="s">
        <v>29</v>
      </c>
      <c r="B36" s="93"/>
      <c r="C36" s="93"/>
      <c r="D36" s="93"/>
      <c r="E36" s="93"/>
      <c r="F36" s="93"/>
      <c r="G36" s="93"/>
      <c r="H36" s="93"/>
      <c r="I36" s="93"/>
      <c r="J36" s="93"/>
      <c r="K36" s="93"/>
      <c r="L36" s="93"/>
      <c r="M36" s="93"/>
      <c r="N36" s="93"/>
      <c r="O36" s="93"/>
      <c r="P36" s="93"/>
      <c r="Q36" s="93"/>
      <c r="R36" s="93"/>
      <c r="S36" s="93"/>
      <c r="T36" s="93"/>
      <c r="U36" s="93"/>
      <c r="V36" s="38"/>
      <c r="W36" s="38"/>
      <c r="X36" s="38"/>
      <c r="Y36" s="38"/>
      <c r="Z36" s="38"/>
      <c r="AA36" s="38"/>
      <c r="AB36" s="38"/>
      <c r="AC36" s="38"/>
      <c r="AD36" s="38"/>
      <c r="AE36" s="38"/>
      <c r="AF36" s="38"/>
      <c r="AG36" s="38"/>
      <c r="AH36" s="38"/>
      <c r="AI36" s="38"/>
      <c r="AJ36" s="38"/>
      <c r="AK36" s="38"/>
      <c r="AL36" s="83"/>
    </row>
    <row r="37" spans="1:38" s="28" customFormat="1" ht="13.5" customHeight="1">
      <c r="A37" s="36"/>
      <c r="B37" s="36"/>
      <c r="C37" s="36"/>
      <c r="D37" s="36"/>
      <c r="E37" s="36"/>
      <c r="F37" s="40"/>
      <c r="G37" s="41"/>
      <c r="H37" s="41"/>
      <c r="I37" s="41"/>
      <c r="J37" s="41"/>
      <c r="K37" s="41"/>
      <c r="L37" s="41"/>
      <c r="M37" s="41"/>
      <c r="N37" s="40"/>
      <c r="O37" s="40"/>
      <c r="P37" s="40"/>
      <c r="Q37" s="40"/>
      <c r="R37" s="40"/>
      <c r="S37" s="40"/>
      <c r="T37" s="40"/>
      <c r="U37" s="40"/>
      <c r="V37" s="40"/>
      <c r="W37" s="40"/>
      <c r="X37" s="40"/>
      <c r="Y37" s="38"/>
      <c r="Z37" s="38"/>
      <c r="AA37" s="38"/>
      <c r="AB37" s="38"/>
      <c r="AC37" s="38"/>
      <c r="AD37" s="38"/>
      <c r="AE37" s="38"/>
      <c r="AF37" s="38"/>
      <c r="AG37" s="38"/>
      <c r="AH37" s="38"/>
      <c r="AI37" s="38"/>
      <c r="AJ37" s="38"/>
      <c r="AK37" s="38"/>
      <c r="AL37" s="83"/>
    </row>
    <row r="38" spans="1:38" s="28" customFormat="1" ht="21">
      <c r="A38" s="36"/>
      <c r="B38" s="36"/>
      <c r="C38" s="36"/>
      <c r="D38" s="36"/>
      <c r="E38" s="36"/>
      <c r="F38" s="40"/>
      <c r="G38" s="42"/>
      <c r="H38" s="42"/>
      <c r="I38" s="42"/>
      <c r="J38" s="42"/>
      <c r="K38" s="42"/>
      <c r="L38" s="43" t="s">
        <v>30</v>
      </c>
      <c r="M38" s="43" t="s">
        <v>31</v>
      </c>
      <c r="N38" s="40"/>
      <c r="O38" s="40"/>
      <c r="P38" s="40"/>
      <c r="Q38" s="40"/>
      <c r="R38" s="40"/>
      <c r="S38" s="40"/>
      <c r="T38" s="40"/>
      <c r="U38" s="40"/>
      <c r="V38" s="40"/>
      <c r="W38" s="40"/>
      <c r="X38" s="38"/>
      <c r="Y38" s="38"/>
      <c r="Z38" s="38"/>
      <c r="AA38" s="38"/>
      <c r="AB38" s="38"/>
      <c r="AC38" s="38"/>
      <c r="AD38" s="38"/>
      <c r="AE38" s="38"/>
      <c r="AF38" s="38"/>
      <c r="AG38" s="38"/>
      <c r="AH38" s="38"/>
      <c r="AI38" s="38"/>
      <c r="AJ38" s="38"/>
      <c r="AK38" s="38"/>
      <c r="AL38" s="83"/>
    </row>
    <row r="39" spans="1:38" s="28" customFormat="1" ht="27.75" customHeight="1">
      <c r="A39" s="36"/>
      <c r="B39" s="36"/>
      <c r="C39" s="36"/>
      <c r="D39" s="36"/>
      <c r="E39" s="36"/>
      <c r="F39" s="40"/>
      <c r="G39" s="95" t="s">
        <v>32</v>
      </c>
      <c r="H39" s="95"/>
      <c r="I39" s="95"/>
      <c r="J39" s="95"/>
      <c r="K39" s="95"/>
      <c r="L39" s="43">
        <v>38</v>
      </c>
      <c r="M39" s="43">
        <v>80</v>
      </c>
      <c r="N39" s="40"/>
      <c r="O39" s="40"/>
      <c r="P39" s="40"/>
      <c r="Q39" s="40"/>
      <c r="R39" s="40"/>
      <c r="S39" s="40"/>
      <c r="T39" s="40"/>
      <c r="U39" s="40"/>
      <c r="V39" s="40"/>
      <c r="W39" s="40"/>
      <c r="X39" s="38"/>
      <c r="Y39" s="38"/>
      <c r="Z39" s="38"/>
      <c r="AA39" s="38"/>
      <c r="AB39" s="38"/>
      <c r="AC39" s="38"/>
      <c r="AD39" s="38"/>
      <c r="AE39" s="38"/>
      <c r="AF39" s="38"/>
      <c r="AG39" s="38"/>
      <c r="AH39" s="38"/>
      <c r="AI39" s="38"/>
      <c r="AJ39" s="38"/>
      <c r="AK39" s="38"/>
      <c r="AL39" s="83"/>
    </row>
    <row r="40" spans="1:38" s="28" customFormat="1" ht="21">
      <c r="A40" s="36"/>
      <c r="B40" s="36"/>
      <c r="C40" s="36"/>
      <c r="D40" s="36"/>
      <c r="E40" s="36"/>
      <c r="F40" s="40"/>
      <c r="G40" s="95" t="s">
        <v>33</v>
      </c>
      <c r="H40" s="95"/>
      <c r="I40" s="95"/>
      <c r="J40" s="95"/>
      <c r="K40" s="95"/>
      <c r="L40" s="43">
        <v>31</v>
      </c>
      <c r="M40" s="43">
        <v>87</v>
      </c>
      <c r="N40" s="40"/>
      <c r="O40" s="40"/>
      <c r="P40" s="40"/>
      <c r="Q40" s="40"/>
      <c r="R40" s="40"/>
      <c r="S40" s="40"/>
      <c r="T40" s="40"/>
      <c r="U40" s="40"/>
      <c r="V40" s="40"/>
      <c r="W40" s="40"/>
      <c r="X40" s="38"/>
      <c r="Y40" s="38"/>
      <c r="Z40" s="38"/>
      <c r="AA40" s="38"/>
      <c r="AB40" s="38"/>
      <c r="AC40" s="38"/>
      <c r="AD40" s="38"/>
      <c r="AE40" s="38"/>
      <c r="AF40" s="38"/>
      <c r="AG40" s="38"/>
      <c r="AH40" s="38"/>
      <c r="AI40" s="38"/>
      <c r="AJ40" s="38"/>
      <c r="AK40" s="38"/>
      <c r="AL40" s="83"/>
    </row>
    <row r="41" spans="1:38" s="28" customFormat="1" ht="21">
      <c r="A41" s="36"/>
      <c r="B41" s="36"/>
      <c r="C41" s="36"/>
      <c r="D41" s="36"/>
      <c r="E41" s="36"/>
      <c r="F41" s="40"/>
      <c r="G41" s="95" t="s">
        <v>34</v>
      </c>
      <c r="H41" s="95"/>
      <c r="I41" s="95"/>
      <c r="J41" s="95"/>
      <c r="K41" s="95"/>
      <c r="L41" s="43">
        <v>71</v>
      </c>
      <c r="M41" s="43">
        <v>47</v>
      </c>
      <c r="N41" s="40"/>
      <c r="O41" s="40"/>
      <c r="P41" s="40"/>
      <c r="Q41" s="40"/>
      <c r="R41" s="40"/>
      <c r="S41" s="40"/>
      <c r="T41" s="40"/>
      <c r="U41" s="40"/>
      <c r="V41" s="40"/>
      <c r="W41" s="40"/>
      <c r="X41" s="38"/>
      <c r="Y41" s="38"/>
      <c r="Z41" s="38"/>
      <c r="AA41" s="38"/>
      <c r="AB41" s="38"/>
      <c r="AC41" s="38"/>
      <c r="AD41" s="38"/>
      <c r="AE41" s="38"/>
      <c r="AF41" s="38"/>
      <c r="AG41" s="38"/>
      <c r="AH41" s="38"/>
      <c r="AI41" s="38"/>
      <c r="AJ41" s="38"/>
      <c r="AK41" s="38"/>
      <c r="AL41" s="83"/>
    </row>
    <row r="42" spans="1:38" s="28" customFormat="1" ht="21">
      <c r="A42" s="36"/>
      <c r="B42" s="36"/>
      <c r="C42" s="36"/>
      <c r="D42" s="36"/>
      <c r="E42" s="36"/>
      <c r="F42" s="40"/>
      <c r="G42" s="95" t="s">
        <v>35</v>
      </c>
      <c r="H42" s="95"/>
      <c r="I42" s="95"/>
      <c r="J42" s="95"/>
      <c r="K42" s="95"/>
      <c r="L42" s="43">
        <v>4</v>
      </c>
      <c r="M42" s="43">
        <v>114</v>
      </c>
      <c r="N42" s="40"/>
      <c r="O42" s="40"/>
      <c r="P42" s="40"/>
      <c r="Q42" s="40"/>
      <c r="R42" s="40"/>
      <c r="S42" s="40"/>
      <c r="T42" s="40"/>
      <c r="U42" s="40"/>
      <c r="V42" s="40"/>
      <c r="W42" s="40"/>
      <c r="X42" s="38"/>
      <c r="Y42" s="38"/>
      <c r="Z42" s="38"/>
      <c r="AA42" s="38"/>
      <c r="AB42" s="38"/>
      <c r="AC42" s="38"/>
      <c r="AD42" s="38"/>
      <c r="AE42" s="38"/>
      <c r="AF42" s="38"/>
      <c r="AG42" s="38"/>
      <c r="AH42" s="38"/>
      <c r="AI42" s="38"/>
      <c r="AJ42" s="38"/>
      <c r="AK42" s="38"/>
      <c r="AL42" s="83"/>
    </row>
    <row r="43" spans="1:38" s="28" customFormat="1" ht="21">
      <c r="A43" s="36"/>
      <c r="B43" s="36"/>
      <c r="C43" s="36"/>
      <c r="D43" s="36"/>
      <c r="E43" s="36"/>
      <c r="F43" s="40"/>
      <c r="G43" s="95" t="s">
        <v>36</v>
      </c>
      <c r="H43" s="95"/>
      <c r="I43" s="95"/>
      <c r="J43" s="95"/>
      <c r="K43" s="95"/>
      <c r="L43" s="43">
        <v>18</v>
      </c>
      <c r="M43" s="43">
        <v>100</v>
      </c>
      <c r="N43" s="40"/>
      <c r="O43" s="40"/>
      <c r="P43" s="40"/>
      <c r="Q43" s="40"/>
      <c r="R43" s="40"/>
      <c r="S43" s="40"/>
      <c r="T43" s="40"/>
      <c r="U43" s="40"/>
      <c r="V43" s="40"/>
      <c r="W43" s="40"/>
      <c r="X43" s="38"/>
      <c r="Y43" s="38"/>
      <c r="Z43" s="38"/>
      <c r="AA43" s="38"/>
      <c r="AB43" s="38"/>
      <c r="AC43" s="38"/>
      <c r="AD43" s="38"/>
      <c r="AE43" s="38"/>
      <c r="AF43" s="38"/>
      <c r="AG43" s="38"/>
      <c r="AH43" s="38"/>
      <c r="AI43" s="38"/>
      <c r="AJ43" s="38"/>
      <c r="AK43" s="38"/>
      <c r="AL43" s="83"/>
    </row>
    <row r="44" spans="1:38" s="28" customFormat="1" ht="15.75" customHeight="1">
      <c r="A44" s="36"/>
      <c r="B44" s="36"/>
      <c r="C44" s="36"/>
      <c r="D44" s="36"/>
      <c r="E44" s="36"/>
      <c r="F44" s="40"/>
      <c r="G44" s="40"/>
      <c r="H44" s="40"/>
      <c r="I44" s="40"/>
      <c r="J44" s="40"/>
      <c r="K44" s="40"/>
      <c r="L44" s="40"/>
      <c r="M44" s="40"/>
      <c r="N44" s="40"/>
      <c r="O44" s="40"/>
      <c r="P44" s="40"/>
      <c r="Q44" s="40"/>
      <c r="R44" s="40"/>
      <c r="S44" s="40"/>
      <c r="T44" s="40"/>
      <c r="U44" s="40"/>
      <c r="V44" s="40"/>
      <c r="W44" s="40"/>
      <c r="X44" s="40"/>
      <c r="Y44" s="38"/>
      <c r="Z44" s="38"/>
      <c r="AA44" s="38"/>
      <c r="AB44" s="38"/>
      <c r="AC44" s="38"/>
      <c r="AD44" s="38"/>
      <c r="AE44" s="38"/>
      <c r="AF44" s="38"/>
      <c r="AG44" s="38"/>
      <c r="AH44" s="38"/>
      <c r="AI44" s="38"/>
      <c r="AJ44" s="38"/>
      <c r="AK44" s="38"/>
      <c r="AL44" s="83"/>
    </row>
    <row r="45" spans="1:38" s="28" customFormat="1" ht="25.5" customHeight="1">
      <c r="A45" s="36"/>
      <c r="B45" s="114"/>
      <c r="C45" s="114"/>
      <c r="D45" s="114"/>
      <c r="E45" s="114"/>
      <c r="F45" s="114"/>
      <c r="G45" s="114"/>
      <c r="H45" s="114"/>
      <c r="I45" s="114"/>
      <c r="J45" s="114"/>
      <c r="K45" s="114"/>
      <c r="L45" s="114"/>
      <c r="M45" s="114"/>
      <c r="N45" s="114"/>
      <c r="O45" s="114"/>
      <c r="P45" s="114"/>
      <c r="Q45" s="114"/>
      <c r="R45" s="114"/>
      <c r="S45" s="114"/>
      <c r="T45" s="114"/>
      <c r="U45" s="114"/>
      <c r="V45" s="40"/>
      <c r="W45" s="40"/>
      <c r="X45" s="40"/>
      <c r="Y45" s="38"/>
      <c r="Z45" s="38"/>
      <c r="AA45" s="38"/>
      <c r="AB45" s="38"/>
      <c r="AC45" s="38"/>
      <c r="AD45" s="38"/>
      <c r="AE45" s="38"/>
      <c r="AF45" s="38"/>
      <c r="AG45" s="38"/>
      <c r="AH45" s="38"/>
      <c r="AI45" s="38"/>
      <c r="AJ45" s="38"/>
      <c r="AK45" s="38"/>
      <c r="AL45" s="83"/>
    </row>
    <row r="46" spans="1:38" s="28" customFormat="1" ht="12.75" customHeight="1">
      <c r="A46" s="36"/>
      <c r="B46" s="44"/>
      <c r="C46" s="44"/>
      <c r="D46" s="44"/>
      <c r="E46" s="44"/>
      <c r="F46" s="44"/>
      <c r="G46" s="44"/>
      <c r="H46" s="44"/>
      <c r="I46" s="44"/>
      <c r="J46" s="44"/>
      <c r="K46" s="44"/>
      <c r="L46" s="44"/>
      <c r="M46" s="44"/>
      <c r="N46" s="44"/>
      <c r="O46" s="44"/>
      <c r="P46" s="44"/>
      <c r="Q46" s="44"/>
      <c r="R46" s="44"/>
      <c r="S46" s="44"/>
      <c r="T46" s="44"/>
      <c r="U46" s="44"/>
      <c r="V46" s="40"/>
      <c r="W46" s="40"/>
      <c r="X46" s="40"/>
      <c r="Y46" s="38"/>
      <c r="Z46" s="38"/>
      <c r="AA46" s="38"/>
      <c r="AB46" s="38"/>
      <c r="AC46" s="38"/>
      <c r="AD46" s="38"/>
      <c r="AE46" s="38"/>
      <c r="AF46" s="38"/>
      <c r="AG46" s="38"/>
      <c r="AH46" s="38"/>
      <c r="AI46" s="38"/>
      <c r="AJ46" s="38"/>
      <c r="AK46" s="38"/>
      <c r="AL46" s="83"/>
    </row>
    <row r="47" spans="1:38" s="28" customFormat="1" ht="21">
      <c r="A47" s="40"/>
      <c r="B47" s="115"/>
      <c r="C47" s="115"/>
      <c r="D47" s="115"/>
      <c r="E47" s="115"/>
      <c r="F47" s="115"/>
      <c r="G47" s="115"/>
      <c r="H47" s="115"/>
      <c r="I47" s="115"/>
      <c r="J47" s="115"/>
      <c r="K47" s="42"/>
      <c r="L47" s="42"/>
      <c r="M47" s="42"/>
      <c r="N47" s="42"/>
      <c r="O47" s="42"/>
      <c r="P47" s="42"/>
      <c r="Q47" s="42"/>
      <c r="R47" s="42"/>
      <c r="S47" s="42"/>
      <c r="T47" s="42"/>
      <c r="U47" s="42"/>
      <c r="V47" s="38"/>
      <c r="W47" s="38"/>
      <c r="X47" s="38"/>
      <c r="Y47" s="38"/>
      <c r="Z47" s="38"/>
      <c r="AA47" s="38"/>
      <c r="AB47" s="38"/>
      <c r="AC47" s="38"/>
      <c r="AD47" s="38"/>
      <c r="AE47" s="38"/>
      <c r="AF47" s="38"/>
      <c r="AG47" s="38"/>
      <c r="AH47" s="38"/>
      <c r="AI47" s="38"/>
      <c r="AJ47" s="38"/>
      <c r="AK47" s="36"/>
      <c r="AL47" s="84"/>
    </row>
    <row r="48" spans="1:38" s="28" customFormat="1" ht="21">
      <c r="A48" s="40"/>
      <c r="B48" s="115"/>
      <c r="C48" s="115"/>
      <c r="D48" s="115"/>
      <c r="E48" s="115"/>
      <c r="F48" s="115"/>
      <c r="G48" s="115"/>
      <c r="H48" s="115"/>
      <c r="I48" s="115"/>
      <c r="J48" s="115"/>
      <c r="K48" s="42"/>
      <c r="L48" s="42"/>
      <c r="M48" s="42"/>
      <c r="N48" s="42"/>
      <c r="O48" s="42"/>
      <c r="P48" s="42"/>
      <c r="Q48" s="42"/>
      <c r="R48" s="42"/>
      <c r="S48" s="42"/>
      <c r="T48" s="42"/>
      <c r="U48" s="42"/>
      <c r="V48" s="38"/>
      <c r="W48" s="38"/>
      <c r="X48" s="38"/>
      <c r="Y48" s="38"/>
      <c r="Z48" s="38"/>
      <c r="AA48" s="38"/>
      <c r="AB48" s="38"/>
      <c r="AC48" s="38"/>
      <c r="AD48" s="38"/>
      <c r="AE48" s="38"/>
      <c r="AF48" s="38"/>
      <c r="AG48" s="38"/>
      <c r="AH48" s="38"/>
      <c r="AI48" s="38"/>
      <c r="AJ48" s="38"/>
      <c r="AK48" s="38"/>
      <c r="AL48" s="83"/>
    </row>
    <row r="49" spans="1:38" s="28" customFormat="1" ht="21">
      <c r="A49" s="40"/>
      <c r="B49" s="115"/>
      <c r="C49" s="115"/>
      <c r="D49" s="115"/>
      <c r="E49" s="115"/>
      <c r="F49" s="115"/>
      <c r="G49" s="115"/>
      <c r="H49" s="115"/>
      <c r="I49" s="115"/>
      <c r="J49" s="115"/>
      <c r="K49" s="42"/>
      <c r="L49" s="42"/>
      <c r="M49" s="42"/>
      <c r="N49" s="42"/>
      <c r="O49" s="42"/>
      <c r="P49" s="42"/>
      <c r="Q49" s="42"/>
      <c r="R49" s="42"/>
      <c r="S49" s="42"/>
      <c r="T49" s="42"/>
      <c r="U49" s="42"/>
      <c r="V49" s="38"/>
      <c r="W49" s="38"/>
      <c r="X49" s="38"/>
      <c r="Y49" s="38"/>
      <c r="Z49" s="38"/>
      <c r="AA49" s="38"/>
      <c r="AB49" s="38"/>
      <c r="AC49" s="38"/>
      <c r="AD49" s="38"/>
      <c r="AE49" s="38"/>
      <c r="AF49" s="38"/>
      <c r="AG49" s="38"/>
      <c r="AH49" s="38"/>
      <c r="AI49" s="38"/>
      <c r="AJ49" s="38"/>
      <c r="AK49" s="38"/>
      <c r="AL49" s="83"/>
    </row>
    <row r="50" spans="1:38" s="28" customFormat="1" ht="21">
      <c r="A50" s="40"/>
      <c r="B50" s="45"/>
      <c r="C50" s="45"/>
      <c r="D50" s="45"/>
      <c r="E50" s="45"/>
      <c r="F50" s="45"/>
      <c r="G50" s="45"/>
      <c r="H50" s="45"/>
      <c r="I50" s="45"/>
      <c r="J50" s="45"/>
      <c r="K50" s="42"/>
      <c r="L50" s="42"/>
      <c r="M50" s="42"/>
      <c r="N50" s="42"/>
      <c r="O50" s="42"/>
      <c r="P50" s="42"/>
      <c r="Q50" s="42"/>
      <c r="R50" s="42"/>
      <c r="S50" s="42"/>
      <c r="T50" s="42"/>
      <c r="U50" s="42"/>
      <c r="V50" s="38"/>
      <c r="W50" s="38"/>
      <c r="X50" s="38"/>
      <c r="Y50" s="38"/>
      <c r="Z50" s="38"/>
      <c r="AA50" s="38"/>
      <c r="AB50" s="38"/>
      <c r="AC50" s="38"/>
      <c r="AD50" s="38"/>
      <c r="AE50" s="38"/>
      <c r="AF50" s="38"/>
      <c r="AG50" s="38"/>
      <c r="AH50" s="38"/>
      <c r="AI50" s="38"/>
      <c r="AJ50" s="38"/>
      <c r="AK50" s="38"/>
      <c r="AL50" s="83"/>
    </row>
    <row r="51" spans="1:38" s="28" customFormat="1" ht="20.25" customHeight="1">
      <c r="A51" s="46"/>
      <c r="B51" s="47"/>
      <c r="C51" s="46"/>
      <c r="D51" s="46"/>
      <c r="E51" s="46"/>
      <c r="F51" s="46"/>
      <c r="G51" s="46"/>
      <c r="H51" s="40"/>
      <c r="I51" s="40"/>
      <c r="J51" s="40"/>
      <c r="K51" s="40"/>
      <c r="L51" s="40"/>
      <c r="M51" s="40"/>
      <c r="N51" s="40"/>
      <c r="O51" s="40"/>
      <c r="P51" s="40"/>
      <c r="Q51" s="40"/>
      <c r="R51" s="40"/>
      <c r="S51" s="40"/>
      <c r="T51" s="40"/>
      <c r="U51" s="38"/>
      <c r="V51" s="38"/>
      <c r="W51" s="38"/>
      <c r="X51" s="38"/>
      <c r="Y51" s="38"/>
      <c r="Z51" s="38"/>
      <c r="AA51" s="38"/>
      <c r="AB51" s="38"/>
      <c r="AC51" s="38"/>
      <c r="AD51" s="38"/>
      <c r="AE51" s="38"/>
      <c r="AF51" s="38"/>
      <c r="AG51" s="38"/>
      <c r="AH51" s="38"/>
      <c r="AI51" s="38"/>
      <c r="AJ51" s="38"/>
      <c r="AK51" s="38"/>
      <c r="AL51" s="84"/>
    </row>
    <row r="52" spans="1:38" s="34" customFormat="1" ht="18.75" customHeight="1">
      <c r="A52" s="48"/>
      <c r="B52" s="49"/>
      <c r="C52" s="49"/>
      <c r="D52" s="49"/>
      <c r="E52" s="49"/>
      <c r="F52" s="49"/>
      <c r="G52" s="49"/>
      <c r="H52" s="49"/>
      <c r="I52" s="49"/>
      <c r="J52" s="49"/>
      <c r="K52" s="49"/>
      <c r="L52" s="49"/>
      <c r="M52" s="49"/>
      <c r="N52" s="49"/>
      <c r="O52" s="49"/>
      <c r="P52" s="49"/>
      <c r="Q52" s="49"/>
      <c r="R52" s="49"/>
      <c r="S52" s="49"/>
      <c r="T52" s="49"/>
      <c r="U52" s="49"/>
      <c r="V52" s="116" t="s">
        <v>12</v>
      </c>
      <c r="W52" s="116"/>
      <c r="X52" s="116"/>
      <c r="Y52" s="116"/>
      <c r="Z52" s="116"/>
      <c r="AA52" s="116"/>
      <c r="AB52" s="27"/>
      <c r="AC52" s="116" t="s">
        <v>13</v>
      </c>
      <c r="AD52" s="116"/>
      <c r="AE52" s="116"/>
      <c r="AF52" s="116"/>
      <c r="AG52" s="116"/>
      <c r="AH52" s="116"/>
      <c r="AI52" s="119" t="s">
        <v>186</v>
      </c>
      <c r="AJ52" s="119"/>
      <c r="AK52" s="119"/>
      <c r="AL52" s="119"/>
    </row>
    <row r="53" spans="1:38" s="28" customFormat="1" ht="30.75" customHeight="1">
      <c r="A53" s="40"/>
      <c r="B53" s="94"/>
      <c r="C53" s="94"/>
      <c r="D53" s="50"/>
      <c r="E53" s="50"/>
      <c r="F53" s="50"/>
      <c r="G53" s="38"/>
      <c r="H53" s="38"/>
      <c r="I53" s="38"/>
      <c r="J53" s="38"/>
      <c r="K53" s="38"/>
      <c r="L53" s="38"/>
      <c r="M53" s="38"/>
      <c r="N53" s="38"/>
      <c r="O53" s="38"/>
      <c r="P53" s="38"/>
      <c r="Q53" s="38"/>
      <c r="R53" s="38"/>
      <c r="S53" s="38"/>
      <c r="T53" s="38"/>
      <c r="U53" s="38"/>
      <c r="V53" s="116"/>
      <c r="W53" s="116"/>
      <c r="X53" s="116"/>
      <c r="Y53" s="116"/>
      <c r="Z53" s="116"/>
      <c r="AA53" s="116"/>
      <c r="AB53" s="27"/>
      <c r="AC53" s="116"/>
      <c r="AD53" s="116"/>
      <c r="AE53" s="116"/>
      <c r="AF53" s="116"/>
      <c r="AG53" s="116"/>
      <c r="AH53" s="116"/>
      <c r="AI53" s="119"/>
      <c r="AJ53" s="119"/>
      <c r="AK53" s="119"/>
      <c r="AL53" s="119"/>
    </row>
    <row r="54" spans="1:38" s="28" customFormat="1" ht="36.75" customHeight="1">
      <c r="A54" s="93" t="s">
        <v>37</v>
      </c>
      <c r="B54" s="93"/>
      <c r="C54" s="93"/>
      <c r="D54" s="93"/>
      <c r="E54" s="93"/>
      <c r="F54" s="93"/>
      <c r="G54" s="93"/>
      <c r="H54" s="93"/>
      <c r="I54" s="93"/>
      <c r="J54" s="93"/>
      <c r="K54" s="93"/>
      <c r="L54" s="93"/>
      <c r="M54" s="93"/>
      <c r="N54" s="93"/>
      <c r="O54" s="93"/>
      <c r="P54" s="93"/>
      <c r="Q54" s="93"/>
      <c r="R54" s="93"/>
      <c r="S54" s="93"/>
      <c r="T54" s="93"/>
      <c r="U54" s="93"/>
      <c r="V54" s="51">
        <v>1</v>
      </c>
      <c r="W54" s="51">
        <v>2</v>
      </c>
      <c r="X54" s="51">
        <v>3</v>
      </c>
      <c r="Y54" s="51">
        <v>4</v>
      </c>
      <c r="Z54" s="51">
        <v>5</v>
      </c>
      <c r="AA54" s="51" t="s">
        <v>38</v>
      </c>
      <c r="AB54" s="60" t="s">
        <v>15</v>
      </c>
      <c r="AC54" s="51">
        <v>1</v>
      </c>
      <c r="AD54" s="51">
        <v>2</v>
      </c>
      <c r="AE54" s="51">
        <v>3</v>
      </c>
      <c r="AF54" s="51">
        <v>4</v>
      </c>
      <c r="AG54" s="51">
        <v>5</v>
      </c>
      <c r="AH54" s="51" t="s">
        <v>38</v>
      </c>
      <c r="AI54" s="61" t="s">
        <v>16</v>
      </c>
      <c r="AJ54" s="61" t="s">
        <v>17</v>
      </c>
      <c r="AK54" s="61" t="s">
        <v>18</v>
      </c>
      <c r="AL54" s="85" t="s">
        <v>19</v>
      </c>
    </row>
    <row r="55" spans="1:38" s="34" customFormat="1" ht="18.75">
      <c r="A55" s="29" t="s">
        <v>39</v>
      </c>
      <c r="B55" s="89" t="s">
        <v>163</v>
      </c>
      <c r="C55" s="90"/>
      <c r="D55" s="90"/>
      <c r="E55" s="90"/>
      <c r="F55" s="90"/>
      <c r="G55" s="90"/>
      <c r="H55" s="90"/>
      <c r="I55" s="90"/>
      <c r="J55" s="90"/>
      <c r="K55" s="90"/>
      <c r="L55" s="90"/>
      <c r="M55" s="90"/>
      <c r="N55" s="90"/>
      <c r="O55" s="90"/>
      <c r="P55" s="90"/>
      <c r="Q55" s="90"/>
      <c r="R55" s="90"/>
      <c r="S55" s="90"/>
      <c r="T55" s="90"/>
      <c r="U55" s="90"/>
      <c r="V55" s="30">
        <v>23</v>
      </c>
      <c r="W55" s="30">
        <v>42</v>
      </c>
      <c r="X55" s="30">
        <v>16</v>
      </c>
      <c r="Y55" s="30">
        <v>15</v>
      </c>
      <c r="Z55" s="30">
        <v>13</v>
      </c>
      <c r="AA55" s="30">
        <v>6</v>
      </c>
      <c r="AB55" s="31">
        <v>115</v>
      </c>
      <c r="AC55" s="32">
        <f>V55/$AB55</f>
        <v>0.2</v>
      </c>
      <c r="AD55" s="32">
        <f t="shared" ref="AD55:AH57" si="2">W55/$AB55</f>
        <v>0.36521739130434783</v>
      </c>
      <c r="AE55" s="32">
        <f t="shared" si="2"/>
        <v>0.1391304347826087</v>
      </c>
      <c r="AF55" s="32">
        <f t="shared" si="2"/>
        <v>0.13043478260869565</v>
      </c>
      <c r="AG55" s="32">
        <f t="shared" si="2"/>
        <v>0.11304347826086956</v>
      </c>
      <c r="AH55" s="32">
        <f t="shared" si="2"/>
        <v>5.2173913043478258E-2</v>
      </c>
      <c r="AI55" s="33">
        <v>2.5688073394495414</v>
      </c>
      <c r="AJ55" s="33">
        <v>1.2936237680558311</v>
      </c>
      <c r="AK55" s="30">
        <v>2</v>
      </c>
      <c r="AL55" s="86">
        <v>2</v>
      </c>
    </row>
    <row r="56" spans="1:38" s="34" customFormat="1" ht="18.75">
      <c r="A56" s="29" t="s">
        <v>40</v>
      </c>
      <c r="B56" s="89" t="s">
        <v>164</v>
      </c>
      <c r="C56" s="90"/>
      <c r="D56" s="90"/>
      <c r="E56" s="90"/>
      <c r="F56" s="90"/>
      <c r="G56" s="90"/>
      <c r="H56" s="90"/>
      <c r="I56" s="90"/>
      <c r="J56" s="90"/>
      <c r="K56" s="90"/>
      <c r="L56" s="90"/>
      <c r="M56" s="90"/>
      <c r="N56" s="90"/>
      <c r="O56" s="90"/>
      <c r="P56" s="90"/>
      <c r="Q56" s="90"/>
      <c r="R56" s="90"/>
      <c r="S56" s="90"/>
      <c r="T56" s="90"/>
      <c r="U56" s="90"/>
      <c r="V56" s="30">
        <v>38</v>
      </c>
      <c r="W56" s="30">
        <v>33</v>
      </c>
      <c r="X56" s="30">
        <v>18</v>
      </c>
      <c r="Y56" s="30">
        <v>15</v>
      </c>
      <c r="Z56" s="30">
        <v>5</v>
      </c>
      <c r="AA56" s="30">
        <v>6</v>
      </c>
      <c r="AB56" s="31">
        <v>115</v>
      </c>
      <c r="AC56" s="32">
        <f t="shared" ref="AC56:AC57" si="3">V56/$AB56</f>
        <v>0.33043478260869563</v>
      </c>
      <c r="AD56" s="32">
        <f t="shared" si="2"/>
        <v>0.28695652173913044</v>
      </c>
      <c r="AE56" s="32">
        <f t="shared" si="2"/>
        <v>0.15652173913043479</v>
      </c>
      <c r="AF56" s="32">
        <f t="shared" si="2"/>
        <v>0.13043478260869565</v>
      </c>
      <c r="AG56" s="32">
        <f t="shared" si="2"/>
        <v>4.3478260869565216E-2</v>
      </c>
      <c r="AH56" s="32">
        <f t="shared" si="2"/>
        <v>5.2173913043478258E-2</v>
      </c>
      <c r="AI56" s="33">
        <v>2.2293577981651378</v>
      </c>
      <c r="AJ56" s="33">
        <v>1.1990198738270117</v>
      </c>
      <c r="AK56" s="30">
        <v>2</v>
      </c>
      <c r="AL56" s="86">
        <v>1</v>
      </c>
    </row>
    <row r="57" spans="1:38" s="34" customFormat="1" ht="18.75">
      <c r="A57" s="29" t="s">
        <v>41</v>
      </c>
      <c r="B57" s="89" t="s">
        <v>165</v>
      </c>
      <c r="C57" s="90"/>
      <c r="D57" s="90"/>
      <c r="E57" s="90"/>
      <c r="F57" s="90"/>
      <c r="G57" s="90"/>
      <c r="H57" s="90"/>
      <c r="I57" s="90"/>
      <c r="J57" s="90"/>
      <c r="K57" s="90"/>
      <c r="L57" s="90"/>
      <c r="M57" s="90"/>
      <c r="N57" s="90"/>
      <c r="O57" s="90"/>
      <c r="P57" s="90"/>
      <c r="Q57" s="90"/>
      <c r="R57" s="90"/>
      <c r="S57" s="90"/>
      <c r="T57" s="90"/>
      <c r="U57" s="90"/>
      <c r="V57" s="30">
        <v>8</v>
      </c>
      <c r="W57" s="30">
        <v>12</v>
      </c>
      <c r="X57" s="30">
        <v>17</v>
      </c>
      <c r="Y57" s="30">
        <v>28</v>
      </c>
      <c r="Z57" s="30">
        <v>45</v>
      </c>
      <c r="AA57" s="30">
        <v>5</v>
      </c>
      <c r="AB57" s="31">
        <v>115</v>
      </c>
      <c r="AC57" s="32">
        <f t="shared" si="3"/>
        <v>6.9565217391304349E-2</v>
      </c>
      <c r="AD57" s="32">
        <f t="shared" si="2"/>
        <v>0.10434782608695652</v>
      </c>
      <c r="AE57" s="32">
        <f t="shared" si="2"/>
        <v>0.14782608695652175</v>
      </c>
      <c r="AF57" s="32">
        <f t="shared" si="2"/>
        <v>0.24347826086956523</v>
      </c>
      <c r="AG57" s="32">
        <f t="shared" si="2"/>
        <v>0.39130434782608697</v>
      </c>
      <c r="AH57" s="32">
        <f t="shared" si="2"/>
        <v>4.3478260869565216E-2</v>
      </c>
      <c r="AI57" s="33">
        <v>3.8181818181818183</v>
      </c>
      <c r="AJ57" s="33">
        <v>1.2792042981336627</v>
      </c>
      <c r="AK57" s="30">
        <v>4</v>
      </c>
      <c r="AL57" s="86">
        <v>5</v>
      </c>
    </row>
    <row r="58" spans="1:38" s="28" customFormat="1" ht="16.5" customHeight="1">
      <c r="A58" s="40"/>
      <c r="B58" s="52"/>
      <c r="C58" s="40"/>
      <c r="D58" s="40"/>
      <c r="E58" s="40"/>
      <c r="F58" s="40"/>
      <c r="G58" s="40"/>
      <c r="H58" s="40"/>
      <c r="I58" s="40"/>
      <c r="J58" s="40"/>
      <c r="K58" s="40"/>
      <c r="L58" s="40"/>
      <c r="M58" s="40"/>
      <c r="N58" s="40"/>
      <c r="O58" s="40"/>
      <c r="P58" s="40"/>
      <c r="Q58" s="40"/>
      <c r="R58" s="40"/>
      <c r="S58" s="38"/>
      <c r="T58" s="38"/>
      <c r="U58" s="38"/>
      <c r="V58" s="38"/>
      <c r="W58" s="38"/>
      <c r="X58" s="38"/>
      <c r="Y58" s="38"/>
      <c r="Z58" s="38"/>
      <c r="AA58" s="36"/>
      <c r="AB58" s="36"/>
      <c r="AC58" s="36"/>
      <c r="AD58" s="36"/>
      <c r="AE58" s="36"/>
      <c r="AF58" s="36"/>
      <c r="AG58" s="36"/>
      <c r="AH58" s="36"/>
      <c r="AI58" s="36"/>
      <c r="AJ58" s="36"/>
      <c r="AK58" s="36"/>
      <c r="AL58" s="84"/>
    </row>
    <row r="59" spans="1:38" s="28" customFormat="1" ht="16.5" customHeight="1">
      <c r="A59" s="46"/>
      <c r="B59" s="46"/>
      <c r="C59" s="53"/>
      <c r="D59" s="40"/>
      <c r="E59" s="40"/>
      <c r="F59" s="40"/>
      <c r="G59" s="40"/>
      <c r="H59" s="40"/>
      <c r="I59" s="40"/>
      <c r="J59" s="40"/>
      <c r="K59" s="54"/>
      <c r="L59" s="54"/>
      <c r="M59" s="40"/>
      <c r="N59" s="40"/>
      <c r="O59" s="40"/>
      <c r="P59" s="38"/>
      <c r="Q59" s="38"/>
      <c r="R59" s="38"/>
      <c r="S59" s="38"/>
      <c r="T59" s="54"/>
      <c r="U59" s="54"/>
      <c r="V59" s="38"/>
      <c r="W59" s="38"/>
      <c r="X59" s="38"/>
      <c r="Y59" s="38"/>
      <c r="Z59" s="38"/>
      <c r="AA59" s="36"/>
      <c r="AB59" s="36"/>
      <c r="AC59" s="36"/>
      <c r="AD59" s="36"/>
      <c r="AE59" s="36"/>
      <c r="AF59" s="36"/>
      <c r="AG59" s="36"/>
      <c r="AH59" s="36"/>
      <c r="AI59" s="36"/>
      <c r="AJ59" s="36"/>
      <c r="AK59" s="36"/>
      <c r="AL59" s="84"/>
    </row>
    <row r="60" spans="1:38" s="28" customFormat="1" ht="36.75" customHeight="1">
      <c r="A60" s="93" t="s">
        <v>53</v>
      </c>
      <c r="B60" s="93"/>
      <c r="C60" s="93"/>
      <c r="D60" s="93"/>
      <c r="E60" s="93"/>
      <c r="F60" s="93"/>
      <c r="G60" s="93"/>
      <c r="H60" s="93"/>
      <c r="I60" s="93"/>
      <c r="J60" s="93"/>
      <c r="K60" s="93"/>
      <c r="L60" s="93"/>
      <c r="M60" s="93"/>
      <c r="N60" s="93"/>
      <c r="O60" s="93"/>
      <c r="P60" s="93"/>
      <c r="Q60" s="93"/>
      <c r="R60" s="93"/>
      <c r="S60" s="93"/>
      <c r="T60" s="93"/>
      <c r="U60" s="93"/>
      <c r="V60" s="38"/>
      <c r="W60" s="38"/>
      <c r="X60" s="38"/>
      <c r="Y60" s="38"/>
      <c r="Z60" s="93" t="s">
        <v>54</v>
      </c>
      <c r="AA60" s="93"/>
      <c r="AB60" s="93"/>
      <c r="AC60" s="93"/>
      <c r="AD60" s="93"/>
      <c r="AE60" s="93"/>
      <c r="AF60" s="93"/>
      <c r="AG60" s="93"/>
      <c r="AH60" s="93"/>
      <c r="AI60" s="93"/>
      <c r="AJ60" s="93"/>
      <c r="AK60" s="93"/>
      <c r="AL60" s="93"/>
    </row>
    <row r="61" spans="1:38" s="28" customFormat="1" ht="16.5" customHeight="1">
      <c r="A61" s="46"/>
      <c r="B61" s="46"/>
      <c r="C61" s="53"/>
      <c r="D61" s="40"/>
      <c r="E61" s="40"/>
      <c r="F61" s="40"/>
      <c r="G61" s="40"/>
      <c r="H61" s="40"/>
      <c r="I61" s="40"/>
      <c r="J61" s="40"/>
      <c r="K61" s="54"/>
      <c r="L61" s="54"/>
      <c r="M61" s="40"/>
      <c r="N61" s="40"/>
      <c r="O61" s="40"/>
      <c r="P61" s="38"/>
      <c r="Q61" s="38"/>
      <c r="R61" s="38"/>
      <c r="S61" s="38"/>
      <c r="T61" s="54"/>
      <c r="U61" s="54"/>
      <c r="V61" s="38"/>
      <c r="W61" s="38"/>
      <c r="X61" s="38"/>
      <c r="Y61" s="38"/>
      <c r="Z61" s="38"/>
      <c r="AA61" s="36"/>
      <c r="AB61" s="36"/>
      <c r="AC61" s="36"/>
      <c r="AD61" s="36"/>
      <c r="AE61" s="36"/>
      <c r="AF61" s="36"/>
      <c r="AG61" s="36"/>
      <c r="AH61" s="36"/>
      <c r="AI61" s="36"/>
      <c r="AJ61" s="36"/>
      <c r="AK61" s="36"/>
      <c r="AL61" s="84"/>
    </row>
    <row r="62" spans="1:38" s="28" customFormat="1" ht="16.5" customHeight="1">
      <c r="A62" s="46"/>
      <c r="B62" s="46"/>
      <c r="C62" s="53"/>
      <c r="D62" s="40"/>
      <c r="E62" s="40"/>
      <c r="F62" s="40"/>
      <c r="G62" s="40"/>
      <c r="H62" s="40"/>
      <c r="I62" s="40"/>
      <c r="J62" s="40"/>
      <c r="K62" s="54"/>
      <c r="L62" s="54"/>
      <c r="M62" s="40"/>
      <c r="N62" s="40"/>
      <c r="O62" s="40"/>
      <c r="P62" s="38"/>
      <c r="Q62" s="38"/>
      <c r="R62" s="38"/>
      <c r="S62" s="38"/>
      <c r="T62" s="54"/>
      <c r="U62" s="54"/>
      <c r="V62" s="38"/>
      <c r="W62" s="38"/>
      <c r="X62" s="38"/>
      <c r="Y62" s="38"/>
      <c r="Z62" s="38"/>
      <c r="AA62" s="36"/>
      <c r="AB62" s="36"/>
      <c r="AC62" s="36"/>
      <c r="AD62" s="36"/>
      <c r="AE62" s="36"/>
      <c r="AF62" s="36"/>
      <c r="AG62" s="36"/>
      <c r="AH62" s="36"/>
      <c r="AI62" s="36"/>
      <c r="AJ62" s="36"/>
      <c r="AK62" s="36"/>
      <c r="AL62" s="84"/>
    </row>
    <row r="63" spans="1:38" s="28" customFormat="1" ht="16.5" customHeight="1">
      <c r="A63" s="46"/>
      <c r="B63" s="46"/>
      <c r="C63" s="53"/>
      <c r="D63" s="40"/>
      <c r="E63" s="40"/>
      <c r="F63" s="40"/>
      <c r="G63" s="40"/>
      <c r="H63" s="40"/>
      <c r="I63" s="40"/>
      <c r="J63" s="40"/>
      <c r="K63" s="54"/>
      <c r="L63" s="54"/>
      <c r="M63" s="40"/>
      <c r="N63" s="40"/>
      <c r="O63" s="40"/>
      <c r="P63" s="38"/>
      <c r="Q63" s="38"/>
      <c r="R63" s="38"/>
      <c r="S63" s="38"/>
      <c r="T63" s="54"/>
      <c r="U63" s="54"/>
      <c r="V63" s="38"/>
      <c r="W63" s="38"/>
      <c r="X63" s="38"/>
      <c r="Y63" s="38"/>
      <c r="Z63" s="38"/>
      <c r="AA63" s="36"/>
      <c r="AB63" s="36"/>
      <c r="AC63" s="36"/>
      <c r="AD63" s="36"/>
      <c r="AE63" s="36"/>
      <c r="AF63" s="36"/>
      <c r="AG63" s="36"/>
      <c r="AH63" s="36"/>
      <c r="AI63" s="36"/>
      <c r="AJ63" s="36"/>
      <c r="AK63" s="36"/>
      <c r="AL63" s="84"/>
    </row>
    <row r="64" spans="1:38" s="28" customFormat="1" ht="16.5" customHeight="1">
      <c r="A64" s="46"/>
      <c r="B64" s="46"/>
      <c r="C64" s="53"/>
      <c r="D64" s="40"/>
      <c r="E64" s="40"/>
      <c r="F64" s="40"/>
      <c r="G64" s="40"/>
      <c r="H64" s="40"/>
      <c r="I64" s="40"/>
      <c r="J64" s="40"/>
      <c r="K64" s="54"/>
      <c r="L64" s="54"/>
      <c r="M64" s="40"/>
      <c r="N64" s="40"/>
      <c r="O64" s="40"/>
      <c r="P64" s="38"/>
      <c r="Q64" s="38"/>
      <c r="R64" s="38"/>
      <c r="S64" s="38"/>
      <c r="T64" s="54"/>
      <c r="U64" s="54"/>
      <c r="V64" s="38"/>
      <c r="W64" s="38"/>
      <c r="X64" s="38"/>
      <c r="Y64" s="38"/>
      <c r="Z64" s="38"/>
      <c r="AA64" s="36"/>
      <c r="AB64" s="36"/>
      <c r="AC64" s="36"/>
      <c r="AD64" s="36"/>
      <c r="AE64" s="36"/>
      <c r="AF64" s="36"/>
      <c r="AG64" s="36"/>
      <c r="AH64" s="36"/>
      <c r="AI64" s="36"/>
      <c r="AJ64" s="36"/>
      <c r="AK64" s="36"/>
      <c r="AL64" s="84"/>
    </row>
    <row r="65" spans="1:38" s="28" customFormat="1" ht="16.5" customHeight="1">
      <c r="A65" s="46"/>
      <c r="B65" s="46"/>
      <c r="C65" s="53"/>
      <c r="D65" s="40"/>
      <c r="E65" s="40"/>
      <c r="F65" s="40"/>
      <c r="G65" s="40"/>
      <c r="H65" s="40"/>
      <c r="I65" s="40"/>
      <c r="J65" s="40"/>
      <c r="K65" s="54"/>
      <c r="L65" s="54"/>
      <c r="M65" s="40"/>
      <c r="N65" s="40"/>
      <c r="O65" s="40"/>
      <c r="P65" s="38"/>
      <c r="Q65" s="38"/>
      <c r="R65" s="38"/>
      <c r="S65" s="38"/>
      <c r="T65" s="54"/>
      <c r="U65" s="54"/>
      <c r="V65" s="38"/>
      <c r="W65" s="38"/>
      <c r="X65" s="38"/>
      <c r="Y65" s="38"/>
      <c r="Z65" s="38"/>
      <c r="AA65" s="36"/>
      <c r="AB65" s="36"/>
      <c r="AC65" s="36"/>
      <c r="AD65" s="36"/>
      <c r="AE65" s="36"/>
      <c r="AF65" s="36"/>
      <c r="AG65" s="36"/>
      <c r="AH65" s="36"/>
      <c r="AI65" s="36"/>
      <c r="AJ65" s="36"/>
      <c r="AK65" s="36"/>
      <c r="AL65" s="84"/>
    </row>
    <row r="66" spans="1:38" s="28" customFormat="1" ht="16.5" customHeight="1">
      <c r="A66" s="46"/>
      <c r="B66" s="46"/>
      <c r="C66" s="53"/>
      <c r="D66" s="40"/>
      <c r="E66" s="40"/>
      <c r="F66" s="40"/>
      <c r="G66" s="40"/>
      <c r="H66" s="40"/>
      <c r="I66" s="40"/>
      <c r="J66" s="40"/>
      <c r="K66" s="54"/>
      <c r="L66" s="54"/>
      <c r="M66" s="40"/>
      <c r="N66" s="40"/>
      <c r="O66" s="40"/>
      <c r="P66" s="38"/>
      <c r="Q66" s="38"/>
      <c r="R66" s="38"/>
      <c r="S66" s="38"/>
      <c r="T66" s="54"/>
      <c r="U66" s="54"/>
      <c r="V66" s="38"/>
      <c r="W66" s="38"/>
      <c r="X66" s="38"/>
      <c r="Y66" s="38"/>
      <c r="Z66" s="38"/>
      <c r="AA66" s="36"/>
      <c r="AB66" s="36"/>
      <c r="AC66" s="36"/>
      <c r="AD66" s="36"/>
      <c r="AE66" s="36"/>
      <c r="AF66" s="36"/>
      <c r="AG66" s="36"/>
      <c r="AH66" s="36"/>
      <c r="AI66" s="36"/>
      <c r="AJ66" s="36"/>
      <c r="AK66" s="36"/>
      <c r="AL66" s="84"/>
    </row>
    <row r="67" spans="1:38" s="28" customFormat="1" ht="16.5" customHeight="1">
      <c r="A67" s="46"/>
      <c r="B67" s="46"/>
      <c r="C67" s="53"/>
      <c r="D67" s="40"/>
      <c r="E67" s="40"/>
      <c r="F67" s="40"/>
      <c r="G67" s="40"/>
      <c r="H67" s="40"/>
      <c r="I67" s="40"/>
      <c r="J67" s="40"/>
      <c r="K67" s="54"/>
      <c r="L67" s="54"/>
      <c r="M67" s="40"/>
      <c r="N67" s="40"/>
      <c r="O67" s="40"/>
      <c r="P67" s="38"/>
      <c r="Q67" s="38"/>
      <c r="R67" s="38"/>
      <c r="S67" s="38"/>
      <c r="T67" s="54"/>
      <c r="U67" s="54"/>
      <c r="V67" s="38"/>
      <c r="W67" s="38"/>
      <c r="X67" s="38"/>
      <c r="Y67" s="38"/>
      <c r="Z67" s="38"/>
      <c r="AA67" s="36"/>
      <c r="AB67" s="36"/>
      <c r="AC67" s="36"/>
      <c r="AD67" s="36"/>
      <c r="AE67" s="36"/>
      <c r="AF67" s="36"/>
      <c r="AG67" s="36"/>
      <c r="AH67" s="36"/>
      <c r="AI67" s="36"/>
      <c r="AJ67" s="36"/>
      <c r="AK67" s="36"/>
      <c r="AL67" s="84"/>
    </row>
    <row r="68" spans="1:38" s="28" customFormat="1" ht="16.5" customHeight="1">
      <c r="A68" s="46"/>
      <c r="B68" s="46"/>
      <c r="C68" s="53"/>
      <c r="D68" s="40"/>
      <c r="E68" s="40"/>
      <c r="F68" s="40"/>
      <c r="G68" s="40"/>
      <c r="H68" s="40"/>
      <c r="I68" s="40"/>
      <c r="J68" s="40"/>
      <c r="K68" s="54"/>
      <c r="L68" s="54"/>
      <c r="M68" s="40"/>
      <c r="N68" s="40"/>
      <c r="O68" s="40"/>
      <c r="P68" s="38"/>
      <c r="Q68" s="38"/>
      <c r="R68" s="38"/>
      <c r="S68" s="38"/>
      <c r="T68" s="54"/>
      <c r="U68" s="54"/>
      <c r="V68" s="38"/>
      <c r="W68" s="38"/>
      <c r="X68" s="38"/>
      <c r="Y68" s="38"/>
      <c r="Z68" s="38"/>
      <c r="AA68" s="36"/>
      <c r="AB68" s="36"/>
      <c r="AC68" s="36"/>
      <c r="AD68" s="36"/>
      <c r="AE68" s="36"/>
      <c r="AF68" s="36"/>
      <c r="AG68" s="36"/>
      <c r="AH68" s="36"/>
      <c r="AI68" s="36"/>
      <c r="AJ68" s="36"/>
      <c r="AK68" s="36"/>
      <c r="AL68" s="84"/>
    </row>
    <row r="69" spans="1:38" s="28" customFormat="1" ht="16.5" customHeight="1">
      <c r="A69" s="46"/>
      <c r="B69" s="46"/>
      <c r="C69" s="53"/>
      <c r="D69" s="40"/>
      <c r="E69" s="40"/>
      <c r="F69" s="40"/>
      <c r="G69" s="40"/>
      <c r="H69" s="40"/>
      <c r="I69" s="40"/>
      <c r="J69" s="40"/>
      <c r="K69" s="54"/>
      <c r="L69" s="54"/>
      <c r="M69" s="40"/>
      <c r="N69" s="40"/>
      <c r="O69" s="40"/>
      <c r="P69" s="38"/>
      <c r="Q69" s="38"/>
      <c r="R69" s="38"/>
      <c r="S69" s="38"/>
      <c r="T69" s="54"/>
      <c r="U69" s="54"/>
      <c r="V69" s="38"/>
      <c r="W69" s="38"/>
      <c r="X69" s="38"/>
      <c r="Y69" s="38"/>
      <c r="Z69" s="38"/>
      <c r="AA69" s="36"/>
      <c r="AB69" s="36"/>
      <c r="AC69" s="36"/>
      <c r="AD69" s="36"/>
      <c r="AE69" s="36"/>
      <c r="AF69" s="36"/>
      <c r="AG69" s="36"/>
      <c r="AH69" s="36"/>
      <c r="AI69" s="36"/>
      <c r="AJ69" s="36"/>
      <c r="AK69" s="36"/>
      <c r="AL69" s="84"/>
    </row>
    <row r="70" spans="1:38" s="28" customFormat="1" ht="16.5" customHeight="1">
      <c r="A70" s="46"/>
      <c r="B70" s="46"/>
      <c r="C70" s="53"/>
      <c r="D70" s="40"/>
      <c r="E70" s="40"/>
      <c r="F70" s="40"/>
      <c r="G70" s="40"/>
      <c r="H70" s="40"/>
      <c r="I70" s="40"/>
      <c r="J70" s="40"/>
      <c r="K70" s="54"/>
      <c r="L70" s="54"/>
      <c r="M70" s="40"/>
      <c r="N70" s="40"/>
      <c r="O70" s="40"/>
      <c r="P70" s="38"/>
      <c r="Q70" s="38"/>
      <c r="R70" s="38"/>
      <c r="S70" s="38"/>
      <c r="T70" s="54"/>
      <c r="U70" s="54"/>
      <c r="V70" s="38"/>
      <c r="W70" s="38"/>
      <c r="X70" s="38"/>
      <c r="Y70" s="38"/>
      <c r="Z70" s="38"/>
      <c r="AA70" s="36"/>
      <c r="AB70" s="36"/>
      <c r="AC70" s="36"/>
      <c r="AD70" s="36"/>
      <c r="AE70" s="36"/>
      <c r="AF70" s="36"/>
      <c r="AG70" s="36"/>
      <c r="AH70" s="36"/>
      <c r="AI70" s="36"/>
      <c r="AJ70" s="36"/>
      <c r="AK70" s="36"/>
      <c r="AL70" s="84"/>
    </row>
    <row r="71" spans="1:38" s="28" customFormat="1" ht="16.5" customHeight="1">
      <c r="A71" s="46"/>
      <c r="B71" s="46"/>
      <c r="C71" s="53"/>
      <c r="D71" s="40"/>
      <c r="E71" s="40"/>
      <c r="F71" s="40"/>
      <c r="G71" s="40"/>
      <c r="H71" s="40"/>
      <c r="I71" s="40"/>
      <c r="J71" s="40"/>
      <c r="K71" s="54"/>
      <c r="L71" s="54"/>
      <c r="M71" s="40"/>
      <c r="N71" s="40"/>
      <c r="O71" s="40"/>
      <c r="P71" s="38"/>
      <c r="Q71" s="38"/>
      <c r="R71" s="38"/>
      <c r="S71" s="38"/>
      <c r="T71" s="54"/>
      <c r="U71" s="54"/>
      <c r="V71" s="38"/>
      <c r="W71" s="38"/>
      <c r="X71" s="38"/>
      <c r="Y71" s="38"/>
      <c r="Z71" s="38"/>
      <c r="AA71" s="36"/>
      <c r="AB71" s="36"/>
      <c r="AC71" s="36"/>
      <c r="AD71" s="36"/>
      <c r="AE71" s="36"/>
      <c r="AF71" s="36"/>
      <c r="AG71" s="36"/>
      <c r="AH71" s="36"/>
      <c r="AI71" s="36"/>
      <c r="AJ71" s="36"/>
      <c r="AK71" s="36"/>
      <c r="AL71" s="84"/>
    </row>
    <row r="72" spans="1:38" s="28" customFormat="1" ht="16.5" customHeight="1">
      <c r="A72" s="46"/>
      <c r="B72" s="46"/>
      <c r="C72" s="53"/>
      <c r="D72" s="40"/>
      <c r="E72" s="40"/>
      <c r="F72" s="40"/>
      <c r="G72" s="40"/>
      <c r="H72" s="40"/>
      <c r="I72" s="40"/>
      <c r="J72" s="40"/>
      <c r="K72" s="54"/>
      <c r="L72" s="54"/>
      <c r="M72" s="40"/>
      <c r="N72" s="40"/>
      <c r="O72" s="40"/>
      <c r="P72" s="38"/>
      <c r="Q72" s="38"/>
      <c r="R72" s="38"/>
      <c r="S72" s="38"/>
      <c r="T72" s="54"/>
      <c r="U72" s="54"/>
      <c r="V72" s="38"/>
      <c r="W72" s="38"/>
      <c r="X72" s="38"/>
      <c r="Y72" s="38"/>
      <c r="Z72" s="38"/>
      <c r="AA72" s="36"/>
      <c r="AB72" s="36"/>
      <c r="AC72" s="36"/>
      <c r="AD72" s="36"/>
      <c r="AE72" s="36"/>
      <c r="AF72" s="36"/>
      <c r="AG72" s="36"/>
      <c r="AH72" s="36"/>
      <c r="AI72" s="36"/>
      <c r="AJ72" s="36"/>
      <c r="AK72" s="36"/>
      <c r="AL72" s="84"/>
    </row>
    <row r="73" spans="1:38" s="28" customFormat="1" ht="16.5" customHeight="1">
      <c r="A73" s="46"/>
      <c r="B73" s="46"/>
      <c r="C73" s="53"/>
      <c r="D73" s="40"/>
      <c r="E73" s="40"/>
      <c r="F73" s="40"/>
      <c r="G73" s="40"/>
      <c r="H73" s="40"/>
      <c r="I73" s="40"/>
      <c r="J73" s="40"/>
      <c r="K73" s="54"/>
      <c r="L73" s="54"/>
      <c r="M73" s="40"/>
      <c r="N73" s="40"/>
      <c r="O73" s="40"/>
      <c r="P73" s="38"/>
      <c r="Q73" s="38"/>
      <c r="R73" s="38"/>
      <c r="S73" s="38"/>
      <c r="T73" s="54"/>
      <c r="U73" s="54"/>
      <c r="V73" s="38"/>
      <c r="W73" s="38"/>
      <c r="X73" s="38"/>
      <c r="Y73" s="38"/>
      <c r="Z73" s="38"/>
      <c r="AA73" s="36"/>
      <c r="AB73" s="36"/>
      <c r="AC73" s="36"/>
      <c r="AD73" s="36"/>
      <c r="AE73" s="36"/>
      <c r="AF73" s="36"/>
      <c r="AG73" s="36"/>
      <c r="AH73" s="36"/>
      <c r="AI73" s="36"/>
      <c r="AJ73" s="36"/>
      <c r="AK73" s="36"/>
      <c r="AL73" s="84"/>
    </row>
    <row r="74" spans="1:38" s="28" customFormat="1" ht="16.5" customHeight="1">
      <c r="A74" s="46"/>
      <c r="B74" s="46"/>
      <c r="C74" s="53"/>
      <c r="D74" s="40"/>
      <c r="E74" s="40"/>
      <c r="F74" s="40"/>
      <c r="G74" s="40"/>
      <c r="H74" s="40"/>
      <c r="I74" s="40"/>
      <c r="J74" s="40"/>
      <c r="K74" s="54"/>
      <c r="L74" s="54"/>
      <c r="M74" s="40"/>
      <c r="N74" s="40"/>
      <c r="O74" s="40"/>
      <c r="P74" s="38"/>
      <c r="Q74" s="38"/>
      <c r="R74" s="38"/>
      <c r="S74" s="38"/>
      <c r="T74" s="54"/>
      <c r="U74" s="54"/>
      <c r="V74" s="38"/>
      <c r="W74" s="38"/>
      <c r="X74" s="38"/>
      <c r="Y74" s="38"/>
      <c r="Z74" s="38"/>
      <c r="AA74" s="36"/>
      <c r="AB74" s="36"/>
      <c r="AC74" s="36"/>
      <c r="AD74" s="36"/>
      <c r="AE74" s="36"/>
      <c r="AF74" s="36"/>
      <c r="AG74" s="36"/>
      <c r="AH74" s="36"/>
      <c r="AI74" s="36"/>
      <c r="AJ74" s="36"/>
      <c r="AK74" s="36"/>
      <c r="AL74" s="84"/>
    </row>
    <row r="75" spans="1:38" s="28" customFormat="1" ht="16.5" customHeight="1">
      <c r="A75" s="46"/>
      <c r="B75" s="46"/>
      <c r="C75" s="53"/>
      <c r="D75" s="40"/>
      <c r="E75" s="40"/>
      <c r="F75" s="40"/>
      <c r="G75" s="40"/>
      <c r="H75" s="40"/>
      <c r="I75" s="40"/>
      <c r="J75" s="40"/>
      <c r="K75" s="54"/>
      <c r="L75" s="54"/>
      <c r="M75" s="40"/>
      <c r="N75" s="40"/>
      <c r="O75" s="40"/>
      <c r="P75" s="38"/>
      <c r="Q75" s="38"/>
      <c r="R75" s="38"/>
      <c r="S75" s="38"/>
      <c r="T75" s="54"/>
      <c r="U75" s="54"/>
      <c r="V75" s="38"/>
      <c r="W75" s="38"/>
      <c r="X75" s="38"/>
      <c r="Y75" s="38"/>
      <c r="Z75" s="38"/>
      <c r="AA75" s="36"/>
      <c r="AB75" s="36"/>
      <c r="AC75" s="36"/>
      <c r="AD75" s="36"/>
      <c r="AE75" s="36"/>
      <c r="AF75" s="36"/>
      <c r="AG75" s="36"/>
      <c r="AH75" s="36"/>
      <c r="AI75" s="36"/>
      <c r="AJ75" s="36"/>
      <c r="AK75" s="36"/>
      <c r="AL75" s="84"/>
    </row>
    <row r="76" spans="1:38" s="28" customFormat="1" ht="16.5" customHeight="1">
      <c r="A76" s="46"/>
      <c r="B76" s="46"/>
      <c r="C76" s="53"/>
      <c r="D76" s="40"/>
      <c r="E76" s="40"/>
      <c r="F76" s="40"/>
      <c r="G76" s="40"/>
      <c r="H76" s="40"/>
      <c r="I76" s="40"/>
      <c r="J76" s="40"/>
      <c r="K76" s="54"/>
      <c r="L76" s="54"/>
      <c r="M76" s="40"/>
      <c r="N76" s="40"/>
      <c r="O76" s="40"/>
      <c r="P76" s="38"/>
      <c r="Q76" s="38"/>
      <c r="R76" s="38"/>
      <c r="S76" s="38"/>
      <c r="T76" s="54"/>
      <c r="U76" s="54"/>
      <c r="V76" s="38"/>
      <c r="W76" s="38"/>
      <c r="X76" s="38"/>
      <c r="Y76" s="38"/>
      <c r="Z76" s="38"/>
      <c r="AA76" s="36"/>
      <c r="AB76" s="36"/>
      <c r="AC76" s="36"/>
      <c r="AD76" s="36"/>
      <c r="AE76" s="36"/>
      <c r="AF76" s="36"/>
      <c r="AG76" s="36"/>
      <c r="AH76" s="36"/>
      <c r="AI76" s="36"/>
      <c r="AJ76" s="36"/>
      <c r="AK76" s="36"/>
      <c r="AL76" s="84"/>
    </row>
    <row r="77" spans="1:38" s="28" customFormat="1" ht="16.5" customHeight="1">
      <c r="A77" s="46"/>
      <c r="B77" s="46"/>
      <c r="C77" s="53"/>
      <c r="D77" s="40"/>
      <c r="E77" s="40"/>
      <c r="F77" s="40"/>
      <c r="G77" s="40"/>
      <c r="H77" s="40"/>
      <c r="I77" s="40"/>
      <c r="J77" s="40"/>
      <c r="K77" s="54"/>
      <c r="L77" s="54"/>
      <c r="M77" s="40"/>
      <c r="N77" s="40"/>
      <c r="O77" s="40"/>
      <c r="P77" s="38"/>
      <c r="Q77" s="38"/>
      <c r="R77" s="38"/>
      <c r="S77" s="38"/>
      <c r="T77" s="54"/>
      <c r="U77" s="54"/>
      <c r="V77" s="38"/>
      <c r="W77" s="38"/>
      <c r="X77" s="38"/>
      <c r="Y77" s="38"/>
      <c r="Z77" s="38"/>
      <c r="AA77" s="36"/>
      <c r="AB77" s="36"/>
      <c r="AC77" s="36"/>
      <c r="AD77" s="36"/>
      <c r="AE77" s="36"/>
      <c r="AF77" s="36"/>
      <c r="AG77" s="36"/>
      <c r="AH77" s="36"/>
      <c r="AI77" s="36"/>
      <c r="AJ77" s="36"/>
      <c r="AK77" s="36"/>
      <c r="AL77" s="84"/>
    </row>
    <row r="78" spans="1:38" s="28" customFormat="1" ht="16.5" customHeight="1">
      <c r="A78" s="46"/>
      <c r="B78" s="46"/>
      <c r="C78" s="53"/>
      <c r="D78" s="40"/>
      <c r="E78" s="40"/>
      <c r="F78" s="40"/>
      <c r="G78" s="40"/>
      <c r="H78" s="40"/>
      <c r="I78" s="40"/>
      <c r="J78" s="40"/>
      <c r="K78" s="54"/>
      <c r="L78" s="54"/>
      <c r="M78" s="40"/>
      <c r="N78" s="40"/>
      <c r="O78" s="40"/>
      <c r="P78" s="38"/>
      <c r="Q78" s="38"/>
      <c r="R78" s="38"/>
      <c r="S78" s="38"/>
      <c r="T78" s="54"/>
      <c r="U78" s="54"/>
      <c r="V78" s="38"/>
      <c r="W78" s="38"/>
      <c r="X78" s="38"/>
      <c r="Y78" s="38"/>
      <c r="Z78" s="38"/>
      <c r="AA78" s="36"/>
      <c r="AB78" s="36"/>
      <c r="AC78" s="36"/>
      <c r="AD78" s="36"/>
      <c r="AE78" s="36"/>
      <c r="AF78" s="36"/>
      <c r="AG78" s="36"/>
      <c r="AH78" s="36"/>
      <c r="AI78" s="36"/>
      <c r="AJ78" s="36"/>
      <c r="AK78" s="36"/>
      <c r="AL78" s="84"/>
    </row>
    <row r="79" spans="1:38" s="28" customFormat="1" ht="16.5" customHeight="1">
      <c r="A79" s="46"/>
      <c r="B79" s="46"/>
      <c r="C79" s="53"/>
      <c r="D79" s="40"/>
      <c r="E79" s="40"/>
      <c r="F79" s="40"/>
      <c r="G79" s="40"/>
      <c r="H79" s="40"/>
      <c r="I79" s="40"/>
      <c r="J79" s="40"/>
      <c r="K79" s="54"/>
      <c r="L79" s="54"/>
      <c r="M79" s="40"/>
      <c r="N79" s="40"/>
      <c r="O79" s="40"/>
      <c r="P79" s="38"/>
      <c r="Q79" s="38"/>
      <c r="R79" s="38"/>
      <c r="S79" s="38"/>
      <c r="T79" s="54"/>
      <c r="U79" s="54"/>
      <c r="V79" s="38"/>
      <c r="W79" s="38"/>
      <c r="X79" s="38"/>
      <c r="Y79" s="38"/>
      <c r="Z79" s="38"/>
      <c r="AA79" s="36"/>
      <c r="AB79" s="36"/>
      <c r="AC79" s="36"/>
      <c r="AD79" s="36"/>
      <c r="AE79" s="36"/>
      <c r="AF79" s="36"/>
      <c r="AG79" s="36"/>
      <c r="AH79" s="36"/>
      <c r="AI79" s="36"/>
      <c r="AJ79" s="36"/>
      <c r="AK79" s="36"/>
      <c r="AL79" s="84"/>
    </row>
    <row r="80" spans="1:38" s="28" customFormat="1" ht="16.5" customHeight="1">
      <c r="A80" s="46"/>
      <c r="B80" s="46"/>
      <c r="C80" s="53"/>
      <c r="D80" s="40"/>
      <c r="E80" s="40"/>
      <c r="F80" s="40"/>
      <c r="G80" s="40"/>
      <c r="H80" s="40"/>
      <c r="I80" s="40"/>
      <c r="J80" s="40"/>
      <c r="K80" s="54"/>
      <c r="L80" s="54"/>
      <c r="M80" s="40"/>
      <c r="N80" s="40"/>
      <c r="O80" s="40"/>
      <c r="P80" s="38"/>
      <c r="Q80" s="38"/>
      <c r="R80" s="38"/>
      <c r="S80" s="38"/>
      <c r="T80" s="54"/>
      <c r="U80" s="54"/>
      <c r="V80" s="38"/>
      <c r="W80" s="38"/>
      <c r="X80" s="38"/>
      <c r="Y80" s="38"/>
      <c r="Z80" s="38"/>
      <c r="AA80" s="36"/>
      <c r="AB80" s="36"/>
      <c r="AC80" s="36"/>
      <c r="AD80" s="36"/>
      <c r="AE80" s="36"/>
      <c r="AF80" s="36"/>
      <c r="AG80" s="36"/>
      <c r="AH80" s="36"/>
      <c r="AI80" s="36"/>
      <c r="AJ80" s="36"/>
      <c r="AK80" s="36"/>
      <c r="AL80" s="84"/>
    </row>
    <row r="81" spans="1:38" s="28" customFormat="1" ht="16.5" customHeight="1">
      <c r="A81" s="46"/>
      <c r="B81" s="46"/>
      <c r="C81" s="53"/>
      <c r="D81" s="40"/>
      <c r="E81" s="40"/>
      <c r="F81" s="40"/>
      <c r="G81" s="40"/>
      <c r="H81" s="40"/>
      <c r="I81" s="40"/>
      <c r="J81" s="40"/>
      <c r="K81" s="54"/>
      <c r="L81" s="54"/>
      <c r="M81" s="40"/>
      <c r="N81" s="40"/>
      <c r="O81" s="40"/>
      <c r="P81" s="38"/>
      <c r="Q81" s="38"/>
      <c r="R81" s="38"/>
      <c r="S81" s="38"/>
      <c r="T81" s="54"/>
      <c r="U81" s="54"/>
      <c r="V81" s="38"/>
      <c r="W81" s="38"/>
      <c r="X81" s="38"/>
      <c r="Y81" s="38"/>
      <c r="Z81" s="38"/>
      <c r="AA81" s="36"/>
      <c r="AB81" s="36"/>
      <c r="AC81" s="36"/>
      <c r="AD81" s="36"/>
      <c r="AE81" s="36"/>
      <c r="AF81" s="36"/>
      <c r="AG81" s="36"/>
      <c r="AH81" s="36"/>
      <c r="AI81" s="36"/>
      <c r="AJ81" s="36"/>
      <c r="AK81" s="36"/>
      <c r="AL81" s="84"/>
    </row>
    <row r="82" spans="1:38" s="28" customFormat="1" ht="35.25" customHeight="1">
      <c r="A82" s="93" t="s">
        <v>56</v>
      </c>
      <c r="B82" s="93"/>
      <c r="C82" s="93"/>
      <c r="D82" s="93"/>
      <c r="E82" s="93"/>
      <c r="F82" s="93"/>
      <c r="G82" s="93"/>
      <c r="H82" s="93"/>
      <c r="I82" s="93"/>
      <c r="J82" s="93"/>
      <c r="K82" s="93"/>
      <c r="L82" s="93"/>
      <c r="M82" s="93"/>
      <c r="N82" s="93"/>
      <c r="O82" s="93"/>
      <c r="P82" s="93"/>
      <c r="Q82" s="93"/>
      <c r="R82" s="93"/>
      <c r="S82" s="93"/>
      <c r="T82" s="93"/>
      <c r="U82" s="93"/>
      <c r="V82" s="36"/>
      <c r="W82" s="36"/>
      <c r="X82" s="36"/>
      <c r="Y82" s="36"/>
      <c r="Z82" s="93" t="s">
        <v>55</v>
      </c>
      <c r="AA82" s="93"/>
      <c r="AB82" s="93"/>
      <c r="AC82" s="93"/>
      <c r="AD82" s="93"/>
      <c r="AE82" s="93"/>
      <c r="AF82" s="93"/>
      <c r="AG82" s="93"/>
      <c r="AH82" s="93"/>
      <c r="AI82" s="93"/>
      <c r="AJ82" s="93"/>
      <c r="AK82" s="93"/>
      <c r="AL82" s="93"/>
    </row>
    <row r="83" spans="1:38" s="57" customFormat="1" ht="16.5" customHeight="1">
      <c r="A83" s="55"/>
      <c r="B83" s="55"/>
      <c r="C83" s="55"/>
      <c r="D83" s="55"/>
      <c r="E83" s="55"/>
      <c r="F83" s="55"/>
      <c r="G83" s="55"/>
      <c r="H83" s="55"/>
      <c r="I83" s="55"/>
      <c r="J83" s="55"/>
      <c r="K83" s="55"/>
      <c r="L83" s="55"/>
      <c r="M83" s="55"/>
      <c r="N83" s="55"/>
      <c r="O83" s="55"/>
      <c r="P83" s="55"/>
      <c r="Q83" s="55"/>
      <c r="R83" s="55"/>
      <c r="S83" s="55"/>
      <c r="T83" s="55"/>
      <c r="U83" s="55"/>
      <c r="V83" s="56"/>
      <c r="W83" s="56"/>
      <c r="X83" s="56"/>
      <c r="Y83" s="56"/>
      <c r="Z83" s="56"/>
      <c r="AA83" s="56"/>
      <c r="AB83" s="56"/>
      <c r="AC83" s="56"/>
      <c r="AD83" s="56"/>
      <c r="AE83" s="56"/>
      <c r="AF83" s="56"/>
      <c r="AG83" s="56"/>
      <c r="AH83" s="56"/>
      <c r="AI83" s="56"/>
      <c r="AJ83" s="56"/>
      <c r="AK83" s="56"/>
      <c r="AL83" s="87"/>
    </row>
    <row r="84" spans="1:38" s="28" customFormat="1" ht="16.5" customHeight="1">
      <c r="A84" s="46"/>
      <c r="B84" s="46"/>
      <c r="C84" s="46"/>
      <c r="D84" s="46"/>
      <c r="E84" s="46"/>
      <c r="F84" s="46"/>
      <c r="G84" s="36"/>
      <c r="H84" s="36"/>
      <c r="I84" s="36"/>
      <c r="J84" s="36"/>
      <c r="K84" s="38"/>
      <c r="L84" s="38"/>
      <c r="M84" s="40"/>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84"/>
    </row>
    <row r="85" spans="1:38" s="28" customFormat="1" ht="18.75" customHeight="1">
      <c r="A85" s="46"/>
      <c r="B85" s="46"/>
      <c r="C85" s="46"/>
      <c r="D85" s="46"/>
      <c r="E85" s="46"/>
      <c r="F85" s="46"/>
      <c r="G85" s="36"/>
      <c r="H85" s="36"/>
      <c r="I85" s="36"/>
      <c r="J85" s="36"/>
      <c r="K85" s="40"/>
      <c r="L85" s="40"/>
      <c r="M85" s="40"/>
      <c r="N85" s="40"/>
      <c r="O85" s="36"/>
      <c r="P85" s="36"/>
      <c r="Q85" s="36"/>
      <c r="R85" s="36"/>
      <c r="S85" s="36"/>
      <c r="T85" s="36"/>
      <c r="U85" s="36"/>
      <c r="V85" s="36"/>
      <c r="W85" s="36"/>
      <c r="X85" s="36"/>
      <c r="Y85" s="36"/>
      <c r="Z85" s="36"/>
      <c r="AA85" s="36"/>
      <c r="AB85" s="36"/>
      <c r="AC85" s="36"/>
      <c r="AD85" s="36"/>
      <c r="AE85" s="36"/>
      <c r="AF85" s="36"/>
      <c r="AG85" s="36"/>
      <c r="AH85" s="36"/>
      <c r="AI85" s="36"/>
      <c r="AJ85" s="36"/>
      <c r="AK85" s="36"/>
      <c r="AL85" s="84"/>
    </row>
    <row r="86" spans="1:38" s="28" customFormat="1" ht="16.5" customHeight="1">
      <c r="A86" s="40"/>
      <c r="B86" s="40"/>
      <c r="C86" s="40"/>
      <c r="D86" s="40"/>
      <c r="E86" s="40"/>
      <c r="F86" s="40"/>
      <c r="G86" s="40"/>
      <c r="H86" s="40"/>
      <c r="I86" s="40"/>
      <c r="J86" s="40"/>
      <c r="K86" s="40"/>
      <c r="L86" s="40"/>
      <c r="M86" s="40"/>
      <c r="N86" s="40"/>
      <c r="O86" s="40"/>
      <c r="P86" s="40"/>
      <c r="Q86" s="40"/>
      <c r="R86" s="40"/>
      <c r="S86" s="40"/>
      <c r="T86" s="38"/>
      <c r="U86" s="38"/>
      <c r="V86" s="38"/>
      <c r="W86" s="38"/>
      <c r="X86" s="38"/>
      <c r="Y86" s="38"/>
      <c r="Z86" s="38"/>
      <c r="AA86" s="38"/>
      <c r="AB86" s="38"/>
      <c r="AC86" s="38"/>
      <c r="AD86" s="38"/>
      <c r="AE86" s="38"/>
      <c r="AF86" s="36"/>
      <c r="AG86" s="36"/>
      <c r="AH86" s="36"/>
      <c r="AI86" s="36"/>
      <c r="AJ86" s="36"/>
      <c r="AK86" s="36"/>
      <c r="AL86" s="84"/>
    </row>
    <row r="87" spans="1:38" s="28" customFormat="1" ht="16.5" customHeight="1">
      <c r="A87" s="40"/>
      <c r="B87" s="40"/>
      <c r="C87" s="40"/>
      <c r="D87" s="40"/>
      <c r="E87" s="40"/>
      <c r="F87" s="40"/>
      <c r="G87" s="40"/>
      <c r="H87" s="40"/>
      <c r="I87" s="40"/>
      <c r="J87" s="40"/>
      <c r="K87" s="40"/>
      <c r="L87" s="40"/>
      <c r="M87" s="40"/>
      <c r="N87" s="40"/>
      <c r="O87" s="40"/>
      <c r="P87" s="40"/>
      <c r="Q87" s="40"/>
      <c r="R87" s="40"/>
      <c r="S87" s="40"/>
      <c r="T87" s="38"/>
      <c r="U87" s="38"/>
      <c r="V87" s="38"/>
      <c r="W87" s="38"/>
      <c r="X87" s="38"/>
      <c r="Y87" s="38"/>
      <c r="Z87" s="38"/>
      <c r="AA87" s="38"/>
      <c r="AB87" s="38"/>
      <c r="AC87" s="38"/>
      <c r="AD87" s="38"/>
      <c r="AE87" s="38"/>
      <c r="AF87" s="36"/>
      <c r="AG87" s="36"/>
      <c r="AH87" s="36"/>
      <c r="AI87" s="36"/>
      <c r="AJ87" s="36"/>
      <c r="AK87" s="36"/>
      <c r="AL87" s="84"/>
    </row>
    <row r="88" spans="1:38" s="28" customFormat="1" ht="16.5" customHeight="1">
      <c r="A88" s="40"/>
      <c r="B88" s="40"/>
      <c r="C88" s="40"/>
      <c r="D88" s="40"/>
      <c r="E88" s="40"/>
      <c r="F88" s="40"/>
      <c r="G88" s="40"/>
      <c r="H88" s="40"/>
      <c r="I88" s="40"/>
      <c r="J88" s="40"/>
      <c r="K88" s="40"/>
      <c r="L88" s="40"/>
      <c r="M88" s="40"/>
      <c r="N88" s="40"/>
      <c r="O88" s="40"/>
      <c r="P88" s="40"/>
      <c r="Q88" s="40"/>
      <c r="R88" s="40"/>
      <c r="S88" s="40"/>
      <c r="T88" s="38"/>
      <c r="U88" s="38"/>
      <c r="V88" s="38"/>
      <c r="W88" s="38"/>
      <c r="X88" s="38"/>
      <c r="Y88" s="38"/>
      <c r="Z88" s="38"/>
      <c r="AA88" s="38"/>
      <c r="AB88" s="38"/>
      <c r="AC88" s="38"/>
      <c r="AD88" s="38"/>
      <c r="AE88" s="38"/>
      <c r="AF88" s="36"/>
      <c r="AG88" s="36"/>
      <c r="AH88" s="36"/>
      <c r="AI88" s="36"/>
      <c r="AJ88" s="36"/>
      <c r="AK88" s="36"/>
      <c r="AL88" s="84"/>
    </row>
    <row r="89" spans="1:38" s="28" customFormat="1" ht="16.5" customHeight="1">
      <c r="A89" s="40"/>
      <c r="B89" s="40"/>
      <c r="C89" s="40"/>
      <c r="D89" s="40"/>
      <c r="E89" s="40"/>
      <c r="F89" s="40"/>
      <c r="G89" s="40"/>
      <c r="H89" s="40"/>
      <c r="I89" s="40"/>
      <c r="J89" s="40"/>
      <c r="K89" s="40"/>
      <c r="L89" s="40"/>
      <c r="M89" s="40"/>
      <c r="N89" s="40"/>
      <c r="O89" s="40"/>
      <c r="P89" s="40"/>
      <c r="Q89" s="40"/>
      <c r="R89" s="40"/>
      <c r="S89" s="40"/>
      <c r="T89" s="38"/>
      <c r="U89" s="38"/>
      <c r="V89" s="38"/>
      <c r="W89" s="38"/>
      <c r="X89" s="38"/>
      <c r="Y89" s="38"/>
      <c r="Z89" s="38"/>
      <c r="AA89" s="38"/>
      <c r="AB89" s="38"/>
      <c r="AC89" s="38"/>
      <c r="AD89" s="38"/>
      <c r="AE89" s="38"/>
      <c r="AF89" s="36"/>
      <c r="AG89" s="36"/>
      <c r="AH89" s="36"/>
      <c r="AI89" s="36"/>
      <c r="AJ89" s="36"/>
      <c r="AK89" s="36"/>
      <c r="AL89" s="84"/>
    </row>
    <row r="90" spans="1:38" s="28" customFormat="1" ht="16.5" customHeight="1">
      <c r="A90" s="40"/>
      <c r="B90" s="40"/>
      <c r="C90" s="40"/>
      <c r="D90" s="40"/>
      <c r="E90" s="40"/>
      <c r="F90" s="40"/>
      <c r="G90" s="40"/>
      <c r="H90" s="40"/>
      <c r="I90" s="40"/>
      <c r="J90" s="40"/>
      <c r="K90" s="40"/>
      <c r="L90" s="40"/>
      <c r="M90" s="40"/>
      <c r="N90" s="40"/>
      <c r="O90" s="40"/>
      <c r="P90" s="40"/>
      <c r="Q90" s="40"/>
      <c r="R90" s="40"/>
      <c r="S90" s="40"/>
      <c r="T90" s="38"/>
      <c r="U90" s="38"/>
      <c r="V90" s="38"/>
      <c r="W90" s="38"/>
      <c r="X90" s="38"/>
      <c r="Y90" s="38"/>
      <c r="Z90" s="38"/>
      <c r="AA90" s="38"/>
      <c r="AB90" s="38"/>
      <c r="AC90" s="38"/>
      <c r="AD90" s="38"/>
      <c r="AE90" s="38"/>
      <c r="AF90" s="36"/>
      <c r="AG90" s="36"/>
      <c r="AH90" s="36"/>
      <c r="AI90" s="36"/>
      <c r="AJ90" s="36"/>
      <c r="AK90" s="36"/>
      <c r="AL90" s="84"/>
    </row>
    <row r="91" spans="1:38" s="28" customFormat="1" ht="16.5" customHeight="1">
      <c r="A91" s="40"/>
      <c r="B91" s="40"/>
      <c r="C91" s="40"/>
      <c r="D91" s="40"/>
      <c r="E91" s="40"/>
      <c r="F91" s="40"/>
      <c r="G91" s="40"/>
      <c r="H91" s="40"/>
      <c r="I91" s="40"/>
      <c r="J91" s="40"/>
      <c r="K91" s="40"/>
      <c r="L91" s="40"/>
      <c r="M91" s="40"/>
      <c r="N91" s="40"/>
      <c r="O91" s="40"/>
      <c r="P91" s="40"/>
      <c r="Q91" s="40"/>
      <c r="R91" s="40"/>
      <c r="S91" s="40"/>
      <c r="T91" s="38"/>
      <c r="U91" s="38"/>
      <c r="V91" s="38"/>
      <c r="W91" s="38"/>
      <c r="X91" s="38"/>
      <c r="Y91" s="38"/>
      <c r="Z91" s="38"/>
      <c r="AA91" s="38"/>
      <c r="AB91" s="38"/>
      <c r="AC91" s="38"/>
      <c r="AD91" s="38"/>
      <c r="AE91" s="38"/>
      <c r="AF91" s="36"/>
      <c r="AG91" s="36"/>
      <c r="AH91" s="36"/>
      <c r="AI91" s="36"/>
      <c r="AJ91" s="36"/>
      <c r="AK91" s="36"/>
      <c r="AL91" s="84"/>
    </row>
    <row r="92" spans="1:38" s="28" customFormat="1" ht="16.5" customHeight="1">
      <c r="A92" s="40"/>
      <c r="B92" s="52"/>
      <c r="C92" s="40"/>
      <c r="D92" s="40"/>
      <c r="E92" s="40"/>
      <c r="F92" s="40"/>
      <c r="G92" s="40"/>
      <c r="H92" s="40"/>
      <c r="I92" s="40"/>
      <c r="J92" s="40"/>
      <c r="K92" s="40"/>
      <c r="L92" s="40"/>
      <c r="M92" s="40"/>
      <c r="N92" s="40"/>
      <c r="O92" s="40"/>
      <c r="P92" s="40"/>
      <c r="Q92" s="40"/>
      <c r="R92" s="40"/>
      <c r="S92" s="40"/>
      <c r="T92" s="40"/>
      <c r="U92" s="40"/>
      <c r="V92" s="38"/>
      <c r="W92" s="38"/>
      <c r="X92" s="38"/>
      <c r="Y92" s="38"/>
      <c r="Z92" s="38"/>
      <c r="AA92" s="38"/>
      <c r="AB92" s="38"/>
      <c r="AC92" s="38"/>
      <c r="AD92" s="38"/>
      <c r="AE92" s="38"/>
      <c r="AF92" s="36"/>
      <c r="AG92" s="36"/>
      <c r="AH92" s="36"/>
      <c r="AI92" s="36"/>
      <c r="AJ92" s="36"/>
      <c r="AK92" s="36"/>
      <c r="AL92" s="84"/>
    </row>
    <row r="93" spans="1:38" s="28" customFormat="1" ht="16.5" customHeight="1">
      <c r="A93" s="40"/>
      <c r="B93" s="52"/>
      <c r="C93" s="40"/>
      <c r="D93" s="40"/>
      <c r="E93" s="40"/>
      <c r="F93" s="40"/>
      <c r="G93" s="40"/>
      <c r="H93" s="40"/>
      <c r="I93" s="40"/>
      <c r="J93" s="40"/>
      <c r="K93" s="40"/>
      <c r="L93" s="40"/>
      <c r="M93" s="40"/>
      <c r="N93" s="40"/>
      <c r="O93" s="40"/>
      <c r="P93" s="40"/>
      <c r="Q93" s="40"/>
      <c r="R93" s="40"/>
      <c r="S93" s="40"/>
      <c r="T93" s="40"/>
      <c r="U93" s="40"/>
      <c r="V93" s="38"/>
      <c r="W93" s="38"/>
      <c r="X93" s="38"/>
      <c r="Y93" s="38"/>
      <c r="Z93" s="38"/>
      <c r="AA93" s="38"/>
      <c r="AB93" s="38"/>
      <c r="AC93" s="38"/>
      <c r="AD93" s="38"/>
      <c r="AE93" s="38"/>
      <c r="AF93" s="38"/>
      <c r="AG93" s="38"/>
      <c r="AH93" s="38"/>
      <c r="AI93" s="38"/>
      <c r="AJ93" s="38"/>
      <c r="AK93" s="38"/>
      <c r="AL93" s="84"/>
    </row>
    <row r="94" spans="1:38" s="28" customFormat="1" ht="16.5" customHeight="1">
      <c r="A94" s="40"/>
      <c r="B94" s="52"/>
      <c r="C94" s="40"/>
      <c r="D94" s="40"/>
      <c r="E94" s="40"/>
      <c r="F94" s="40"/>
      <c r="G94" s="40"/>
      <c r="H94" s="40"/>
      <c r="I94" s="40"/>
      <c r="J94" s="40"/>
      <c r="K94" s="40"/>
      <c r="L94" s="40"/>
      <c r="M94" s="40"/>
      <c r="N94" s="40"/>
      <c r="O94" s="40"/>
      <c r="P94" s="40"/>
      <c r="Q94" s="40"/>
      <c r="R94" s="40"/>
      <c r="S94" s="40"/>
      <c r="T94" s="40"/>
      <c r="U94" s="40"/>
      <c r="V94" s="38"/>
      <c r="W94" s="38"/>
      <c r="X94" s="38"/>
      <c r="Y94" s="38"/>
      <c r="Z94" s="38"/>
      <c r="AA94" s="38"/>
      <c r="AB94" s="38"/>
      <c r="AC94" s="38"/>
      <c r="AD94" s="38"/>
      <c r="AE94" s="38"/>
      <c r="AF94" s="38"/>
      <c r="AG94" s="38"/>
      <c r="AH94" s="38"/>
      <c r="AI94" s="38"/>
      <c r="AJ94" s="38"/>
      <c r="AK94" s="38"/>
      <c r="AL94" s="84"/>
    </row>
    <row r="95" spans="1:38" s="28" customFormat="1" ht="16.5" customHeight="1">
      <c r="A95" s="40"/>
      <c r="B95" s="52"/>
      <c r="C95" s="40"/>
      <c r="D95" s="40"/>
      <c r="E95" s="40"/>
      <c r="F95" s="40"/>
      <c r="G95" s="40"/>
      <c r="H95" s="40"/>
      <c r="I95" s="40"/>
      <c r="J95" s="40"/>
      <c r="K95" s="40"/>
      <c r="L95" s="40"/>
      <c r="M95" s="40"/>
      <c r="N95" s="40"/>
      <c r="O95" s="40"/>
      <c r="P95" s="40"/>
      <c r="Q95" s="40"/>
      <c r="R95" s="40"/>
      <c r="S95" s="40"/>
      <c r="T95" s="40"/>
      <c r="U95" s="40"/>
      <c r="V95" s="38"/>
      <c r="W95" s="38"/>
      <c r="X95" s="38"/>
      <c r="Y95" s="38"/>
      <c r="Z95" s="38"/>
      <c r="AA95" s="38"/>
      <c r="AB95" s="38"/>
      <c r="AC95" s="38"/>
      <c r="AD95" s="38"/>
      <c r="AE95" s="38"/>
      <c r="AF95" s="38"/>
      <c r="AG95" s="38"/>
      <c r="AH95" s="38"/>
      <c r="AI95" s="38"/>
      <c r="AJ95" s="38"/>
      <c r="AK95" s="38"/>
      <c r="AL95" s="84"/>
    </row>
    <row r="96" spans="1:38" s="28" customFormat="1" ht="16.5" customHeight="1">
      <c r="A96" s="40"/>
      <c r="B96" s="52"/>
      <c r="C96" s="40"/>
      <c r="D96" s="40"/>
      <c r="E96" s="40"/>
      <c r="F96" s="40"/>
      <c r="G96" s="40"/>
      <c r="H96" s="40"/>
      <c r="I96" s="40"/>
      <c r="J96" s="40"/>
      <c r="K96" s="40"/>
      <c r="L96" s="40"/>
      <c r="M96" s="40"/>
      <c r="N96" s="40"/>
      <c r="O96" s="40"/>
      <c r="P96" s="40"/>
      <c r="Q96" s="40"/>
      <c r="R96" s="40"/>
      <c r="S96" s="40"/>
      <c r="T96" s="40"/>
      <c r="U96" s="40"/>
      <c r="V96" s="38"/>
      <c r="W96" s="38"/>
      <c r="X96" s="38"/>
      <c r="Y96" s="38"/>
      <c r="Z96" s="38"/>
      <c r="AA96" s="38"/>
      <c r="AB96" s="38"/>
      <c r="AC96" s="38"/>
      <c r="AD96" s="38"/>
      <c r="AE96" s="38"/>
      <c r="AF96" s="38"/>
      <c r="AG96" s="38"/>
      <c r="AH96" s="38"/>
      <c r="AI96" s="38"/>
      <c r="AJ96" s="38"/>
      <c r="AK96" s="38"/>
      <c r="AL96" s="84"/>
    </row>
    <row r="97" spans="1:38" s="28" customFormat="1" ht="16.5" customHeight="1">
      <c r="A97" s="40"/>
      <c r="B97" s="52"/>
      <c r="C97" s="40"/>
      <c r="D97" s="40"/>
      <c r="E97" s="40"/>
      <c r="F97" s="40"/>
      <c r="G97" s="40"/>
      <c r="H97" s="40"/>
      <c r="I97" s="40"/>
      <c r="J97" s="40"/>
      <c r="K97" s="40"/>
      <c r="L97" s="40"/>
      <c r="M97" s="40"/>
      <c r="N97" s="40"/>
      <c r="O97" s="40"/>
      <c r="P97" s="40"/>
      <c r="Q97" s="40"/>
      <c r="R97" s="40"/>
      <c r="S97" s="40"/>
      <c r="T97" s="40"/>
      <c r="U97" s="40"/>
      <c r="V97" s="38"/>
      <c r="W97" s="38"/>
      <c r="X97" s="38"/>
      <c r="Y97" s="38"/>
      <c r="Z97" s="38"/>
      <c r="AA97" s="38"/>
      <c r="AB97" s="38"/>
      <c r="AC97" s="38"/>
      <c r="AD97" s="38"/>
      <c r="AE97" s="38"/>
      <c r="AF97" s="38"/>
      <c r="AG97" s="38"/>
      <c r="AH97" s="38"/>
      <c r="AI97" s="38"/>
      <c r="AJ97" s="38"/>
      <c r="AK97" s="38"/>
      <c r="AL97" s="84"/>
    </row>
    <row r="98" spans="1:38" s="28" customFormat="1" ht="16.5" customHeight="1">
      <c r="A98" s="40"/>
      <c r="B98" s="52"/>
      <c r="C98" s="40"/>
      <c r="D98" s="40"/>
      <c r="E98" s="40"/>
      <c r="F98" s="40"/>
      <c r="G98" s="40"/>
      <c r="H98" s="40"/>
      <c r="I98" s="40"/>
      <c r="J98" s="40"/>
      <c r="K98" s="40"/>
      <c r="L98" s="40"/>
      <c r="M98" s="40"/>
      <c r="N98" s="40"/>
      <c r="O98" s="40"/>
      <c r="P98" s="40"/>
      <c r="Q98" s="40"/>
      <c r="R98" s="40"/>
      <c r="S98" s="40"/>
      <c r="T98" s="40"/>
      <c r="U98" s="40"/>
      <c r="V98" s="38"/>
      <c r="W98" s="38"/>
      <c r="X98" s="38"/>
      <c r="Y98" s="38"/>
      <c r="Z98" s="38"/>
      <c r="AA98" s="38"/>
      <c r="AB98" s="38"/>
      <c r="AC98" s="38"/>
      <c r="AD98" s="38"/>
      <c r="AE98" s="38"/>
      <c r="AF98" s="38"/>
      <c r="AG98" s="38"/>
      <c r="AH98" s="38"/>
      <c r="AI98" s="38"/>
      <c r="AJ98" s="38"/>
      <c r="AK98" s="38"/>
      <c r="AL98" s="84"/>
    </row>
    <row r="99" spans="1:38" s="28" customFormat="1" ht="16.5" customHeight="1">
      <c r="A99" s="40"/>
      <c r="B99" s="52"/>
      <c r="C99" s="40"/>
      <c r="D99" s="40"/>
      <c r="E99" s="40"/>
      <c r="F99" s="40"/>
      <c r="G99" s="40"/>
      <c r="H99" s="40"/>
      <c r="I99" s="40"/>
      <c r="J99" s="40"/>
      <c r="K99" s="40"/>
      <c r="L99" s="40"/>
      <c r="M99" s="40"/>
      <c r="N99" s="40"/>
      <c r="O99" s="40"/>
      <c r="P99" s="40"/>
      <c r="Q99" s="40"/>
      <c r="R99" s="40"/>
      <c r="S99" s="40"/>
      <c r="T99" s="40"/>
      <c r="U99" s="40"/>
      <c r="V99" s="38"/>
      <c r="W99" s="38"/>
      <c r="X99" s="38"/>
      <c r="Y99" s="38"/>
      <c r="Z99" s="38"/>
      <c r="AA99" s="38"/>
      <c r="AB99" s="38"/>
      <c r="AC99" s="38"/>
      <c r="AD99" s="38"/>
      <c r="AE99" s="38"/>
      <c r="AF99" s="38"/>
      <c r="AG99" s="38"/>
      <c r="AH99" s="38"/>
      <c r="AI99" s="38"/>
      <c r="AJ99" s="38"/>
      <c r="AK99" s="38"/>
      <c r="AL99" s="84"/>
    </row>
    <row r="100" spans="1:38" s="28" customFormat="1" ht="16.5" customHeight="1">
      <c r="A100" s="40"/>
      <c r="B100" s="52"/>
      <c r="C100" s="40"/>
      <c r="D100" s="40"/>
      <c r="E100" s="40"/>
      <c r="F100" s="40"/>
      <c r="G100" s="40"/>
      <c r="H100" s="40"/>
      <c r="I100" s="40"/>
      <c r="J100" s="40"/>
      <c r="K100" s="40"/>
      <c r="L100" s="40"/>
      <c r="M100" s="40"/>
      <c r="N100" s="40"/>
      <c r="O100" s="40"/>
      <c r="P100" s="40"/>
      <c r="Q100" s="40"/>
      <c r="R100" s="40"/>
      <c r="S100" s="40"/>
      <c r="T100" s="40"/>
      <c r="U100" s="40"/>
      <c r="V100" s="38"/>
      <c r="W100" s="38"/>
      <c r="X100" s="38"/>
      <c r="Y100" s="38"/>
      <c r="Z100" s="38"/>
      <c r="AA100" s="38"/>
      <c r="AB100" s="38"/>
      <c r="AC100" s="38"/>
      <c r="AD100" s="38"/>
      <c r="AE100" s="38"/>
      <c r="AF100" s="38"/>
      <c r="AG100" s="38"/>
      <c r="AH100" s="38"/>
      <c r="AI100" s="38"/>
      <c r="AJ100" s="38"/>
      <c r="AK100" s="38"/>
      <c r="AL100" s="84"/>
    </row>
    <row r="101" spans="1:38" s="28" customFormat="1" ht="16.5" customHeight="1">
      <c r="A101" s="40"/>
      <c r="B101" s="52"/>
      <c r="C101" s="40"/>
      <c r="D101" s="40"/>
      <c r="E101" s="40"/>
      <c r="F101" s="40"/>
      <c r="G101" s="40"/>
      <c r="H101" s="40"/>
      <c r="I101" s="40"/>
      <c r="J101" s="40"/>
      <c r="K101" s="40"/>
      <c r="L101" s="40"/>
      <c r="M101" s="40"/>
      <c r="N101" s="40"/>
      <c r="O101" s="40"/>
      <c r="P101" s="40"/>
      <c r="Q101" s="40"/>
      <c r="R101" s="40"/>
      <c r="S101" s="40"/>
      <c r="T101" s="40"/>
      <c r="U101" s="40"/>
      <c r="V101" s="38"/>
      <c r="W101" s="38"/>
      <c r="X101" s="38"/>
      <c r="Y101" s="38"/>
      <c r="Z101" s="38"/>
      <c r="AA101" s="38"/>
      <c r="AB101" s="38"/>
      <c r="AC101" s="38"/>
      <c r="AD101" s="38"/>
      <c r="AE101" s="38"/>
      <c r="AF101" s="38"/>
      <c r="AG101" s="38"/>
      <c r="AH101" s="38"/>
      <c r="AI101" s="38"/>
      <c r="AJ101" s="38"/>
      <c r="AK101" s="38"/>
      <c r="AL101" s="84"/>
    </row>
    <row r="102" spans="1:38" s="28" customFormat="1" ht="16.5" customHeight="1">
      <c r="A102" s="40"/>
      <c r="B102" s="52"/>
      <c r="C102" s="40"/>
      <c r="D102" s="40"/>
      <c r="E102" s="40"/>
      <c r="F102" s="40"/>
      <c r="G102" s="40"/>
      <c r="H102" s="40"/>
      <c r="I102" s="40"/>
      <c r="J102" s="40"/>
      <c r="K102" s="40"/>
      <c r="L102" s="40"/>
      <c r="M102" s="40"/>
      <c r="N102" s="40"/>
      <c r="O102" s="40"/>
      <c r="P102" s="40"/>
      <c r="Q102" s="40"/>
      <c r="R102" s="40"/>
      <c r="S102" s="40"/>
      <c r="T102" s="40"/>
      <c r="U102" s="40"/>
      <c r="V102" s="38"/>
      <c r="W102" s="38"/>
      <c r="X102" s="38"/>
      <c r="Y102" s="38"/>
      <c r="Z102" s="38"/>
      <c r="AA102" s="38"/>
      <c r="AB102" s="38"/>
      <c r="AC102" s="38"/>
      <c r="AD102" s="38"/>
      <c r="AE102" s="38"/>
      <c r="AF102" s="38"/>
      <c r="AG102" s="38"/>
      <c r="AH102" s="38"/>
      <c r="AI102" s="38"/>
      <c r="AJ102" s="38"/>
      <c r="AK102" s="38"/>
      <c r="AL102" s="84"/>
    </row>
    <row r="103" spans="1:38" s="28" customFormat="1" ht="16.5" customHeight="1">
      <c r="A103" s="40"/>
      <c r="B103" s="52"/>
      <c r="C103" s="40"/>
      <c r="D103" s="40"/>
      <c r="E103" s="40"/>
      <c r="F103" s="40"/>
      <c r="G103" s="40"/>
      <c r="H103" s="40"/>
      <c r="I103" s="40"/>
      <c r="J103" s="40"/>
      <c r="K103" s="40"/>
      <c r="L103" s="40"/>
      <c r="M103" s="40"/>
      <c r="N103" s="40"/>
      <c r="O103" s="40"/>
      <c r="P103" s="40"/>
      <c r="Q103" s="40"/>
      <c r="R103" s="40"/>
      <c r="S103" s="40"/>
      <c r="T103" s="40"/>
      <c r="U103" s="40"/>
      <c r="V103" s="38"/>
      <c r="W103" s="38"/>
      <c r="X103" s="38"/>
      <c r="Y103" s="38"/>
      <c r="Z103" s="38"/>
      <c r="AA103" s="38"/>
      <c r="AB103" s="38"/>
      <c r="AC103" s="38"/>
      <c r="AD103" s="38"/>
      <c r="AE103" s="38"/>
      <c r="AF103" s="38"/>
      <c r="AG103" s="38"/>
      <c r="AH103" s="38"/>
      <c r="AI103" s="38"/>
      <c r="AJ103" s="38"/>
      <c r="AK103" s="38"/>
      <c r="AL103" s="84"/>
    </row>
    <row r="104" spans="1:38" s="28" customFormat="1" ht="16.5" customHeight="1">
      <c r="A104" s="40"/>
      <c r="B104" s="52"/>
      <c r="C104" s="40"/>
      <c r="D104" s="40"/>
      <c r="E104" s="40"/>
      <c r="F104" s="40"/>
      <c r="G104" s="40"/>
      <c r="H104" s="40"/>
      <c r="I104" s="40"/>
      <c r="J104" s="40"/>
      <c r="K104" s="40"/>
      <c r="L104" s="40"/>
      <c r="M104" s="40"/>
      <c r="N104" s="40"/>
      <c r="O104" s="36"/>
      <c r="P104" s="36"/>
      <c r="Q104" s="36"/>
      <c r="R104" s="36"/>
      <c r="S104" s="36"/>
      <c r="T104" s="36"/>
      <c r="U104" s="36"/>
      <c r="V104" s="116" t="s">
        <v>12</v>
      </c>
      <c r="W104" s="116"/>
      <c r="X104" s="116"/>
      <c r="Y104" s="116"/>
      <c r="Z104" s="116"/>
      <c r="AA104" s="116"/>
      <c r="AB104" s="27"/>
      <c r="AC104" s="116" t="s">
        <v>13</v>
      </c>
      <c r="AD104" s="116"/>
      <c r="AE104" s="116"/>
      <c r="AF104" s="116"/>
      <c r="AG104" s="116"/>
      <c r="AH104" s="116"/>
      <c r="AI104" s="119" t="s">
        <v>186</v>
      </c>
      <c r="AJ104" s="119"/>
      <c r="AK104" s="119"/>
      <c r="AL104" s="119"/>
    </row>
    <row r="105" spans="1:38" s="28" customFormat="1" ht="16.5" customHeight="1">
      <c r="A105" s="40"/>
      <c r="B105" s="52"/>
      <c r="C105" s="40"/>
      <c r="D105" s="40"/>
      <c r="E105" s="40"/>
      <c r="F105" s="40"/>
      <c r="G105" s="40"/>
      <c r="H105" s="40"/>
      <c r="I105" s="40"/>
      <c r="J105" s="40"/>
      <c r="K105" s="40"/>
      <c r="L105" s="40"/>
      <c r="M105" s="40"/>
      <c r="N105" s="40"/>
      <c r="O105" s="58"/>
      <c r="P105" s="58"/>
      <c r="Q105" s="58"/>
      <c r="R105" s="58"/>
      <c r="S105" s="58"/>
      <c r="T105" s="36"/>
      <c r="U105" s="36"/>
      <c r="V105" s="116"/>
      <c r="W105" s="116"/>
      <c r="X105" s="116"/>
      <c r="Y105" s="116"/>
      <c r="Z105" s="116"/>
      <c r="AA105" s="116"/>
      <c r="AB105" s="27"/>
      <c r="AC105" s="116"/>
      <c r="AD105" s="116"/>
      <c r="AE105" s="116"/>
      <c r="AF105" s="116"/>
      <c r="AG105" s="116"/>
      <c r="AH105" s="116"/>
      <c r="AI105" s="119"/>
      <c r="AJ105" s="119"/>
      <c r="AK105" s="119"/>
      <c r="AL105" s="119"/>
    </row>
    <row r="106" spans="1:38" s="28" customFormat="1" ht="18.75">
      <c r="A106" s="40"/>
      <c r="B106" s="52"/>
      <c r="C106" s="40"/>
      <c r="D106" s="40"/>
      <c r="E106" s="40"/>
      <c r="F106" s="40"/>
      <c r="G106" s="40"/>
      <c r="H106" s="40"/>
      <c r="I106" s="40"/>
      <c r="J106" s="40"/>
      <c r="K106" s="40"/>
      <c r="L106" s="40"/>
      <c r="M106" s="40"/>
      <c r="N106" s="40"/>
      <c r="O106" s="70"/>
      <c r="P106" s="70"/>
      <c r="Q106" s="70"/>
      <c r="R106" s="70"/>
      <c r="S106" s="70"/>
      <c r="T106" s="70"/>
      <c r="U106" s="70"/>
      <c r="V106" s="51">
        <v>1</v>
      </c>
      <c r="W106" s="51">
        <v>2</v>
      </c>
      <c r="X106" s="51">
        <v>3</v>
      </c>
      <c r="Y106" s="51">
        <v>4</v>
      </c>
      <c r="Z106" s="51">
        <v>5</v>
      </c>
      <c r="AA106" s="51" t="s">
        <v>38</v>
      </c>
      <c r="AB106" s="60" t="s">
        <v>15</v>
      </c>
      <c r="AC106" s="51">
        <v>1</v>
      </c>
      <c r="AD106" s="51">
        <v>2</v>
      </c>
      <c r="AE106" s="51">
        <v>3</v>
      </c>
      <c r="AF106" s="51">
        <v>4</v>
      </c>
      <c r="AG106" s="51">
        <v>5</v>
      </c>
      <c r="AH106" s="51" t="s">
        <v>38</v>
      </c>
      <c r="AI106" s="61" t="s">
        <v>16</v>
      </c>
      <c r="AJ106" s="61" t="s">
        <v>42</v>
      </c>
      <c r="AK106" s="61" t="s">
        <v>18</v>
      </c>
      <c r="AL106" s="85" t="s">
        <v>19</v>
      </c>
    </row>
    <row r="107" spans="1:38" s="28" customFormat="1" ht="18.75">
      <c r="A107" s="118" t="s">
        <v>167</v>
      </c>
      <c r="B107" s="118"/>
      <c r="C107" s="118"/>
      <c r="D107" s="118"/>
      <c r="E107" s="118"/>
      <c r="F107" s="118"/>
      <c r="G107" s="118"/>
      <c r="H107" s="118"/>
      <c r="I107" s="118"/>
      <c r="J107" s="118"/>
      <c r="K107" s="118"/>
      <c r="L107" s="118"/>
      <c r="M107" s="118"/>
      <c r="N107" s="118"/>
      <c r="O107" s="118"/>
      <c r="P107" s="118"/>
      <c r="Q107" s="118"/>
      <c r="R107" s="118"/>
      <c r="S107" s="118"/>
      <c r="T107" s="118"/>
      <c r="U107" s="118"/>
      <c r="V107" s="62">
        <v>1</v>
      </c>
      <c r="W107" s="62">
        <v>4</v>
      </c>
      <c r="X107" s="62">
        <v>5</v>
      </c>
      <c r="Y107" s="62">
        <v>3</v>
      </c>
      <c r="Z107" s="62">
        <v>4</v>
      </c>
      <c r="AA107" s="62">
        <v>0</v>
      </c>
      <c r="AB107" s="31">
        <v>17</v>
      </c>
      <c r="AC107" s="32">
        <f t="shared" ref="AC107:AH107" si="4">V107/$AB107</f>
        <v>5.8823529411764705E-2</v>
      </c>
      <c r="AD107" s="32">
        <f t="shared" si="4"/>
        <v>0.23529411764705882</v>
      </c>
      <c r="AE107" s="32">
        <f t="shared" si="4"/>
        <v>0.29411764705882354</v>
      </c>
      <c r="AF107" s="32">
        <f t="shared" si="4"/>
        <v>0.17647058823529413</v>
      </c>
      <c r="AG107" s="32">
        <f t="shared" si="4"/>
        <v>0.23529411764705882</v>
      </c>
      <c r="AH107" s="32">
        <f t="shared" si="4"/>
        <v>0</v>
      </c>
      <c r="AI107" s="63">
        <v>3.2941176470588229</v>
      </c>
      <c r="AJ107" s="63">
        <v>1.2631659571466123</v>
      </c>
      <c r="AK107" s="62">
        <v>3</v>
      </c>
      <c r="AL107" s="88">
        <v>3</v>
      </c>
    </row>
    <row r="108" spans="1:38" s="28" customFormat="1" ht="16.5" customHeight="1">
      <c r="A108" s="40"/>
      <c r="B108" s="52"/>
      <c r="C108" s="40"/>
      <c r="D108" s="40"/>
      <c r="E108" s="40"/>
      <c r="F108" s="40"/>
      <c r="G108" s="40"/>
      <c r="H108" s="40"/>
      <c r="I108" s="40"/>
      <c r="J108" s="40"/>
      <c r="K108" s="40"/>
      <c r="L108" s="40"/>
      <c r="M108" s="40"/>
      <c r="N108" s="40"/>
      <c r="O108" s="40"/>
      <c r="P108" s="40"/>
      <c r="Q108" s="40"/>
      <c r="R108" s="40"/>
      <c r="S108" s="40"/>
      <c r="T108" s="40"/>
      <c r="U108" s="40"/>
      <c r="V108" s="38"/>
      <c r="W108" s="38"/>
      <c r="X108" s="38"/>
      <c r="Y108" s="38"/>
      <c r="Z108" s="38"/>
      <c r="AA108" s="38"/>
      <c r="AB108" s="38"/>
      <c r="AC108" s="38"/>
      <c r="AD108" s="38"/>
      <c r="AE108" s="38"/>
      <c r="AF108" s="38"/>
      <c r="AG108" s="38"/>
      <c r="AH108" s="38"/>
      <c r="AI108" s="38"/>
      <c r="AJ108" s="38"/>
      <c r="AK108" s="38"/>
      <c r="AL108" s="84"/>
    </row>
    <row r="109" spans="1:38" s="28" customFormat="1" ht="16.5" customHeight="1">
      <c r="A109" s="40"/>
      <c r="B109" s="52"/>
      <c r="C109" s="40"/>
      <c r="D109" s="40"/>
      <c r="E109" s="40"/>
      <c r="F109" s="40"/>
      <c r="G109" s="40"/>
      <c r="H109" s="40"/>
      <c r="I109" s="40"/>
      <c r="J109" s="40"/>
      <c r="K109" s="40"/>
      <c r="L109" s="40"/>
      <c r="M109" s="40"/>
      <c r="N109" s="40"/>
      <c r="O109" s="40"/>
      <c r="P109" s="40"/>
      <c r="Q109" s="40"/>
      <c r="R109" s="40"/>
      <c r="S109" s="40"/>
      <c r="T109" s="40"/>
      <c r="U109" s="40"/>
      <c r="V109" s="38"/>
      <c r="W109" s="38"/>
      <c r="X109" s="38"/>
      <c r="Y109" s="38"/>
      <c r="Z109" s="38"/>
      <c r="AA109" s="38"/>
      <c r="AB109" s="38"/>
      <c r="AC109" s="38"/>
      <c r="AD109" s="38"/>
      <c r="AE109" s="38"/>
      <c r="AF109" s="38"/>
      <c r="AG109" s="38"/>
      <c r="AH109" s="38"/>
      <c r="AI109" s="38"/>
      <c r="AJ109" s="38"/>
      <c r="AK109" s="38"/>
      <c r="AL109" s="84"/>
    </row>
    <row r="110" spans="1:38" s="28" customFormat="1" ht="16.5" customHeight="1">
      <c r="A110" s="40"/>
      <c r="B110" s="52"/>
      <c r="C110" s="40"/>
      <c r="D110" s="40"/>
      <c r="E110" s="40"/>
      <c r="F110" s="40"/>
      <c r="G110" s="40"/>
      <c r="H110" s="40"/>
      <c r="I110" s="40"/>
      <c r="J110" s="40"/>
      <c r="K110" s="40"/>
      <c r="L110" s="40"/>
      <c r="M110" s="40"/>
      <c r="N110" s="40"/>
      <c r="O110" s="40"/>
      <c r="P110" s="40"/>
      <c r="Q110" s="40"/>
      <c r="R110" s="40"/>
      <c r="S110" s="40"/>
      <c r="T110" s="40"/>
      <c r="U110" s="40"/>
      <c r="V110" s="38"/>
      <c r="W110" s="38"/>
      <c r="X110" s="38"/>
      <c r="Y110" s="38"/>
      <c r="Z110" s="38"/>
      <c r="AA110" s="38"/>
      <c r="AB110" s="38"/>
      <c r="AC110" s="38"/>
      <c r="AD110" s="38"/>
      <c r="AE110" s="38"/>
      <c r="AF110" s="38"/>
      <c r="AG110" s="38"/>
      <c r="AH110" s="38"/>
      <c r="AI110" s="38"/>
      <c r="AJ110" s="38"/>
      <c r="AK110" s="38"/>
      <c r="AL110" s="84"/>
    </row>
    <row r="111" spans="1:38" s="28" customFormat="1" ht="16.5" customHeight="1">
      <c r="A111" s="40"/>
      <c r="B111" s="52"/>
      <c r="C111" s="40"/>
      <c r="D111" s="40"/>
      <c r="E111" s="40"/>
      <c r="F111" s="40"/>
      <c r="G111" s="40"/>
      <c r="H111" s="40"/>
      <c r="I111" s="40"/>
      <c r="J111" s="40"/>
      <c r="K111" s="40"/>
      <c r="L111" s="40"/>
      <c r="M111" s="40"/>
      <c r="N111" s="40"/>
      <c r="O111" s="40"/>
      <c r="P111" s="40"/>
      <c r="Q111" s="40"/>
      <c r="R111" s="40"/>
      <c r="S111" s="40"/>
      <c r="T111" s="40"/>
      <c r="U111" s="40"/>
      <c r="V111" s="38"/>
      <c r="W111" s="38"/>
      <c r="X111" s="38"/>
      <c r="Y111" s="38"/>
      <c r="Z111" s="38"/>
      <c r="AA111" s="38"/>
      <c r="AB111" s="38"/>
      <c r="AC111" s="38"/>
      <c r="AD111" s="38"/>
      <c r="AE111" s="38"/>
      <c r="AF111" s="38"/>
      <c r="AG111" s="38"/>
      <c r="AH111" s="38"/>
      <c r="AI111" s="38"/>
      <c r="AJ111" s="38"/>
      <c r="AK111" s="38"/>
      <c r="AL111" s="84"/>
    </row>
    <row r="112" spans="1:38" s="28" customFormat="1" ht="16.5" customHeight="1">
      <c r="A112" s="40"/>
      <c r="B112" s="52"/>
      <c r="C112" s="40"/>
      <c r="D112" s="40"/>
      <c r="E112" s="40"/>
      <c r="F112" s="40"/>
      <c r="G112" s="40"/>
      <c r="H112" s="40"/>
      <c r="I112" s="40"/>
      <c r="J112" s="40"/>
      <c r="K112" s="40"/>
      <c r="L112" s="40"/>
      <c r="M112" s="40"/>
      <c r="N112" s="40"/>
      <c r="O112" s="40"/>
      <c r="P112" s="40"/>
      <c r="Q112" s="40"/>
      <c r="R112" s="40"/>
      <c r="S112" s="40"/>
      <c r="T112" s="40"/>
      <c r="U112" s="40"/>
      <c r="V112" s="38"/>
      <c r="W112" s="38"/>
      <c r="X112" s="38"/>
      <c r="Y112" s="38"/>
      <c r="Z112" s="38"/>
      <c r="AA112" s="38"/>
      <c r="AB112" s="38"/>
      <c r="AC112" s="38"/>
      <c r="AD112" s="38"/>
      <c r="AE112" s="38"/>
      <c r="AF112" s="38"/>
      <c r="AG112" s="38"/>
      <c r="AH112" s="38"/>
      <c r="AI112" s="38"/>
      <c r="AJ112" s="38"/>
      <c r="AK112" s="38"/>
      <c r="AL112" s="84"/>
    </row>
    <row r="113" spans="1:38" s="28" customFormat="1" ht="36.75" customHeight="1">
      <c r="A113" s="93" t="s">
        <v>57</v>
      </c>
      <c r="B113" s="93"/>
      <c r="C113" s="93"/>
      <c r="D113" s="93"/>
      <c r="E113" s="93"/>
      <c r="F113" s="93"/>
      <c r="G113" s="93"/>
      <c r="H113" s="93"/>
      <c r="I113" s="93"/>
      <c r="J113" s="93"/>
      <c r="K113" s="93"/>
      <c r="L113" s="93"/>
      <c r="M113" s="93"/>
      <c r="N113" s="93"/>
      <c r="O113" s="93"/>
      <c r="P113" s="93"/>
      <c r="Q113" s="93"/>
      <c r="R113" s="93"/>
      <c r="S113" s="93"/>
      <c r="T113" s="93"/>
      <c r="U113" s="93"/>
      <c r="AB113" s="36"/>
      <c r="AC113" s="36"/>
      <c r="AD113" s="36"/>
      <c r="AE113" s="36"/>
      <c r="AF113" s="36"/>
      <c r="AG113" s="36"/>
      <c r="AH113" s="36"/>
      <c r="AI113" s="36"/>
      <c r="AJ113" s="36"/>
      <c r="AK113" s="36"/>
      <c r="AL113" s="84"/>
    </row>
    <row r="114" spans="1:38" s="64" customFormat="1" ht="16.5" customHeight="1">
      <c r="A114" s="117"/>
      <c r="B114" s="117"/>
      <c r="C114" s="117"/>
      <c r="D114" s="117"/>
      <c r="E114" s="117"/>
      <c r="F114" s="117"/>
      <c r="K114" s="65"/>
      <c r="L114" s="65"/>
      <c r="M114" s="66"/>
      <c r="N114" s="34"/>
      <c r="O114" s="34"/>
      <c r="P114" s="34"/>
      <c r="Q114" s="34"/>
      <c r="R114" s="34"/>
      <c r="S114" s="34"/>
      <c r="T114" s="34"/>
      <c r="U114" s="34"/>
      <c r="AB114" s="34"/>
      <c r="AC114" s="34"/>
      <c r="AD114" s="34"/>
      <c r="AE114" s="34"/>
      <c r="AF114" s="34"/>
      <c r="AG114" s="34"/>
      <c r="AH114" s="34"/>
      <c r="AI114" s="34"/>
      <c r="AJ114" s="34"/>
      <c r="AK114" s="34"/>
      <c r="AL114" s="82"/>
    </row>
    <row r="115" spans="1:38" s="64" customFormat="1" ht="16.5" customHeight="1">
      <c r="A115" s="117"/>
      <c r="B115" s="117"/>
      <c r="C115" s="117"/>
      <c r="D115" s="117"/>
      <c r="E115" s="117"/>
      <c r="F115" s="117"/>
      <c r="K115" s="67"/>
      <c r="L115" s="67"/>
      <c r="M115" s="66"/>
      <c r="N115" s="34"/>
      <c r="O115" s="34"/>
      <c r="P115" s="34"/>
      <c r="Q115" s="34"/>
      <c r="R115" s="34"/>
      <c r="S115" s="34"/>
      <c r="T115" s="34"/>
      <c r="U115" s="34"/>
      <c r="AB115" s="34"/>
      <c r="AC115" s="34"/>
      <c r="AD115" s="34"/>
      <c r="AE115" s="34"/>
      <c r="AF115" s="34"/>
      <c r="AG115" s="34"/>
      <c r="AH115" s="34"/>
      <c r="AI115" s="34"/>
      <c r="AJ115" s="34"/>
      <c r="AK115" s="34"/>
      <c r="AL115" s="82"/>
    </row>
    <row r="116" spans="1:38" s="64" customFormat="1" ht="18.75" customHeight="1">
      <c r="A116" s="117"/>
      <c r="B116" s="117"/>
      <c r="C116" s="117"/>
      <c r="D116" s="117"/>
      <c r="E116" s="117"/>
      <c r="F116" s="117"/>
      <c r="K116" s="66"/>
      <c r="L116" s="66"/>
      <c r="M116" s="66"/>
      <c r="N116" s="66"/>
      <c r="O116" s="34"/>
      <c r="P116" s="34"/>
      <c r="Q116" s="34"/>
      <c r="R116" s="34"/>
      <c r="S116" s="34"/>
      <c r="T116" s="34"/>
      <c r="U116" s="34"/>
      <c r="AB116" s="34"/>
      <c r="AC116" s="34"/>
      <c r="AD116" s="34"/>
      <c r="AE116" s="34"/>
      <c r="AF116" s="34"/>
      <c r="AG116" s="34"/>
      <c r="AH116" s="34"/>
      <c r="AI116" s="34"/>
      <c r="AJ116" s="34"/>
      <c r="AK116" s="34"/>
      <c r="AL116" s="82"/>
    </row>
    <row r="117" spans="1:38" s="28" customFormat="1" ht="16.5" customHeight="1">
      <c r="A117" s="40"/>
      <c r="B117" s="40"/>
      <c r="C117" s="40"/>
      <c r="D117" s="40"/>
      <c r="E117" s="40"/>
      <c r="F117" s="40"/>
      <c r="G117" s="40"/>
      <c r="H117" s="40"/>
      <c r="I117" s="40"/>
      <c r="J117" s="40"/>
      <c r="K117" s="40"/>
      <c r="L117" s="40"/>
      <c r="M117" s="40"/>
      <c r="N117" s="40"/>
      <c r="O117" s="40"/>
      <c r="P117" s="40"/>
      <c r="Q117" s="40"/>
      <c r="R117" s="40"/>
      <c r="S117" s="40"/>
      <c r="T117" s="38"/>
      <c r="U117" s="38"/>
      <c r="V117" s="38"/>
      <c r="W117" s="38"/>
      <c r="X117" s="38"/>
      <c r="Y117" s="38"/>
      <c r="Z117" s="38"/>
      <c r="AA117" s="38"/>
      <c r="AB117" s="38"/>
      <c r="AC117" s="38"/>
      <c r="AD117" s="38"/>
      <c r="AE117" s="38"/>
      <c r="AF117" s="36"/>
      <c r="AG117" s="36"/>
      <c r="AH117" s="36"/>
      <c r="AI117" s="36"/>
      <c r="AJ117" s="36"/>
      <c r="AK117" s="36"/>
      <c r="AL117" s="84"/>
    </row>
    <row r="118" spans="1:38" s="28" customFormat="1" ht="16.5" customHeight="1">
      <c r="A118" s="40"/>
      <c r="B118" s="52"/>
      <c r="C118" s="40"/>
      <c r="D118" s="40"/>
      <c r="E118" s="40"/>
      <c r="F118" s="40"/>
      <c r="G118" s="40"/>
      <c r="H118" s="40"/>
      <c r="I118" s="40"/>
      <c r="J118" s="40"/>
      <c r="K118" s="40"/>
      <c r="L118" s="40"/>
      <c r="M118" s="40"/>
      <c r="N118" s="40"/>
      <c r="O118" s="40"/>
      <c r="P118" s="40"/>
      <c r="Q118" s="40"/>
      <c r="R118" s="40"/>
      <c r="S118" s="40"/>
      <c r="T118" s="40"/>
      <c r="U118" s="40"/>
      <c r="V118" s="38"/>
      <c r="W118" s="38"/>
      <c r="X118" s="38"/>
      <c r="Y118" s="38"/>
      <c r="Z118" s="38"/>
      <c r="AA118" s="38"/>
      <c r="AB118" s="38"/>
      <c r="AC118" s="38"/>
      <c r="AD118" s="38"/>
      <c r="AE118" s="38"/>
      <c r="AF118" s="36"/>
      <c r="AG118" s="36"/>
      <c r="AH118" s="36"/>
      <c r="AI118" s="36"/>
      <c r="AJ118" s="36"/>
      <c r="AK118" s="36"/>
      <c r="AL118" s="84"/>
    </row>
    <row r="119" spans="1:38" s="28" customFormat="1" ht="16.5" customHeight="1">
      <c r="A119" s="40"/>
      <c r="B119" s="52"/>
      <c r="C119" s="40"/>
      <c r="D119" s="40"/>
      <c r="E119" s="40"/>
      <c r="F119" s="40"/>
      <c r="G119" s="40"/>
      <c r="H119" s="40"/>
      <c r="I119" s="40"/>
      <c r="J119" s="40"/>
      <c r="K119" s="40"/>
      <c r="L119" s="40"/>
      <c r="M119" s="40"/>
      <c r="N119" s="40"/>
      <c r="O119" s="40"/>
      <c r="P119" s="40"/>
      <c r="Q119" s="40"/>
      <c r="R119" s="40"/>
      <c r="S119" s="40"/>
      <c r="T119" s="40"/>
      <c r="U119" s="40"/>
      <c r="V119" s="38"/>
      <c r="W119" s="38"/>
      <c r="X119" s="38"/>
      <c r="Y119" s="38"/>
      <c r="Z119" s="38"/>
      <c r="AA119" s="38"/>
      <c r="AB119" s="38"/>
      <c r="AC119" s="38"/>
      <c r="AD119" s="38"/>
      <c r="AE119" s="38"/>
      <c r="AF119" s="38"/>
      <c r="AG119" s="38"/>
      <c r="AH119" s="38"/>
      <c r="AI119" s="38"/>
      <c r="AJ119" s="38"/>
      <c r="AK119" s="38"/>
      <c r="AL119" s="84"/>
    </row>
    <row r="120" spans="1:38" s="28" customFormat="1" ht="16.5" customHeight="1">
      <c r="A120" s="40"/>
      <c r="B120" s="52"/>
      <c r="C120" s="40"/>
      <c r="D120" s="40"/>
      <c r="E120" s="40"/>
      <c r="F120" s="40"/>
      <c r="G120" s="40"/>
      <c r="H120" s="40"/>
      <c r="I120" s="40"/>
      <c r="J120" s="40"/>
      <c r="K120" s="40"/>
      <c r="L120" s="40"/>
      <c r="M120" s="40"/>
      <c r="N120" s="40"/>
      <c r="O120" s="36"/>
      <c r="P120" s="36"/>
      <c r="Q120" s="36"/>
      <c r="R120" s="36"/>
      <c r="S120" s="36"/>
      <c r="T120" s="36"/>
      <c r="U120" s="36"/>
      <c r="V120" s="116" t="s">
        <v>12</v>
      </c>
      <c r="W120" s="116"/>
      <c r="X120" s="116"/>
      <c r="Y120" s="116"/>
      <c r="Z120" s="116"/>
      <c r="AA120" s="116"/>
      <c r="AB120" s="27"/>
      <c r="AC120" s="116" t="s">
        <v>13</v>
      </c>
      <c r="AD120" s="116"/>
      <c r="AE120" s="116"/>
      <c r="AF120" s="116"/>
      <c r="AG120" s="116"/>
      <c r="AH120" s="116"/>
      <c r="AI120" s="119" t="s">
        <v>186</v>
      </c>
      <c r="AJ120" s="119"/>
      <c r="AK120" s="119"/>
      <c r="AL120" s="119"/>
    </row>
    <row r="121" spans="1:38" s="28" customFormat="1" ht="16.5" customHeight="1">
      <c r="A121" s="40"/>
      <c r="B121" s="52"/>
      <c r="C121" s="40"/>
      <c r="D121" s="40"/>
      <c r="E121" s="40"/>
      <c r="F121" s="40"/>
      <c r="G121" s="40"/>
      <c r="H121" s="40"/>
      <c r="I121" s="40"/>
      <c r="J121" s="40"/>
      <c r="K121" s="40"/>
      <c r="L121" s="40"/>
      <c r="M121" s="40"/>
      <c r="N121" s="40"/>
      <c r="O121" s="58"/>
      <c r="P121" s="58"/>
      <c r="Q121" s="58"/>
      <c r="R121" s="58"/>
      <c r="S121" s="58"/>
      <c r="T121" s="36"/>
      <c r="U121" s="36"/>
      <c r="V121" s="116"/>
      <c r="W121" s="116"/>
      <c r="X121" s="116"/>
      <c r="Y121" s="116"/>
      <c r="Z121" s="116"/>
      <c r="AA121" s="116"/>
      <c r="AB121" s="27"/>
      <c r="AC121" s="116"/>
      <c r="AD121" s="116"/>
      <c r="AE121" s="116"/>
      <c r="AF121" s="116"/>
      <c r="AG121" s="116"/>
      <c r="AH121" s="116"/>
      <c r="AI121" s="119"/>
      <c r="AJ121" s="119"/>
      <c r="AK121" s="119"/>
      <c r="AL121" s="119"/>
    </row>
    <row r="122" spans="1:38" s="28" customFormat="1" ht="46.5" customHeight="1">
      <c r="A122" s="40"/>
      <c r="B122" s="52"/>
      <c r="C122" s="40"/>
      <c r="D122" s="40"/>
      <c r="E122" s="40"/>
      <c r="F122" s="40"/>
      <c r="G122" s="40"/>
      <c r="H122" s="40"/>
      <c r="I122" s="40"/>
      <c r="J122" s="40"/>
      <c r="K122" s="40"/>
      <c r="L122" s="40"/>
      <c r="M122" s="40"/>
      <c r="N122" s="40"/>
      <c r="O122" s="59"/>
      <c r="P122" s="59"/>
      <c r="Q122" s="59"/>
      <c r="R122" s="59"/>
      <c r="S122" s="59"/>
      <c r="T122" s="59"/>
      <c r="U122" s="59"/>
      <c r="V122" s="51">
        <v>1</v>
      </c>
      <c r="W122" s="51">
        <v>2</v>
      </c>
      <c r="X122" s="51">
        <v>3</v>
      </c>
      <c r="Y122" s="51">
        <v>4</v>
      </c>
      <c r="Z122" s="51">
        <v>5</v>
      </c>
      <c r="AA122" s="51" t="s">
        <v>38</v>
      </c>
      <c r="AB122" s="60" t="s">
        <v>15</v>
      </c>
      <c r="AC122" s="51">
        <v>1</v>
      </c>
      <c r="AD122" s="51">
        <v>2</v>
      </c>
      <c r="AE122" s="51">
        <v>3</v>
      </c>
      <c r="AF122" s="51">
        <v>4</v>
      </c>
      <c r="AG122" s="51">
        <v>5</v>
      </c>
      <c r="AH122" s="51" t="s">
        <v>38</v>
      </c>
      <c r="AI122" s="61" t="s">
        <v>16</v>
      </c>
      <c r="AJ122" s="61" t="s">
        <v>42</v>
      </c>
      <c r="AK122" s="61" t="s">
        <v>18</v>
      </c>
      <c r="AL122" s="85" t="s">
        <v>19</v>
      </c>
    </row>
    <row r="123" spans="1:38" s="28" customFormat="1" ht="42" customHeight="1">
      <c r="A123" s="40"/>
      <c r="B123" s="52"/>
      <c r="C123" s="40"/>
      <c r="D123" s="40"/>
      <c r="E123" s="40"/>
      <c r="F123" s="40"/>
      <c r="G123" s="40"/>
      <c r="H123" s="40"/>
      <c r="I123" s="40"/>
      <c r="J123" s="40"/>
      <c r="K123" s="40"/>
      <c r="L123" s="40"/>
      <c r="M123" s="40"/>
      <c r="N123" s="40"/>
      <c r="O123" s="89" t="s">
        <v>166</v>
      </c>
      <c r="P123" s="90"/>
      <c r="Q123" s="90"/>
      <c r="R123" s="90"/>
      <c r="S123" s="90"/>
      <c r="T123" s="90"/>
      <c r="U123" s="90"/>
      <c r="V123" s="62">
        <v>3</v>
      </c>
      <c r="W123" s="62">
        <v>14</v>
      </c>
      <c r="X123" s="62">
        <v>26</v>
      </c>
      <c r="Y123" s="62">
        <v>31</v>
      </c>
      <c r="Z123" s="62">
        <v>7</v>
      </c>
      <c r="AA123" s="62">
        <v>2</v>
      </c>
      <c r="AB123" s="31">
        <v>83</v>
      </c>
      <c r="AC123" s="32">
        <f>V123/$AB123</f>
        <v>3.614457831325301E-2</v>
      </c>
      <c r="AD123" s="32">
        <f t="shared" ref="AD123:AH123" si="5">W123/$AB123</f>
        <v>0.16867469879518071</v>
      </c>
      <c r="AE123" s="32">
        <f t="shared" si="5"/>
        <v>0.31325301204819278</v>
      </c>
      <c r="AF123" s="32">
        <f t="shared" si="5"/>
        <v>0.37349397590361444</v>
      </c>
      <c r="AG123" s="32">
        <f t="shared" si="5"/>
        <v>8.4337349397590355E-2</v>
      </c>
      <c r="AH123" s="32">
        <f t="shared" si="5"/>
        <v>2.4096385542168676E-2</v>
      </c>
      <c r="AI123" s="63">
        <v>3.3086419753086416</v>
      </c>
      <c r="AJ123" s="63">
        <v>0.98287811183078511</v>
      </c>
      <c r="AK123" s="62">
        <v>3</v>
      </c>
      <c r="AL123" s="88">
        <v>4</v>
      </c>
    </row>
    <row r="124" spans="1:38" s="28" customFormat="1" ht="16.5" customHeight="1">
      <c r="A124" s="40"/>
      <c r="B124" s="52"/>
      <c r="C124" s="40"/>
      <c r="D124" s="40"/>
      <c r="E124" s="40"/>
      <c r="F124" s="40"/>
      <c r="G124" s="40"/>
      <c r="H124" s="40"/>
      <c r="I124" s="40"/>
      <c r="J124" s="40"/>
      <c r="K124" s="40"/>
      <c r="L124" s="40"/>
      <c r="M124" s="40"/>
      <c r="N124" s="40"/>
      <c r="O124" s="40"/>
      <c r="P124" s="40"/>
      <c r="Q124" s="40"/>
      <c r="R124" s="40"/>
      <c r="S124" s="40"/>
      <c r="T124" s="40"/>
      <c r="U124" s="40"/>
      <c r="V124" s="38"/>
      <c r="W124" s="38"/>
      <c r="X124" s="38"/>
      <c r="Y124" s="38"/>
      <c r="Z124" s="38"/>
      <c r="AA124" s="38"/>
      <c r="AB124" s="38"/>
      <c r="AC124" s="38"/>
      <c r="AD124" s="38"/>
      <c r="AE124" s="38"/>
      <c r="AF124" s="38"/>
      <c r="AG124" s="38"/>
      <c r="AH124" s="38"/>
      <c r="AI124" s="38"/>
      <c r="AJ124" s="38"/>
      <c r="AK124" s="38"/>
      <c r="AL124" s="84"/>
    </row>
    <row r="125" spans="1:38" s="28" customFormat="1" ht="16.5" customHeight="1">
      <c r="A125" s="40"/>
      <c r="B125" s="52"/>
      <c r="C125" s="40"/>
      <c r="D125" s="40"/>
      <c r="E125" s="40"/>
      <c r="F125" s="40"/>
      <c r="G125" s="40"/>
      <c r="H125" s="40"/>
      <c r="I125" s="40"/>
      <c r="J125" s="40"/>
      <c r="K125" s="40"/>
      <c r="L125" s="40"/>
      <c r="M125" s="40"/>
      <c r="N125" s="40"/>
      <c r="O125" s="40"/>
      <c r="P125" s="40"/>
      <c r="Q125" s="40"/>
      <c r="R125" s="40"/>
      <c r="S125" s="40"/>
      <c r="T125" s="40"/>
      <c r="U125" s="40"/>
      <c r="V125" s="38"/>
      <c r="W125" s="38"/>
      <c r="X125" s="38"/>
      <c r="Y125" s="38"/>
      <c r="Z125" s="38"/>
      <c r="AA125" s="38"/>
      <c r="AB125" s="38"/>
      <c r="AC125" s="38"/>
      <c r="AD125" s="38"/>
      <c r="AE125" s="38"/>
      <c r="AF125" s="38"/>
      <c r="AG125" s="38"/>
      <c r="AH125" s="38"/>
      <c r="AI125" s="38"/>
      <c r="AJ125" s="38"/>
      <c r="AK125" s="38"/>
      <c r="AL125" s="84"/>
    </row>
    <row r="126" spans="1:38" s="28" customFormat="1" ht="16.5" customHeight="1">
      <c r="A126" s="40"/>
      <c r="B126" s="52"/>
      <c r="C126" s="40"/>
      <c r="D126" s="40"/>
      <c r="E126" s="40"/>
      <c r="F126" s="40"/>
      <c r="G126" s="40"/>
      <c r="H126" s="40"/>
      <c r="I126" s="40"/>
      <c r="J126" s="40"/>
      <c r="K126" s="40"/>
      <c r="L126" s="40"/>
      <c r="M126" s="40"/>
      <c r="N126" s="40"/>
      <c r="O126" s="40"/>
      <c r="P126" s="40"/>
      <c r="Q126" s="40"/>
      <c r="R126" s="40"/>
      <c r="S126" s="40"/>
      <c r="T126" s="40"/>
      <c r="U126" s="40"/>
      <c r="V126" s="38"/>
      <c r="W126" s="38"/>
      <c r="X126" s="38"/>
      <c r="Y126" s="38"/>
      <c r="Z126" s="38"/>
      <c r="AA126" s="38"/>
      <c r="AB126" s="38"/>
      <c r="AC126" s="38"/>
      <c r="AD126" s="38"/>
      <c r="AE126" s="38"/>
      <c r="AF126" s="38"/>
      <c r="AG126" s="38"/>
      <c r="AH126" s="38"/>
      <c r="AI126" s="38"/>
      <c r="AJ126" s="38"/>
      <c r="AK126" s="38"/>
      <c r="AL126" s="84"/>
    </row>
    <row r="127" spans="1:38" s="28" customFormat="1" ht="16.5" customHeight="1">
      <c r="A127" s="40"/>
      <c r="B127" s="52"/>
      <c r="C127" s="40"/>
      <c r="D127" s="40"/>
      <c r="E127" s="40"/>
      <c r="F127" s="40"/>
      <c r="G127" s="40"/>
      <c r="H127" s="40"/>
      <c r="I127" s="40"/>
      <c r="J127" s="40"/>
      <c r="K127" s="40"/>
      <c r="L127" s="40"/>
      <c r="M127" s="40"/>
      <c r="N127" s="40"/>
      <c r="O127" s="40"/>
      <c r="P127" s="40"/>
      <c r="Q127" s="40"/>
      <c r="R127" s="40"/>
      <c r="S127" s="40"/>
      <c r="T127" s="40"/>
      <c r="U127" s="40"/>
      <c r="V127" s="38"/>
      <c r="W127" s="38"/>
      <c r="X127" s="38"/>
      <c r="Y127" s="38"/>
      <c r="Z127" s="38"/>
      <c r="AA127" s="38"/>
      <c r="AB127" s="38"/>
      <c r="AC127" s="38"/>
      <c r="AD127" s="38"/>
      <c r="AE127" s="38"/>
      <c r="AF127" s="38"/>
      <c r="AG127" s="38"/>
      <c r="AH127" s="38"/>
      <c r="AI127" s="38"/>
      <c r="AJ127" s="38"/>
      <c r="AK127" s="38"/>
      <c r="AL127" s="84"/>
    </row>
    <row r="128" spans="1:38" s="28" customFormat="1" ht="16.5" customHeight="1">
      <c r="A128" s="40"/>
      <c r="B128" s="52"/>
      <c r="C128" s="40"/>
      <c r="D128" s="40"/>
      <c r="E128" s="40"/>
      <c r="F128" s="40"/>
      <c r="G128" s="40"/>
      <c r="H128" s="40"/>
      <c r="I128" s="40"/>
      <c r="J128" s="40"/>
      <c r="K128" s="40"/>
      <c r="L128" s="40"/>
      <c r="M128" s="40"/>
      <c r="N128" s="40"/>
      <c r="O128" s="40"/>
      <c r="P128" s="40"/>
      <c r="Q128" s="40"/>
      <c r="R128" s="40"/>
      <c r="S128" s="40"/>
      <c r="T128" s="40"/>
      <c r="U128" s="40"/>
      <c r="V128" s="38"/>
      <c r="W128" s="38"/>
      <c r="X128" s="38"/>
      <c r="Y128" s="38"/>
      <c r="Z128" s="38"/>
      <c r="AA128" s="38"/>
      <c r="AB128" s="38"/>
      <c r="AC128" s="38"/>
      <c r="AD128" s="38"/>
      <c r="AE128" s="38"/>
      <c r="AF128" s="38"/>
      <c r="AG128" s="38"/>
      <c r="AH128" s="38"/>
      <c r="AI128" s="38"/>
      <c r="AJ128" s="38"/>
      <c r="AK128" s="38"/>
      <c r="AL128" s="84"/>
    </row>
    <row r="129" spans="1:38" s="28" customFormat="1" ht="16.5" customHeight="1">
      <c r="A129" s="40"/>
      <c r="B129" s="52"/>
      <c r="C129" s="40"/>
      <c r="D129" s="40"/>
      <c r="E129" s="40"/>
      <c r="F129" s="40"/>
      <c r="G129" s="40"/>
      <c r="H129" s="40"/>
      <c r="I129" s="40"/>
      <c r="J129" s="40"/>
      <c r="K129" s="40"/>
      <c r="L129" s="40"/>
      <c r="M129" s="40"/>
      <c r="N129" s="40"/>
      <c r="O129" s="40"/>
      <c r="P129" s="40"/>
      <c r="Q129" s="40"/>
      <c r="R129" s="40"/>
      <c r="S129" s="40"/>
      <c r="T129" s="40"/>
      <c r="U129" s="40"/>
      <c r="V129" s="38"/>
      <c r="W129" s="38"/>
      <c r="X129" s="38"/>
      <c r="Y129" s="38"/>
      <c r="Z129" s="38"/>
      <c r="AA129" s="38"/>
      <c r="AB129" s="38"/>
      <c r="AC129" s="38"/>
      <c r="AD129" s="38"/>
      <c r="AE129" s="38"/>
      <c r="AF129" s="38"/>
      <c r="AG129" s="38"/>
      <c r="AH129" s="38"/>
      <c r="AI129" s="38"/>
      <c r="AJ129" s="38"/>
      <c r="AK129" s="38"/>
      <c r="AL129" s="84"/>
    </row>
    <row r="130" spans="1:38" s="28" customFormat="1" ht="16.5" customHeight="1">
      <c r="A130" s="40"/>
      <c r="B130" s="52"/>
      <c r="C130" s="40"/>
      <c r="D130" s="40"/>
      <c r="E130" s="40"/>
      <c r="F130" s="40"/>
      <c r="G130" s="40"/>
      <c r="H130" s="40"/>
      <c r="I130" s="40"/>
      <c r="J130" s="40"/>
      <c r="K130" s="40"/>
      <c r="L130" s="40"/>
      <c r="M130" s="40"/>
      <c r="N130" s="40"/>
      <c r="O130" s="40"/>
      <c r="P130" s="40"/>
      <c r="Q130" s="40"/>
      <c r="R130" s="40"/>
      <c r="S130" s="40"/>
      <c r="T130" s="40"/>
      <c r="U130" s="40"/>
      <c r="V130" s="38"/>
      <c r="W130" s="38"/>
      <c r="X130" s="38"/>
      <c r="Y130" s="38"/>
      <c r="Z130" s="38"/>
      <c r="AA130" s="38"/>
      <c r="AB130" s="38"/>
      <c r="AC130" s="38"/>
      <c r="AD130" s="38"/>
      <c r="AE130" s="38"/>
      <c r="AF130" s="38"/>
      <c r="AG130" s="38"/>
      <c r="AH130" s="38"/>
      <c r="AI130" s="38"/>
      <c r="AJ130" s="38"/>
      <c r="AK130" s="38"/>
      <c r="AL130" s="84"/>
    </row>
    <row r="131" spans="1:38" s="28" customFormat="1" ht="16.5" customHeight="1">
      <c r="A131" s="40"/>
      <c r="B131" s="52"/>
      <c r="C131" s="40"/>
      <c r="D131" s="40"/>
      <c r="K131" s="40"/>
      <c r="L131" s="40"/>
      <c r="M131" s="40"/>
      <c r="N131" s="40"/>
      <c r="O131" s="40"/>
      <c r="P131" s="40"/>
      <c r="Q131" s="40"/>
      <c r="R131" s="40"/>
      <c r="S131" s="40"/>
      <c r="T131" s="40"/>
      <c r="U131" s="40"/>
      <c r="V131" s="38"/>
      <c r="W131" s="38"/>
      <c r="X131" s="38"/>
      <c r="Y131" s="38"/>
      <c r="Z131" s="38"/>
      <c r="AA131" s="38"/>
      <c r="AB131" s="38"/>
      <c r="AC131" s="38"/>
      <c r="AD131" s="38"/>
      <c r="AE131" s="38"/>
      <c r="AF131" s="38"/>
      <c r="AG131" s="38"/>
      <c r="AH131" s="38"/>
      <c r="AI131" s="38"/>
      <c r="AJ131" s="38"/>
      <c r="AK131" s="38"/>
      <c r="AL131" s="84"/>
    </row>
    <row r="132" spans="1:38" s="28" customFormat="1" ht="39" customHeight="1">
      <c r="A132" s="93" t="s">
        <v>58</v>
      </c>
      <c r="B132" s="93"/>
      <c r="C132" s="93"/>
      <c r="D132" s="93"/>
      <c r="E132" s="93"/>
      <c r="F132" s="93"/>
      <c r="G132" s="93"/>
      <c r="H132" s="93"/>
      <c r="I132" s="93"/>
      <c r="J132" s="93"/>
      <c r="K132" s="93"/>
      <c r="L132" s="93"/>
      <c r="M132" s="93"/>
      <c r="N132" s="93"/>
      <c r="O132" s="93"/>
      <c r="P132" s="93"/>
      <c r="Q132" s="93"/>
      <c r="R132" s="93"/>
      <c r="S132" s="93"/>
      <c r="T132" s="93"/>
      <c r="U132" s="93"/>
      <c r="V132" s="38"/>
      <c r="W132" s="38"/>
      <c r="X132" s="93" t="s">
        <v>59</v>
      </c>
      <c r="Y132" s="93"/>
      <c r="Z132" s="93"/>
      <c r="AA132" s="93"/>
      <c r="AB132" s="93"/>
      <c r="AC132" s="93"/>
      <c r="AD132" s="93"/>
      <c r="AE132" s="93"/>
      <c r="AF132" s="93"/>
      <c r="AG132" s="93"/>
      <c r="AH132" s="93"/>
      <c r="AI132" s="93"/>
      <c r="AJ132" s="93"/>
      <c r="AK132" s="93"/>
      <c r="AL132" s="93"/>
    </row>
    <row r="133" spans="1:38" s="28" customFormat="1" ht="16.5" customHeight="1">
      <c r="A133" s="46"/>
      <c r="B133" s="46"/>
      <c r="C133" s="46"/>
      <c r="D133" s="46"/>
      <c r="E133" s="46"/>
      <c r="F133" s="46"/>
      <c r="K133" s="40"/>
      <c r="L133" s="40"/>
      <c r="M133" s="40"/>
      <c r="N133" s="40"/>
      <c r="O133" s="36"/>
      <c r="P133" s="36"/>
      <c r="Q133" s="36"/>
      <c r="X133" s="46"/>
      <c r="Y133" s="46"/>
      <c r="Z133" s="46"/>
      <c r="AA133" s="46"/>
      <c r="AB133" s="46"/>
      <c r="AC133" s="36"/>
      <c r="AD133" s="36"/>
      <c r="AE133" s="36"/>
      <c r="AF133" s="36"/>
      <c r="AG133" s="36"/>
      <c r="AH133" s="36"/>
      <c r="AI133" s="36"/>
      <c r="AJ133" s="36"/>
      <c r="AK133" s="36"/>
      <c r="AL133" s="84"/>
    </row>
    <row r="134" spans="1:38" s="28" customFormat="1" ht="16.5" customHeight="1">
      <c r="A134" s="46"/>
      <c r="B134" s="46"/>
      <c r="C134" s="46"/>
      <c r="D134" s="46"/>
      <c r="E134" s="46"/>
      <c r="F134" s="46"/>
      <c r="K134" s="40"/>
      <c r="L134" s="40"/>
      <c r="M134" s="40"/>
      <c r="N134" s="40"/>
      <c r="O134" s="36"/>
      <c r="P134" s="36"/>
      <c r="Q134" s="36"/>
      <c r="X134" s="46"/>
      <c r="Y134" s="46"/>
      <c r="Z134" s="46"/>
      <c r="AA134" s="46"/>
      <c r="AB134" s="46"/>
      <c r="AC134" s="36"/>
      <c r="AD134" s="36"/>
      <c r="AE134" s="36"/>
      <c r="AF134" s="36"/>
      <c r="AG134" s="36"/>
      <c r="AH134" s="36"/>
      <c r="AI134" s="36"/>
      <c r="AJ134" s="36"/>
      <c r="AK134" s="36"/>
      <c r="AL134" s="84"/>
    </row>
    <row r="135" spans="1:38" s="28" customFormat="1" ht="16.5" customHeight="1">
      <c r="A135" s="46"/>
      <c r="B135" s="46"/>
      <c r="C135" s="46"/>
      <c r="D135" s="46"/>
      <c r="E135" s="46"/>
      <c r="F135" s="46"/>
      <c r="G135" s="40"/>
      <c r="H135" s="40"/>
      <c r="I135" s="40"/>
      <c r="J135" s="40"/>
      <c r="K135" s="40"/>
      <c r="L135" s="40"/>
      <c r="M135" s="40"/>
      <c r="N135" s="40"/>
      <c r="O135" s="36"/>
      <c r="P135" s="36"/>
      <c r="Q135" s="36"/>
      <c r="X135" s="46"/>
      <c r="Y135" s="46"/>
      <c r="Z135" s="46"/>
      <c r="AA135" s="46"/>
      <c r="AB135" s="46"/>
      <c r="AC135" s="36"/>
      <c r="AD135" s="36"/>
      <c r="AE135" s="36"/>
      <c r="AF135" s="36"/>
      <c r="AG135" s="36"/>
      <c r="AH135" s="36"/>
      <c r="AI135" s="36"/>
      <c r="AJ135" s="36"/>
      <c r="AK135" s="36"/>
      <c r="AL135" s="84"/>
    </row>
    <row r="136" spans="1:38" s="28" customFormat="1" ht="16.5" customHeight="1">
      <c r="A136" s="40"/>
      <c r="B136" s="52"/>
      <c r="C136" s="40"/>
      <c r="D136" s="40"/>
      <c r="E136" s="40"/>
      <c r="F136" s="40"/>
      <c r="G136" s="40"/>
      <c r="H136" s="40"/>
      <c r="I136" s="40"/>
      <c r="J136" s="40"/>
      <c r="K136" s="40"/>
      <c r="L136" s="40"/>
      <c r="M136" s="40"/>
      <c r="N136" s="40"/>
      <c r="O136" s="36"/>
      <c r="P136" s="36"/>
      <c r="Q136" s="36"/>
      <c r="X136" s="36"/>
      <c r="Y136" s="36"/>
      <c r="Z136" s="36"/>
      <c r="AA136" s="36"/>
      <c r="AB136" s="36"/>
      <c r="AC136" s="36"/>
      <c r="AD136" s="36"/>
      <c r="AE136" s="36"/>
      <c r="AF136" s="36"/>
      <c r="AG136" s="36"/>
      <c r="AH136" s="36"/>
      <c r="AI136" s="36"/>
      <c r="AJ136" s="36"/>
      <c r="AK136" s="36"/>
      <c r="AL136" s="84"/>
    </row>
    <row r="137" spans="1:38" s="28" customFormat="1" ht="16.5" customHeight="1">
      <c r="A137" s="40"/>
      <c r="B137" s="52"/>
      <c r="C137" s="40"/>
      <c r="D137" s="40"/>
      <c r="E137" s="40"/>
      <c r="F137" s="40"/>
      <c r="G137" s="40"/>
      <c r="H137" s="40"/>
      <c r="I137" s="40"/>
      <c r="J137" s="40"/>
      <c r="K137" s="40"/>
      <c r="L137" s="40"/>
      <c r="M137" s="40"/>
      <c r="N137" s="40"/>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84"/>
    </row>
    <row r="138" spans="1:38" s="28" customFormat="1" ht="16.5" customHeight="1">
      <c r="A138" s="40"/>
      <c r="B138" s="52"/>
      <c r="C138" s="40"/>
      <c r="D138" s="40"/>
      <c r="E138" s="40"/>
      <c r="F138" s="40"/>
      <c r="G138" s="40"/>
      <c r="H138" s="40"/>
      <c r="I138" s="40"/>
      <c r="J138" s="40"/>
      <c r="K138" s="40"/>
      <c r="L138" s="40"/>
      <c r="M138" s="40"/>
      <c r="N138" s="40"/>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84"/>
    </row>
    <row r="139" spans="1:38" s="28" customFormat="1" ht="16.5" customHeight="1">
      <c r="A139" s="40"/>
      <c r="B139" s="52"/>
      <c r="C139" s="40"/>
      <c r="D139" s="40"/>
      <c r="E139" s="40"/>
      <c r="F139" s="40"/>
      <c r="G139" s="40"/>
      <c r="H139" s="40"/>
      <c r="I139" s="40"/>
      <c r="J139" s="40"/>
      <c r="K139" s="40"/>
      <c r="L139" s="40"/>
      <c r="M139" s="40"/>
      <c r="N139" s="40"/>
      <c r="O139" s="40"/>
      <c r="P139" s="40"/>
      <c r="Q139" s="40"/>
      <c r="R139" s="40"/>
      <c r="S139" s="40"/>
      <c r="T139" s="40"/>
      <c r="U139" s="40"/>
      <c r="V139" s="38"/>
      <c r="W139" s="38"/>
      <c r="X139" s="38"/>
      <c r="Y139" s="38"/>
      <c r="Z139" s="38"/>
      <c r="AA139" s="38"/>
      <c r="AB139" s="38"/>
      <c r="AC139" s="38"/>
      <c r="AD139" s="38"/>
      <c r="AE139" s="38"/>
      <c r="AF139" s="38"/>
      <c r="AG139" s="38"/>
      <c r="AH139" s="38"/>
      <c r="AI139" s="38"/>
      <c r="AJ139" s="38"/>
      <c r="AK139" s="38"/>
      <c r="AL139" s="84"/>
    </row>
    <row r="140" spans="1:38" s="28" customFormat="1" ht="16.5" customHeight="1">
      <c r="A140" s="40"/>
      <c r="B140" s="52"/>
      <c r="C140" s="40"/>
      <c r="D140" s="40"/>
      <c r="E140" s="40"/>
      <c r="F140" s="40"/>
      <c r="G140" s="40"/>
      <c r="H140" s="40"/>
      <c r="I140" s="40"/>
      <c r="J140" s="40"/>
      <c r="K140" s="40"/>
      <c r="L140" s="40"/>
      <c r="M140" s="40"/>
      <c r="N140" s="40"/>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84"/>
    </row>
    <row r="141" spans="1:38" s="28" customFormat="1" ht="16.5" customHeight="1">
      <c r="A141" s="40"/>
      <c r="B141" s="52"/>
      <c r="C141" s="40"/>
      <c r="D141" s="40"/>
      <c r="E141" s="40"/>
      <c r="F141" s="40"/>
      <c r="G141" s="40"/>
      <c r="H141" s="40"/>
      <c r="I141" s="40"/>
      <c r="J141" s="40"/>
      <c r="K141" s="40"/>
      <c r="L141" s="40"/>
      <c r="M141" s="40"/>
      <c r="N141" s="40"/>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84"/>
    </row>
    <row r="142" spans="1:38" s="28" customFormat="1" ht="16.5" customHeight="1">
      <c r="A142" s="40"/>
      <c r="B142" s="52"/>
      <c r="C142" s="40"/>
      <c r="D142" s="40"/>
      <c r="E142" s="40"/>
      <c r="F142" s="40"/>
      <c r="G142" s="40"/>
      <c r="H142" s="40"/>
      <c r="I142" s="40"/>
      <c r="J142" s="40"/>
      <c r="K142" s="40"/>
      <c r="L142" s="40"/>
      <c r="M142" s="40"/>
      <c r="N142" s="40"/>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84"/>
    </row>
    <row r="143" spans="1:38" s="28" customFormat="1" ht="39" customHeight="1">
      <c r="A143" s="40"/>
      <c r="B143" s="52"/>
      <c r="C143" s="40"/>
      <c r="D143" s="40"/>
      <c r="E143" s="40"/>
      <c r="F143" s="40"/>
      <c r="G143" s="40"/>
      <c r="H143" s="40"/>
      <c r="I143" s="40"/>
      <c r="J143" s="40"/>
      <c r="K143" s="40"/>
      <c r="L143" s="40"/>
      <c r="M143" s="40"/>
      <c r="N143" s="40"/>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84"/>
    </row>
    <row r="144" spans="1:38" s="28" customFormat="1" ht="43.5" customHeight="1">
      <c r="A144" s="40"/>
      <c r="B144" s="52"/>
      <c r="C144" s="40"/>
      <c r="D144" s="40"/>
      <c r="E144" s="40"/>
      <c r="F144" s="40"/>
      <c r="G144" s="40"/>
      <c r="H144" s="40"/>
      <c r="I144" s="40"/>
      <c r="J144" s="40"/>
      <c r="K144" s="40"/>
      <c r="L144" s="40"/>
      <c r="M144" s="40"/>
      <c r="N144" s="40"/>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84"/>
    </row>
    <row r="145" spans="1:38" s="28" customFormat="1" ht="16.5" customHeight="1">
      <c r="A145" s="40"/>
      <c r="B145" s="52"/>
      <c r="C145" s="40"/>
      <c r="D145" s="40"/>
      <c r="E145" s="40"/>
      <c r="F145" s="40"/>
      <c r="G145" s="40"/>
      <c r="H145" s="40"/>
      <c r="I145" s="40"/>
      <c r="J145" s="40"/>
      <c r="K145" s="40"/>
      <c r="L145" s="40"/>
      <c r="M145" s="40"/>
      <c r="N145" s="40"/>
      <c r="O145" s="40"/>
      <c r="P145" s="40"/>
      <c r="Q145" s="40"/>
      <c r="R145" s="40"/>
      <c r="S145" s="40"/>
      <c r="T145" s="40"/>
      <c r="U145" s="38"/>
      <c r="V145" s="38"/>
      <c r="W145" s="38"/>
      <c r="X145" s="38"/>
      <c r="Y145" s="38"/>
      <c r="Z145" s="38"/>
      <c r="AA145" s="38"/>
      <c r="AB145" s="38"/>
      <c r="AC145" s="38"/>
      <c r="AD145" s="38"/>
      <c r="AE145" s="38"/>
      <c r="AF145" s="38"/>
      <c r="AG145" s="38"/>
      <c r="AH145" s="38"/>
      <c r="AI145" s="38"/>
      <c r="AJ145" s="38"/>
      <c r="AK145" s="36"/>
      <c r="AL145" s="84"/>
    </row>
    <row r="146" spans="1:38" s="28" customFormat="1" ht="16.5" customHeight="1">
      <c r="A146" s="40"/>
      <c r="B146" s="52"/>
      <c r="C146" s="40"/>
      <c r="D146" s="40"/>
      <c r="E146" s="40"/>
      <c r="F146" s="40"/>
      <c r="G146" s="40"/>
      <c r="H146" s="40"/>
      <c r="I146" s="40"/>
      <c r="J146" s="40"/>
      <c r="K146" s="40"/>
      <c r="L146" s="40"/>
      <c r="M146" s="40"/>
      <c r="N146" s="36"/>
      <c r="AL146" s="81"/>
    </row>
    <row r="147" spans="1:38" s="28" customFormat="1" ht="24" customHeight="1">
      <c r="A147" s="40"/>
      <c r="B147" s="52"/>
      <c r="C147" s="40"/>
      <c r="D147" s="40"/>
      <c r="E147" s="40"/>
      <c r="F147" s="40"/>
      <c r="G147" s="40"/>
      <c r="H147" s="40"/>
      <c r="I147" s="40"/>
      <c r="J147" s="40"/>
      <c r="K147" s="40"/>
      <c r="L147" s="40"/>
      <c r="M147" s="40"/>
      <c r="N147" s="58"/>
      <c r="AL147" s="81"/>
    </row>
    <row r="148" spans="1:38" s="28" customFormat="1" ht="45.75" customHeight="1">
      <c r="A148" s="40"/>
      <c r="B148" s="52"/>
      <c r="C148" s="40"/>
      <c r="D148" s="40"/>
      <c r="E148" s="40"/>
      <c r="F148" s="40"/>
      <c r="G148" s="40"/>
      <c r="H148" s="40"/>
      <c r="I148" s="40"/>
      <c r="J148" s="40"/>
      <c r="K148" s="40"/>
      <c r="L148" s="40"/>
      <c r="M148" s="40"/>
      <c r="N148" s="40"/>
      <c r="AL148" s="81"/>
    </row>
    <row r="149" spans="1:38" s="28" customFormat="1" ht="16.5" customHeight="1">
      <c r="A149" s="40"/>
      <c r="B149" s="52"/>
      <c r="C149" s="40"/>
      <c r="D149" s="40"/>
      <c r="E149" s="40"/>
      <c r="F149" s="40"/>
      <c r="G149" s="40"/>
      <c r="H149" s="40"/>
      <c r="I149" s="40"/>
      <c r="J149" s="40"/>
      <c r="K149" s="40"/>
      <c r="L149" s="40"/>
      <c r="M149" s="40"/>
      <c r="N149" s="40"/>
      <c r="O149" s="36"/>
      <c r="P149" s="36"/>
      <c r="Q149" s="36"/>
      <c r="R149" s="36"/>
      <c r="S149" s="36"/>
      <c r="T149" s="36"/>
      <c r="U149" s="36"/>
      <c r="V149" s="116" t="s">
        <v>12</v>
      </c>
      <c r="W149" s="116"/>
      <c r="X149" s="116"/>
      <c r="Y149" s="116"/>
      <c r="Z149" s="116"/>
      <c r="AA149" s="116"/>
      <c r="AB149" s="27"/>
      <c r="AC149" s="116" t="s">
        <v>13</v>
      </c>
      <c r="AD149" s="116"/>
      <c r="AE149" s="116"/>
      <c r="AF149" s="116"/>
      <c r="AG149" s="116"/>
      <c r="AH149" s="116"/>
      <c r="AI149" s="119" t="s">
        <v>186</v>
      </c>
      <c r="AJ149" s="119"/>
      <c r="AK149" s="119"/>
      <c r="AL149" s="119"/>
    </row>
    <row r="150" spans="1:38" s="28" customFormat="1" ht="16.5" customHeight="1">
      <c r="A150" s="40"/>
      <c r="B150" s="52"/>
      <c r="C150" s="40"/>
      <c r="D150" s="40"/>
      <c r="E150" s="40"/>
      <c r="F150" s="40"/>
      <c r="G150" s="40"/>
      <c r="H150" s="40"/>
      <c r="I150" s="40"/>
      <c r="J150" s="40"/>
      <c r="K150" s="40"/>
      <c r="L150" s="40"/>
      <c r="M150" s="40"/>
      <c r="N150" s="40"/>
      <c r="O150" s="58"/>
      <c r="P150" s="58"/>
      <c r="Q150" s="58"/>
      <c r="R150" s="58"/>
      <c r="S150" s="36"/>
      <c r="T150" s="36"/>
      <c r="U150" s="36"/>
      <c r="V150" s="116"/>
      <c r="W150" s="116"/>
      <c r="X150" s="116"/>
      <c r="Y150" s="116"/>
      <c r="Z150" s="116"/>
      <c r="AA150" s="116"/>
      <c r="AB150" s="27"/>
      <c r="AC150" s="116"/>
      <c r="AD150" s="116"/>
      <c r="AE150" s="116"/>
      <c r="AF150" s="116"/>
      <c r="AG150" s="116"/>
      <c r="AH150" s="116"/>
      <c r="AI150" s="119"/>
      <c r="AJ150" s="119"/>
      <c r="AK150" s="119"/>
      <c r="AL150" s="119"/>
    </row>
    <row r="151" spans="1:38" s="28" customFormat="1" ht="42" customHeight="1">
      <c r="A151" s="40"/>
      <c r="B151" s="52"/>
      <c r="C151" s="40"/>
      <c r="D151" s="40"/>
      <c r="E151" s="40"/>
      <c r="F151" s="40"/>
      <c r="G151" s="40"/>
      <c r="H151" s="40"/>
      <c r="I151" s="40"/>
      <c r="J151" s="40"/>
      <c r="K151" s="40"/>
      <c r="L151" s="40"/>
      <c r="M151" s="40"/>
      <c r="N151" s="40"/>
      <c r="O151" s="59"/>
      <c r="P151" s="59"/>
      <c r="Q151" s="59"/>
      <c r="R151" s="59"/>
      <c r="S151" s="59"/>
      <c r="T151" s="59"/>
      <c r="U151" s="59"/>
      <c r="V151" s="51">
        <v>1</v>
      </c>
      <c r="W151" s="51">
        <v>2</v>
      </c>
      <c r="X151" s="51">
        <v>3</v>
      </c>
      <c r="Y151" s="51">
        <v>4</v>
      </c>
      <c r="Z151" s="51">
        <v>5</v>
      </c>
      <c r="AA151" s="51" t="s">
        <v>38</v>
      </c>
      <c r="AB151" s="60" t="s">
        <v>15</v>
      </c>
      <c r="AC151" s="51">
        <v>1</v>
      </c>
      <c r="AD151" s="51">
        <v>2</v>
      </c>
      <c r="AE151" s="51">
        <v>3</v>
      </c>
      <c r="AF151" s="51">
        <v>4</v>
      </c>
      <c r="AG151" s="51">
        <v>5</v>
      </c>
      <c r="AH151" s="51" t="s">
        <v>38</v>
      </c>
      <c r="AI151" s="61" t="s">
        <v>16</v>
      </c>
      <c r="AJ151" s="61" t="s">
        <v>42</v>
      </c>
      <c r="AK151" s="61" t="s">
        <v>18</v>
      </c>
      <c r="AL151" s="85" t="s">
        <v>19</v>
      </c>
    </row>
    <row r="152" spans="1:38" s="28" customFormat="1" ht="47.25" customHeight="1">
      <c r="A152" s="40"/>
      <c r="B152" s="52"/>
      <c r="C152" s="40"/>
      <c r="D152" s="40"/>
      <c r="E152" s="40"/>
      <c r="F152" s="40"/>
      <c r="G152" s="40"/>
      <c r="H152" s="40"/>
      <c r="I152" s="40"/>
      <c r="J152" s="40"/>
      <c r="K152" s="40"/>
      <c r="L152" s="40"/>
      <c r="M152" s="40"/>
      <c r="N152" s="40"/>
      <c r="O152" s="89" t="s">
        <v>168</v>
      </c>
      <c r="P152" s="90"/>
      <c r="Q152" s="90"/>
      <c r="R152" s="90"/>
      <c r="S152" s="90"/>
      <c r="T152" s="90"/>
      <c r="U152" s="90"/>
      <c r="V152" s="30">
        <v>4</v>
      </c>
      <c r="W152" s="30">
        <v>6</v>
      </c>
      <c r="X152" s="30">
        <v>22</v>
      </c>
      <c r="Y152" s="30">
        <v>39</v>
      </c>
      <c r="Z152" s="30">
        <v>19</v>
      </c>
      <c r="AA152" s="30">
        <v>0</v>
      </c>
      <c r="AB152" s="31">
        <v>90</v>
      </c>
      <c r="AC152" s="32">
        <f>V152/$AB152</f>
        <v>4.4444444444444446E-2</v>
      </c>
      <c r="AD152" s="32">
        <f t="shared" ref="AD152:AH153" si="6">W152/$AB152</f>
        <v>6.6666666666666666E-2</v>
      </c>
      <c r="AE152" s="32">
        <f t="shared" si="6"/>
        <v>0.24444444444444444</v>
      </c>
      <c r="AF152" s="32">
        <f t="shared" si="6"/>
        <v>0.43333333333333335</v>
      </c>
      <c r="AG152" s="32">
        <f t="shared" si="6"/>
        <v>0.21111111111111111</v>
      </c>
      <c r="AH152" s="32">
        <f t="shared" si="6"/>
        <v>0</v>
      </c>
      <c r="AI152" s="33">
        <v>3.7000000000000006</v>
      </c>
      <c r="AJ152" s="33">
        <v>1.0216752051014553</v>
      </c>
      <c r="AK152" s="30">
        <v>4</v>
      </c>
      <c r="AL152" s="86">
        <v>4</v>
      </c>
    </row>
    <row r="153" spans="1:38" s="28" customFormat="1" ht="54" customHeight="1">
      <c r="A153" s="40"/>
      <c r="B153" s="52"/>
      <c r="C153" s="40"/>
      <c r="D153" s="40"/>
      <c r="E153" s="40"/>
      <c r="F153" s="40"/>
      <c r="G153" s="40"/>
      <c r="H153" s="40"/>
      <c r="I153" s="40"/>
      <c r="J153" s="40"/>
      <c r="K153" s="40"/>
      <c r="L153" s="40"/>
      <c r="M153" s="40"/>
      <c r="N153" s="40"/>
      <c r="O153" s="89" t="s">
        <v>169</v>
      </c>
      <c r="P153" s="90"/>
      <c r="Q153" s="90"/>
      <c r="R153" s="90"/>
      <c r="S153" s="90"/>
      <c r="T153" s="90"/>
      <c r="U153" s="90"/>
      <c r="V153" s="30">
        <v>6</v>
      </c>
      <c r="W153" s="30">
        <v>18</v>
      </c>
      <c r="X153" s="30">
        <v>21</v>
      </c>
      <c r="Y153" s="30">
        <v>33</v>
      </c>
      <c r="Z153" s="30">
        <v>11</v>
      </c>
      <c r="AA153" s="30">
        <v>1</v>
      </c>
      <c r="AB153" s="31">
        <v>90</v>
      </c>
      <c r="AC153" s="32">
        <f>V153/$AB153</f>
        <v>6.6666666666666666E-2</v>
      </c>
      <c r="AD153" s="32">
        <f t="shared" si="6"/>
        <v>0.2</v>
      </c>
      <c r="AE153" s="32">
        <f t="shared" si="6"/>
        <v>0.23333333333333334</v>
      </c>
      <c r="AF153" s="32">
        <f t="shared" si="6"/>
        <v>0.36666666666666664</v>
      </c>
      <c r="AG153" s="32">
        <f t="shared" si="6"/>
        <v>0.12222222222222222</v>
      </c>
      <c r="AH153" s="32">
        <f t="shared" si="6"/>
        <v>1.1111111111111112E-2</v>
      </c>
      <c r="AI153" s="33">
        <v>3.2808988764044953</v>
      </c>
      <c r="AJ153" s="33">
        <v>1.1280389665753394</v>
      </c>
      <c r="AK153" s="30">
        <v>3</v>
      </c>
      <c r="AL153" s="86">
        <v>4</v>
      </c>
    </row>
    <row r="154" spans="1:38" s="28" customFormat="1" ht="16.5" customHeight="1">
      <c r="A154" s="40"/>
      <c r="B154" s="52"/>
      <c r="C154" s="40"/>
      <c r="D154" s="40"/>
      <c r="E154" s="40"/>
      <c r="F154" s="40"/>
      <c r="G154" s="40"/>
      <c r="H154" s="40"/>
      <c r="I154" s="40"/>
      <c r="J154" s="40"/>
      <c r="K154" s="40"/>
      <c r="L154" s="40"/>
      <c r="M154" s="40"/>
      <c r="N154" s="40"/>
      <c r="O154" s="40"/>
      <c r="P154" s="40"/>
      <c r="Q154" s="40"/>
      <c r="R154" s="40"/>
      <c r="S154" s="40"/>
      <c r="T154" s="40"/>
      <c r="U154" s="40"/>
      <c r="V154" s="38"/>
      <c r="W154" s="38"/>
      <c r="X154" s="38"/>
      <c r="Y154" s="38"/>
      <c r="Z154" s="38"/>
      <c r="AA154" s="38"/>
      <c r="AB154" s="38"/>
      <c r="AC154" s="38"/>
      <c r="AD154" s="38"/>
      <c r="AE154" s="38"/>
      <c r="AF154" s="38"/>
      <c r="AG154" s="38"/>
      <c r="AH154" s="38"/>
      <c r="AI154" s="38"/>
      <c r="AJ154" s="38"/>
      <c r="AK154" s="38"/>
      <c r="AL154" s="84"/>
    </row>
    <row r="155" spans="1:38" s="28" customFormat="1" ht="16.5" customHeight="1">
      <c r="A155" s="40"/>
      <c r="B155" s="52"/>
      <c r="C155" s="40"/>
      <c r="D155" s="40"/>
      <c r="E155" s="40"/>
      <c r="F155" s="40"/>
      <c r="G155" s="40"/>
      <c r="H155" s="40"/>
      <c r="I155" s="40"/>
      <c r="J155" s="40"/>
      <c r="K155" s="40"/>
      <c r="L155" s="40"/>
      <c r="M155" s="40"/>
      <c r="N155" s="40"/>
      <c r="O155" s="40"/>
      <c r="P155" s="40"/>
      <c r="Q155" s="40"/>
      <c r="R155" s="40"/>
      <c r="S155" s="40"/>
      <c r="T155" s="40"/>
      <c r="U155" s="40"/>
      <c r="V155" s="38"/>
      <c r="W155" s="38"/>
      <c r="X155" s="38"/>
      <c r="Y155" s="38"/>
      <c r="Z155" s="38"/>
      <c r="AA155" s="38"/>
      <c r="AB155" s="38"/>
      <c r="AC155" s="38"/>
      <c r="AD155" s="38"/>
      <c r="AE155" s="38"/>
      <c r="AF155" s="38"/>
      <c r="AG155" s="38"/>
      <c r="AH155" s="38"/>
      <c r="AI155" s="38"/>
      <c r="AJ155" s="38"/>
      <c r="AK155" s="38"/>
      <c r="AL155" s="84"/>
    </row>
    <row r="156" spans="1:38" s="28" customFormat="1" ht="16.5" customHeight="1">
      <c r="A156" s="40"/>
      <c r="B156" s="52"/>
      <c r="C156" s="40"/>
      <c r="D156" s="40"/>
      <c r="E156" s="40"/>
      <c r="F156" s="40"/>
      <c r="G156" s="40"/>
      <c r="H156" s="40"/>
      <c r="I156" s="40"/>
      <c r="J156" s="40"/>
      <c r="K156" s="40"/>
      <c r="L156" s="40"/>
      <c r="M156" s="40"/>
      <c r="N156" s="40"/>
      <c r="O156" s="40"/>
      <c r="P156" s="40"/>
      <c r="Q156" s="40"/>
      <c r="R156" s="40"/>
      <c r="S156" s="40"/>
      <c r="T156" s="40"/>
      <c r="U156" s="40"/>
      <c r="V156" s="38"/>
      <c r="W156" s="38"/>
      <c r="X156" s="38"/>
      <c r="Y156" s="38"/>
      <c r="Z156" s="38"/>
      <c r="AA156" s="38"/>
      <c r="AB156" s="38"/>
      <c r="AC156" s="38"/>
      <c r="AD156" s="38"/>
      <c r="AE156" s="38"/>
      <c r="AF156" s="38"/>
      <c r="AG156" s="38"/>
      <c r="AH156" s="38"/>
      <c r="AI156" s="38"/>
      <c r="AJ156" s="38"/>
      <c r="AK156" s="38"/>
      <c r="AL156" s="84"/>
    </row>
    <row r="157" spans="1:38" s="28" customFormat="1" ht="40.5" customHeight="1">
      <c r="A157" s="93" t="s">
        <v>60</v>
      </c>
      <c r="B157" s="93"/>
      <c r="C157" s="93"/>
      <c r="D157" s="93"/>
      <c r="E157" s="93"/>
      <c r="F157" s="93"/>
      <c r="G157" s="93"/>
      <c r="H157" s="93"/>
      <c r="I157" s="93"/>
      <c r="J157" s="93"/>
      <c r="K157" s="93"/>
      <c r="L157" s="93"/>
      <c r="M157" s="93"/>
      <c r="N157" s="93"/>
      <c r="O157" s="93"/>
      <c r="P157" s="93"/>
      <c r="Q157" s="93"/>
      <c r="R157" s="93"/>
      <c r="S157" s="93"/>
      <c r="T157" s="93"/>
      <c r="U157" s="93"/>
      <c r="V157" s="38"/>
      <c r="W157" s="38"/>
      <c r="X157" s="38"/>
      <c r="Y157" s="38"/>
      <c r="Z157" s="38"/>
      <c r="AA157" s="38"/>
      <c r="AB157" s="38"/>
      <c r="AC157" s="38"/>
      <c r="AD157" s="38"/>
      <c r="AE157" s="38"/>
      <c r="AF157" s="38"/>
      <c r="AG157" s="38"/>
      <c r="AH157" s="38"/>
      <c r="AI157" s="38"/>
      <c r="AJ157" s="38"/>
      <c r="AK157" s="38"/>
      <c r="AL157" s="84"/>
    </row>
    <row r="158" spans="1:38" s="28" customFormat="1" ht="16.5" customHeight="1">
      <c r="A158" s="40"/>
      <c r="B158" s="52"/>
      <c r="C158" s="40"/>
      <c r="D158" s="40"/>
      <c r="E158" s="40"/>
      <c r="F158" s="40"/>
      <c r="G158" s="40"/>
      <c r="H158" s="40"/>
      <c r="I158" s="40"/>
      <c r="J158" s="40"/>
      <c r="K158" s="40"/>
      <c r="L158" s="40"/>
      <c r="M158" s="40"/>
      <c r="N158" s="40"/>
      <c r="O158" s="40"/>
      <c r="P158" s="40"/>
      <c r="Q158" s="40"/>
      <c r="R158" s="40"/>
      <c r="S158" s="40"/>
      <c r="T158" s="40"/>
      <c r="U158" s="40"/>
      <c r="V158" s="38"/>
      <c r="W158" s="38"/>
      <c r="X158" s="38"/>
      <c r="Y158" s="38"/>
      <c r="Z158" s="38"/>
      <c r="AA158" s="38"/>
      <c r="AB158" s="38"/>
      <c r="AC158" s="38"/>
      <c r="AD158" s="38"/>
      <c r="AE158" s="38"/>
      <c r="AF158" s="38"/>
      <c r="AG158" s="38"/>
      <c r="AH158" s="38"/>
      <c r="AI158" s="38"/>
      <c r="AJ158" s="38"/>
      <c r="AK158" s="38"/>
      <c r="AL158" s="84"/>
    </row>
    <row r="159" spans="1:38" s="28" customFormat="1" ht="16.5" customHeight="1">
      <c r="A159" s="40"/>
      <c r="B159" s="52"/>
      <c r="C159" s="40"/>
      <c r="D159" s="40"/>
      <c r="E159" s="40"/>
      <c r="F159" s="40"/>
      <c r="G159" s="40"/>
      <c r="H159" s="40"/>
      <c r="I159" s="40"/>
      <c r="J159" s="40"/>
      <c r="K159" s="40"/>
      <c r="L159" s="40"/>
      <c r="M159" s="40"/>
      <c r="N159" s="40"/>
      <c r="O159" s="40"/>
      <c r="P159" s="40"/>
      <c r="Q159" s="40"/>
      <c r="R159" s="40"/>
      <c r="S159" s="40"/>
      <c r="T159" s="40"/>
      <c r="U159" s="40"/>
      <c r="V159" s="38"/>
      <c r="W159" s="38"/>
      <c r="X159" s="38"/>
      <c r="Y159" s="38"/>
      <c r="Z159" s="38"/>
      <c r="AA159" s="38"/>
      <c r="AB159" s="38"/>
      <c r="AC159" s="38"/>
      <c r="AD159" s="38"/>
      <c r="AE159" s="38"/>
      <c r="AF159" s="38"/>
      <c r="AG159" s="38"/>
      <c r="AH159" s="38"/>
      <c r="AI159" s="38"/>
      <c r="AJ159" s="38"/>
      <c r="AK159" s="38"/>
      <c r="AL159" s="84"/>
    </row>
    <row r="160" spans="1:38" s="28" customFormat="1" ht="16.5" customHeight="1">
      <c r="A160" s="40"/>
      <c r="B160" s="52"/>
      <c r="C160" s="40"/>
      <c r="D160" s="40"/>
      <c r="E160" s="40"/>
      <c r="F160" s="40"/>
      <c r="G160" s="40"/>
      <c r="H160" s="40"/>
      <c r="I160" s="40"/>
      <c r="J160" s="40"/>
      <c r="K160" s="40"/>
      <c r="L160" s="40"/>
      <c r="M160" s="40"/>
      <c r="N160" s="40"/>
      <c r="O160" s="40"/>
      <c r="P160" s="40"/>
      <c r="Q160" s="40"/>
      <c r="R160" s="40"/>
      <c r="S160" s="40"/>
      <c r="T160" s="40"/>
      <c r="U160" s="40"/>
      <c r="V160" s="38"/>
      <c r="W160" s="38"/>
      <c r="X160" s="38"/>
      <c r="Y160" s="38"/>
      <c r="Z160" s="38"/>
      <c r="AA160" s="38"/>
      <c r="AB160" s="38"/>
      <c r="AC160" s="38"/>
      <c r="AD160" s="38"/>
      <c r="AE160" s="38"/>
      <c r="AF160" s="38"/>
      <c r="AG160" s="38"/>
      <c r="AH160" s="38"/>
      <c r="AI160" s="38"/>
      <c r="AJ160" s="38"/>
      <c r="AK160" s="38"/>
      <c r="AL160" s="84"/>
    </row>
    <row r="161" spans="1:38" s="28" customFormat="1" ht="16.5" customHeight="1">
      <c r="A161" s="40"/>
      <c r="B161" s="52"/>
      <c r="C161" s="40"/>
      <c r="D161" s="40"/>
      <c r="E161" s="40"/>
      <c r="F161" s="40"/>
      <c r="G161" s="40"/>
      <c r="H161" s="40"/>
      <c r="I161" s="40"/>
      <c r="J161" s="40"/>
      <c r="K161" s="40"/>
      <c r="L161" s="40"/>
      <c r="M161" s="40"/>
      <c r="N161" s="40"/>
      <c r="O161" s="40"/>
      <c r="P161" s="40"/>
      <c r="Q161" s="40"/>
      <c r="R161" s="40"/>
      <c r="S161" s="40"/>
      <c r="T161" s="40"/>
      <c r="U161" s="40"/>
      <c r="V161" s="38"/>
      <c r="W161" s="38"/>
      <c r="X161" s="38"/>
      <c r="Y161" s="38"/>
      <c r="Z161" s="38"/>
      <c r="AA161" s="38"/>
      <c r="AB161" s="38"/>
      <c r="AC161" s="38"/>
      <c r="AD161" s="38"/>
      <c r="AE161" s="38"/>
      <c r="AF161" s="38"/>
      <c r="AG161" s="38"/>
      <c r="AH161" s="38"/>
      <c r="AI161" s="38"/>
      <c r="AJ161" s="38"/>
      <c r="AK161" s="38"/>
      <c r="AL161" s="84"/>
    </row>
    <row r="162" spans="1:38" s="28" customFormat="1" ht="16.5" customHeight="1">
      <c r="A162" s="40"/>
      <c r="B162" s="52"/>
      <c r="C162" s="40"/>
      <c r="D162" s="40"/>
      <c r="E162" s="40"/>
      <c r="F162" s="40"/>
      <c r="G162" s="40"/>
      <c r="H162" s="40"/>
      <c r="I162" s="40"/>
      <c r="J162" s="40"/>
      <c r="K162" s="40"/>
      <c r="L162" s="40"/>
      <c r="M162" s="40"/>
      <c r="N162" s="40"/>
      <c r="O162" s="40"/>
      <c r="P162" s="40"/>
      <c r="Q162" s="40"/>
      <c r="R162" s="40"/>
      <c r="S162" s="40"/>
      <c r="T162" s="40"/>
      <c r="U162" s="40"/>
      <c r="V162" s="38"/>
      <c r="W162" s="38"/>
      <c r="X162" s="38"/>
      <c r="Y162" s="38"/>
      <c r="Z162" s="38"/>
      <c r="AA162" s="38"/>
      <c r="AB162" s="38"/>
      <c r="AC162" s="38"/>
      <c r="AD162" s="38"/>
      <c r="AE162" s="38"/>
      <c r="AF162" s="38"/>
      <c r="AG162" s="38"/>
      <c r="AH162" s="38"/>
      <c r="AI162" s="38"/>
      <c r="AJ162" s="38"/>
      <c r="AK162" s="38"/>
      <c r="AL162" s="84"/>
    </row>
    <row r="163" spans="1:38" s="28" customFormat="1" ht="16.5" customHeight="1">
      <c r="A163" s="40"/>
      <c r="B163" s="52"/>
      <c r="C163" s="40"/>
      <c r="D163" s="40"/>
      <c r="E163" s="40"/>
      <c r="F163" s="40"/>
      <c r="G163" s="40"/>
      <c r="H163" s="40"/>
      <c r="I163" s="40"/>
      <c r="J163" s="40"/>
      <c r="K163" s="40"/>
      <c r="L163" s="40"/>
      <c r="M163" s="40"/>
      <c r="N163" s="40"/>
      <c r="O163" s="40"/>
      <c r="P163" s="40"/>
      <c r="Q163" s="40"/>
      <c r="R163" s="40"/>
      <c r="S163" s="40"/>
      <c r="T163" s="40"/>
      <c r="U163" s="40"/>
      <c r="V163" s="38"/>
      <c r="W163" s="38"/>
      <c r="X163" s="38"/>
      <c r="Y163" s="38"/>
      <c r="Z163" s="38"/>
      <c r="AA163" s="38"/>
      <c r="AB163" s="38"/>
      <c r="AC163" s="38"/>
      <c r="AD163" s="38"/>
      <c r="AE163" s="38"/>
      <c r="AF163" s="38"/>
      <c r="AG163" s="38"/>
      <c r="AH163" s="38"/>
      <c r="AI163" s="38"/>
      <c r="AJ163" s="38"/>
      <c r="AK163" s="38"/>
      <c r="AL163" s="84"/>
    </row>
    <row r="164" spans="1:38" s="28" customFormat="1" ht="16.5" customHeight="1">
      <c r="A164" s="40"/>
      <c r="B164" s="52"/>
      <c r="C164" s="40"/>
      <c r="D164" s="40"/>
      <c r="E164" s="40"/>
      <c r="F164" s="40"/>
      <c r="G164" s="40"/>
      <c r="H164" s="40"/>
      <c r="I164" s="40"/>
      <c r="J164" s="40"/>
      <c r="K164" s="40"/>
      <c r="L164" s="40"/>
      <c r="M164" s="40"/>
      <c r="N164" s="40"/>
      <c r="O164" s="40"/>
      <c r="P164" s="40"/>
      <c r="Q164" s="40"/>
      <c r="R164" s="40"/>
      <c r="S164" s="40"/>
      <c r="T164" s="40"/>
      <c r="U164" s="40"/>
      <c r="V164" s="38"/>
      <c r="W164" s="38"/>
      <c r="X164" s="38"/>
      <c r="Y164" s="38"/>
      <c r="Z164" s="38"/>
      <c r="AA164" s="38"/>
      <c r="AB164" s="38"/>
      <c r="AC164" s="38"/>
      <c r="AD164" s="38"/>
      <c r="AE164" s="38"/>
      <c r="AF164" s="38"/>
      <c r="AG164" s="38"/>
      <c r="AH164" s="38"/>
      <c r="AI164" s="38"/>
      <c r="AJ164" s="38"/>
      <c r="AK164" s="38"/>
      <c r="AL164" s="84"/>
    </row>
    <row r="165" spans="1:38" s="28" customFormat="1" ht="16.5" customHeight="1">
      <c r="A165" s="40"/>
      <c r="B165" s="52"/>
      <c r="C165" s="40"/>
      <c r="D165" s="40"/>
      <c r="E165" s="40"/>
      <c r="F165" s="40"/>
      <c r="G165" s="40"/>
      <c r="H165" s="40"/>
      <c r="I165" s="40"/>
      <c r="J165" s="40"/>
      <c r="K165" s="40"/>
      <c r="L165" s="40"/>
      <c r="M165" s="40"/>
      <c r="N165" s="40"/>
      <c r="O165" s="40"/>
      <c r="P165" s="40"/>
      <c r="Q165" s="40"/>
      <c r="R165" s="40"/>
      <c r="S165" s="40"/>
      <c r="T165" s="40"/>
      <c r="U165" s="40"/>
      <c r="V165" s="38"/>
      <c r="W165" s="38"/>
      <c r="X165" s="38"/>
      <c r="Y165" s="38"/>
      <c r="Z165" s="38"/>
      <c r="AA165" s="38"/>
      <c r="AB165" s="38"/>
      <c r="AC165" s="38"/>
      <c r="AD165" s="38"/>
      <c r="AE165" s="38"/>
      <c r="AF165" s="38"/>
      <c r="AG165" s="38"/>
      <c r="AH165" s="38"/>
      <c r="AI165" s="38"/>
      <c r="AJ165" s="38"/>
      <c r="AK165" s="38"/>
      <c r="AL165" s="84"/>
    </row>
    <row r="166" spans="1:38" s="28" customFormat="1" ht="16.5" customHeight="1">
      <c r="A166" s="40"/>
      <c r="B166" s="52"/>
      <c r="C166" s="40"/>
      <c r="D166" s="40"/>
      <c r="E166" s="40"/>
      <c r="F166" s="40"/>
      <c r="G166" s="40"/>
      <c r="H166" s="40"/>
      <c r="I166" s="40"/>
      <c r="J166" s="40"/>
      <c r="K166" s="40"/>
      <c r="L166" s="40"/>
      <c r="M166" s="40"/>
      <c r="N166" s="40"/>
      <c r="O166" s="40"/>
      <c r="P166" s="40"/>
      <c r="Q166" s="40"/>
      <c r="R166" s="40"/>
      <c r="S166" s="40"/>
      <c r="T166" s="40"/>
      <c r="U166" s="40"/>
      <c r="V166" s="38"/>
      <c r="W166" s="38"/>
      <c r="X166" s="38"/>
      <c r="Y166" s="38"/>
      <c r="Z166" s="38"/>
      <c r="AA166" s="38"/>
      <c r="AB166" s="38"/>
      <c r="AC166" s="38"/>
      <c r="AD166" s="38"/>
      <c r="AE166" s="38"/>
      <c r="AF166" s="38"/>
      <c r="AG166" s="38"/>
      <c r="AH166" s="38"/>
      <c r="AI166" s="38"/>
      <c r="AJ166" s="38"/>
      <c r="AK166" s="38"/>
      <c r="AL166" s="84"/>
    </row>
    <row r="167" spans="1:38" s="28" customFormat="1" ht="16.5" customHeight="1">
      <c r="A167" s="40"/>
      <c r="B167" s="52"/>
      <c r="C167" s="40"/>
      <c r="D167" s="40"/>
      <c r="E167" s="40"/>
      <c r="F167" s="40"/>
      <c r="G167" s="40"/>
      <c r="H167" s="40"/>
      <c r="I167" s="40"/>
      <c r="J167" s="40"/>
      <c r="K167" s="40"/>
      <c r="L167" s="40"/>
      <c r="M167" s="40"/>
      <c r="N167" s="40"/>
      <c r="O167" s="40"/>
      <c r="P167" s="40"/>
      <c r="Q167" s="40"/>
      <c r="R167" s="40"/>
      <c r="S167" s="40"/>
      <c r="T167" s="40"/>
      <c r="U167" s="40"/>
      <c r="V167" s="38"/>
      <c r="W167" s="38"/>
      <c r="X167" s="38"/>
      <c r="Y167" s="38"/>
      <c r="Z167" s="38"/>
      <c r="AA167" s="38"/>
      <c r="AB167" s="38"/>
      <c r="AC167" s="38"/>
      <c r="AD167" s="38"/>
      <c r="AE167" s="38"/>
      <c r="AF167" s="38"/>
      <c r="AG167" s="38"/>
      <c r="AH167" s="38"/>
      <c r="AI167" s="38"/>
      <c r="AJ167" s="38"/>
      <c r="AK167" s="38"/>
      <c r="AL167" s="84"/>
    </row>
    <row r="168" spans="1:38" s="28" customFormat="1" ht="16.5" customHeight="1">
      <c r="A168" s="40"/>
      <c r="B168" s="52"/>
      <c r="C168" s="40"/>
      <c r="D168" s="40"/>
      <c r="E168" s="40"/>
      <c r="F168" s="40"/>
      <c r="G168" s="40"/>
      <c r="H168" s="40"/>
      <c r="I168" s="40"/>
      <c r="J168" s="40"/>
      <c r="K168" s="40"/>
      <c r="L168" s="40"/>
      <c r="M168" s="40"/>
      <c r="N168" s="40"/>
      <c r="O168" s="40"/>
      <c r="P168" s="40"/>
      <c r="Q168" s="40"/>
      <c r="R168" s="40"/>
      <c r="S168" s="40"/>
      <c r="T168" s="40"/>
      <c r="U168" s="40"/>
      <c r="V168" s="38"/>
      <c r="W168" s="38"/>
      <c r="X168" s="38"/>
      <c r="Y168" s="38"/>
      <c r="Z168" s="38"/>
      <c r="AA168" s="38"/>
      <c r="AB168" s="38"/>
      <c r="AC168" s="38"/>
      <c r="AD168" s="38"/>
      <c r="AE168" s="38"/>
      <c r="AF168" s="38"/>
      <c r="AG168" s="38"/>
      <c r="AH168" s="38"/>
      <c r="AI168" s="38"/>
      <c r="AJ168" s="38"/>
      <c r="AK168" s="38"/>
      <c r="AL168" s="84"/>
    </row>
    <row r="169" spans="1:38" s="28" customFormat="1" ht="21">
      <c r="A169" s="114"/>
      <c r="B169" s="114"/>
      <c r="C169" s="114"/>
      <c r="D169" s="114"/>
      <c r="E169" s="114"/>
      <c r="F169" s="40"/>
      <c r="G169" s="40"/>
      <c r="H169" s="40"/>
      <c r="I169" s="40"/>
      <c r="J169" s="40"/>
      <c r="K169" s="40"/>
      <c r="L169" s="40"/>
      <c r="M169" s="40"/>
      <c r="N169" s="40"/>
      <c r="O169" s="40"/>
      <c r="P169" s="40"/>
      <c r="Q169" s="40"/>
      <c r="R169" s="40"/>
      <c r="S169" s="40"/>
      <c r="T169" s="40"/>
      <c r="U169" s="38"/>
      <c r="V169" s="38"/>
      <c r="W169" s="38"/>
      <c r="X169" s="38"/>
      <c r="Y169" s="38"/>
      <c r="Z169" s="38"/>
      <c r="AA169" s="38"/>
      <c r="AB169" s="38"/>
      <c r="AC169" s="38"/>
      <c r="AD169" s="38"/>
      <c r="AE169" s="38"/>
      <c r="AF169" s="38"/>
      <c r="AG169" s="38"/>
      <c r="AH169" s="38"/>
      <c r="AI169" s="38"/>
      <c r="AJ169" s="38"/>
      <c r="AK169" s="38"/>
      <c r="AL169" s="84"/>
    </row>
    <row r="170" spans="1:38" s="28" customFormat="1" ht="21">
      <c r="A170" s="114"/>
      <c r="B170" s="114"/>
      <c r="C170" s="114"/>
      <c r="D170" s="114"/>
      <c r="E170" s="114"/>
      <c r="F170" s="40"/>
      <c r="G170" s="40"/>
      <c r="H170" s="40"/>
      <c r="I170" s="40"/>
      <c r="J170" s="40"/>
      <c r="K170" s="40"/>
      <c r="L170" s="40"/>
      <c r="M170" s="40"/>
      <c r="N170" s="40"/>
      <c r="O170" s="40"/>
      <c r="P170" s="40"/>
      <c r="Q170" s="40"/>
      <c r="R170" s="40"/>
      <c r="S170" s="40"/>
      <c r="T170" s="40"/>
      <c r="U170" s="38"/>
      <c r="V170" s="38"/>
      <c r="W170" s="38"/>
      <c r="X170" s="38"/>
      <c r="Y170" s="38"/>
      <c r="Z170" s="38"/>
      <c r="AA170" s="38"/>
      <c r="AB170" s="38"/>
      <c r="AC170" s="38"/>
      <c r="AD170" s="38"/>
      <c r="AE170" s="38"/>
      <c r="AF170" s="38"/>
      <c r="AG170" s="38"/>
      <c r="AH170" s="38"/>
      <c r="AI170" s="38"/>
      <c r="AJ170" s="38"/>
      <c r="AK170" s="38"/>
      <c r="AL170" s="84"/>
    </row>
    <row r="171" spans="1:38" s="28" customFormat="1" ht="21">
      <c r="A171" s="114"/>
      <c r="B171" s="114"/>
      <c r="C171" s="114"/>
      <c r="D171" s="114"/>
      <c r="E171" s="114"/>
      <c r="F171" s="40"/>
      <c r="G171" s="40"/>
      <c r="H171" s="40"/>
      <c r="I171" s="40"/>
      <c r="J171" s="40"/>
      <c r="K171" s="40"/>
      <c r="L171" s="40"/>
      <c r="M171" s="40"/>
      <c r="N171" s="40"/>
      <c r="O171" s="40"/>
      <c r="P171" s="40"/>
      <c r="Q171" s="40"/>
      <c r="R171" s="40"/>
      <c r="S171" s="40"/>
      <c r="T171" s="40"/>
      <c r="U171" s="38"/>
      <c r="V171" s="38"/>
      <c r="W171" s="38"/>
      <c r="X171" s="38"/>
      <c r="Y171" s="38"/>
      <c r="Z171" s="38"/>
      <c r="AA171" s="38"/>
      <c r="AB171" s="38"/>
      <c r="AC171" s="38"/>
      <c r="AD171" s="38"/>
      <c r="AE171" s="38"/>
      <c r="AF171" s="38"/>
      <c r="AG171" s="38"/>
      <c r="AH171" s="38"/>
      <c r="AI171" s="38"/>
      <c r="AJ171" s="38"/>
      <c r="AK171" s="38"/>
      <c r="AL171" s="84"/>
    </row>
    <row r="172" spans="1:38" s="28" customFormat="1" ht="21">
      <c r="A172" s="114"/>
      <c r="B172" s="114"/>
      <c r="C172" s="114"/>
      <c r="D172" s="114"/>
      <c r="E172" s="114"/>
      <c r="F172" s="40"/>
      <c r="G172" s="40"/>
      <c r="H172" s="40"/>
      <c r="I172" s="40"/>
      <c r="J172" s="40"/>
      <c r="K172" s="40"/>
      <c r="L172" s="40"/>
      <c r="M172" s="40"/>
      <c r="N172" s="40"/>
      <c r="O172" s="40"/>
      <c r="P172" s="40"/>
      <c r="Q172" s="40"/>
      <c r="R172" s="40"/>
      <c r="S172" s="40"/>
      <c r="T172" s="40"/>
      <c r="U172" s="38"/>
      <c r="V172" s="38"/>
      <c r="W172" s="38"/>
      <c r="X172" s="38"/>
      <c r="Y172" s="38"/>
      <c r="Z172" s="38"/>
      <c r="AA172" s="38"/>
      <c r="AB172" s="38"/>
      <c r="AC172" s="38"/>
      <c r="AD172" s="38"/>
      <c r="AE172" s="38"/>
      <c r="AF172" s="38"/>
      <c r="AG172" s="38"/>
      <c r="AH172" s="38"/>
      <c r="AI172" s="38"/>
      <c r="AJ172" s="38"/>
      <c r="AK172" s="38"/>
      <c r="AL172" s="84"/>
    </row>
    <row r="173" spans="1:38" s="28" customFormat="1" ht="18" customHeight="1">
      <c r="A173" s="40"/>
      <c r="B173" s="36"/>
      <c r="C173" s="36"/>
      <c r="D173" s="36"/>
      <c r="E173" s="36"/>
      <c r="F173" s="36"/>
      <c r="G173" s="40"/>
      <c r="H173" s="40"/>
      <c r="I173" s="40"/>
      <c r="J173" s="40"/>
      <c r="K173" s="40"/>
      <c r="L173" s="40"/>
      <c r="M173" s="40"/>
      <c r="N173" s="40"/>
      <c r="O173" s="40"/>
      <c r="P173" s="40"/>
      <c r="Q173" s="40"/>
      <c r="R173" s="40"/>
      <c r="S173" s="40"/>
      <c r="T173" s="40"/>
      <c r="U173" s="40"/>
      <c r="V173" s="116" t="s">
        <v>12</v>
      </c>
      <c r="W173" s="116"/>
      <c r="X173" s="116"/>
      <c r="Y173" s="116"/>
      <c r="Z173" s="116"/>
      <c r="AA173" s="116"/>
      <c r="AB173" s="27"/>
      <c r="AC173" s="116" t="s">
        <v>13</v>
      </c>
      <c r="AD173" s="116"/>
      <c r="AE173" s="116"/>
      <c r="AF173" s="116"/>
      <c r="AG173" s="116"/>
      <c r="AH173" s="116"/>
      <c r="AI173" s="119" t="s">
        <v>186</v>
      </c>
      <c r="AJ173" s="119"/>
      <c r="AK173" s="119"/>
      <c r="AL173" s="119"/>
    </row>
    <row r="174" spans="1:38" s="28" customFormat="1" ht="30.75" customHeight="1">
      <c r="A174" s="40"/>
      <c r="B174" s="58"/>
      <c r="C174" s="58"/>
      <c r="D174" s="58"/>
      <c r="E174" s="58"/>
      <c r="F174" s="58"/>
      <c r="G174" s="40"/>
      <c r="H174" s="40"/>
      <c r="I174" s="40"/>
      <c r="J174" s="40"/>
      <c r="K174" s="40"/>
      <c r="L174" s="40"/>
      <c r="M174" s="40"/>
      <c r="N174" s="40"/>
      <c r="O174" s="40"/>
      <c r="P174" s="40"/>
      <c r="Q174" s="40"/>
      <c r="R174" s="40"/>
      <c r="S174" s="40"/>
      <c r="T174" s="40"/>
      <c r="U174" s="40"/>
      <c r="V174" s="116"/>
      <c r="W174" s="116"/>
      <c r="X174" s="116"/>
      <c r="Y174" s="116"/>
      <c r="Z174" s="116"/>
      <c r="AA174" s="116"/>
      <c r="AB174" s="27"/>
      <c r="AC174" s="116"/>
      <c r="AD174" s="116"/>
      <c r="AE174" s="116"/>
      <c r="AF174" s="116"/>
      <c r="AG174" s="116"/>
      <c r="AH174" s="116"/>
      <c r="AI174" s="119"/>
      <c r="AJ174" s="119"/>
      <c r="AK174" s="119"/>
      <c r="AL174" s="119"/>
    </row>
    <row r="175" spans="1:38" s="28" customFormat="1" ht="45" customHeight="1">
      <c r="A175" s="68"/>
      <c r="B175" s="93" t="s">
        <v>170</v>
      </c>
      <c r="C175" s="93"/>
      <c r="D175" s="93"/>
      <c r="E175" s="93"/>
      <c r="F175" s="93"/>
      <c r="G175" s="93"/>
      <c r="H175" s="93"/>
      <c r="I175" s="93"/>
      <c r="J175" s="93"/>
      <c r="K175" s="93"/>
      <c r="L175" s="93"/>
      <c r="M175" s="93"/>
      <c r="N175" s="93"/>
      <c r="O175" s="93"/>
      <c r="P175" s="93"/>
      <c r="Q175" s="93"/>
      <c r="R175" s="93"/>
      <c r="S175" s="93"/>
      <c r="T175" s="93"/>
      <c r="U175" s="93"/>
      <c r="V175" s="51">
        <v>1</v>
      </c>
      <c r="W175" s="51">
        <v>2</v>
      </c>
      <c r="X175" s="51">
        <v>3</v>
      </c>
      <c r="Y175" s="51">
        <v>4</v>
      </c>
      <c r="Z175" s="51">
        <v>5</v>
      </c>
      <c r="AA175" s="51" t="s">
        <v>38</v>
      </c>
      <c r="AB175" s="60" t="s">
        <v>15</v>
      </c>
      <c r="AC175" s="51">
        <v>1</v>
      </c>
      <c r="AD175" s="51">
        <v>2</v>
      </c>
      <c r="AE175" s="51">
        <v>3</v>
      </c>
      <c r="AF175" s="51">
        <v>4</v>
      </c>
      <c r="AG175" s="51">
        <v>5</v>
      </c>
      <c r="AH175" s="51" t="s">
        <v>38</v>
      </c>
      <c r="AI175" s="61" t="s">
        <v>16</v>
      </c>
      <c r="AJ175" s="61" t="s">
        <v>42</v>
      </c>
      <c r="AK175" s="61" t="s">
        <v>18</v>
      </c>
      <c r="AL175" s="85" t="s">
        <v>19</v>
      </c>
    </row>
    <row r="176" spans="1:38" s="34" customFormat="1" ht="18.75" customHeight="1">
      <c r="A176" s="69" t="s">
        <v>171</v>
      </c>
      <c r="B176" s="91" t="s">
        <v>43</v>
      </c>
      <c r="C176" s="92"/>
      <c r="D176" s="92"/>
      <c r="E176" s="92"/>
      <c r="F176" s="92"/>
      <c r="G176" s="92"/>
      <c r="H176" s="92"/>
      <c r="I176" s="92"/>
      <c r="J176" s="92"/>
      <c r="K176" s="92"/>
      <c r="L176" s="92"/>
      <c r="M176" s="92"/>
      <c r="N176" s="92"/>
      <c r="O176" s="92"/>
      <c r="P176" s="92"/>
      <c r="Q176" s="92"/>
      <c r="R176" s="92"/>
      <c r="S176" s="92"/>
      <c r="T176" s="92"/>
      <c r="U176" s="92"/>
      <c r="V176" s="30">
        <v>22</v>
      </c>
      <c r="W176" s="30">
        <v>28</v>
      </c>
      <c r="X176" s="30">
        <v>22</v>
      </c>
      <c r="Y176" s="30">
        <v>27</v>
      </c>
      <c r="Z176" s="30">
        <v>8</v>
      </c>
      <c r="AA176" s="30">
        <v>2</v>
      </c>
      <c r="AB176" s="31">
        <v>109</v>
      </c>
      <c r="AC176" s="32">
        <f>V176/$AB176</f>
        <v>0.20183486238532111</v>
      </c>
      <c r="AD176" s="32">
        <f t="shared" ref="AD176:AH185" si="7">W176/$AB176</f>
        <v>0.25688073394495414</v>
      </c>
      <c r="AE176" s="32">
        <f t="shared" si="7"/>
        <v>0.20183486238532111</v>
      </c>
      <c r="AF176" s="32">
        <f t="shared" si="7"/>
        <v>0.24770642201834864</v>
      </c>
      <c r="AG176" s="32">
        <f t="shared" si="7"/>
        <v>7.3394495412844041E-2</v>
      </c>
      <c r="AH176" s="32">
        <f t="shared" si="7"/>
        <v>1.834862385321101E-2</v>
      </c>
      <c r="AI176" s="33">
        <v>2.7289719626168218</v>
      </c>
      <c r="AJ176" s="33">
        <v>1.2557046691748908</v>
      </c>
      <c r="AK176" s="30">
        <v>3</v>
      </c>
      <c r="AL176" s="86">
        <v>2</v>
      </c>
    </row>
    <row r="177" spans="1:38" s="34" customFormat="1" ht="18.75" customHeight="1">
      <c r="A177" s="29" t="s">
        <v>172</v>
      </c>
      <c r="B177" s="91" t="s">
        <v>44</v>
      </c>
      <c r="C177" s="92" t="s">
        <v>45</v>
      </c>
      <c r="D177" s="92" t="s">
        <v>45</v>
      </c>
      <c r="E177" s="92" t="s">
        <v>45</v>
      </c>
      <c r="F177" s="92" t="s">
        <v>45</v>
      </c>
      <c r="G177" s="92" t="s">
        <v>45</v>
      </c>
      <c r="H177" s="92" t="s">
        <v>45</v>
      </c>
      <c r="I177" s="92" t="s">
        <v>45</v>
      </c>
      <c r="J177" s="92" t="s">
        <v>45</v>
      </c>
      <c r="K177" s="92" t="s">
        <v>45</v>
      </c>
      <c r="L177" s="92" t="s">
        <v>45</v>
      </c>
      <c r="M177" s="92" t="s">
        <v>45</v>
      </c>
      <c r="N177" s="92" t="s">
        <v>45</v>
      </c>
      <c r="O177" s="92" t="s">
        <v>45</v>
      </c>
      <c r="P177" s="92" t="s">
        <v>45</v>
      </c>
      <c r="Q177" s="92" t="s">
        <v>45</v>
      </c>
      <c r="R177" s="92" t="s">
        <v>45</v>
      </c>
      <c r="S177" s="92" t="s">
        <v>45</v>
      </c>
      <c r="T177" s="92" t="s">
        <v>45</v>
      </c>
      <c r="U177" s="92" t="s">
        <v>45</v>
      </c>
      <c r="V177" s="30">
        <v>14</v>
      </c>
      <c r="W177" s="30">
        <v>26</v>
      </c>
      <c r="X177" s="30">
        <v>29</v>
      </c>
      <c r="Y177" s="30">
        <v>37</v>
      </c>
      <c r="Z177" s="30">
        <v>2</v>
      </c>
      <c r="AA177" s="30">
        <v>1</v>
      </c>
      <c r="AB177" s="31">
        <v>109</v>
      </c>
      <c r="AC177" s="32">
        <f t="shared" ref="AC177:AC184" si="8">V177/$AB177</f>
        <v>0.12844036697247707</v>
      </c>
      <c r="AD177" s="32">
        <f t="shared" si="7"/>
        <v>0.23853211009174313</v>
      </c>
      <c r="AE177" s="32">
        <f t="shared" si="7"/>
        <v>0.26605504587155965</v>
      </c>
      <c r="AF177" s="32">
        <f t="shared" si="7"/>
        <v>0.33944954128440369</v>
      </c>
      <c r="AG177" s="32">
        <f t="shared" si="7"/>
        <v>1.834862385321101E-2</v>
      </c>
      <c r="AH177" s="32">
        <f t="shared" si="7"/>
        <v>9.1743119266055051E-3</v>
      </c>
      <c r="AI177" s="33">
        <v>2.8796296296296289</v>
      </c>
      <c r="AJ177" s="33">
        <v>1.0827240878122335</v>
      </c>
      <c r="AK177" s="30">
        <v>3</v>
      </c>
      <c r="AL177" s="86">
        <v>4</v>
      </c>
    </row>
    <row r="178" spans="1:38" s="34" customFormat="1" ht="18.75" customHeight="1">
      <c r="A178" s="69" t="s">
        <v>173</v>
      </c>
      <c r="B178" s="91" t="s">
        <v>178</v>
      </c>
      <c r="C178" s="92" t="s">
        <v>45</v>
      </c>
      <c r="D178" s="92" t="s">
        <v>45</v>
      </c>
      <c r="E178" s="92" t="s">
        <v>45</v>
      </c>
      <c r="F178" s="92" t="s">
        <v>45</v>
      </c>
      <c r="G178" s="92" t="s">
        <v>45</v>
      </c>
      <c r="H178" s="92" t="s">
        <v>45</v>
      </c>
      <c r="I178" s="92" t="s">
        <v>45</v>
      </c>
      <c r="J178" s="92" t="s">
        <v>45</v>
      </c>
      <c r="K178" s="92" t="s">
        <v>45</v>
      </c>
      <c r="L178" s="92" t="s">
        <v>45</v>
      </c>
      <c r="M178" s="92" t="s">
        <v>45</v>
      </c>
      <c r="N178" s="92" t="s">
        <v>45</v>
      </c>
      <c r="O178" s="92" t="s">
        <v>45</v>
      </c>
      <c r="P178" s="92" t="s">
        <v>45</v>
      </c>
      <c r="Q178" s="92" t="s">
        <v>45</v>
      </c>
      <c r="R178" s="92" t="s">
        <v>45</v>
      </c>
      <c r="S178" s="92" t="s">
        <v>45</v>
      </c>
      <c r="T178" s="92" t="s">
        <v>45</v>
      </c>
      <c r="U178" s="92" t="s">
        <v>45</v>
      </c>
      <c r="V178" s="30">
        <v>6</v>
      </c>
      <c r="W178" s="30">
        <v>20</v>
      </c>
      <c r="X178" s="30">
        <v>29</v>
      </c>
      <c r="Y178" s="30">
        <v>44</v>
      </c>
      <c r="Z178" s="30">
        <v>6</v>
      </c>
      <c r="AA178" s="30">
        <v>4</v>
      </c>
      <c r="AB178" s="31">
        <v>109</v>
      </c>
      <c r="AC178" s="32">
        <f t="shared" si="8"/>
        <v>5.5045871559633031E-2</v>
      </c>
      <c r="AD178" s="32">
        <f t="shared" si="7"/>
        <v>0.1834862385321101</v>
      </c>
      <c r="AE178" s="32">
        <f t="shared" si="7"/>
        <v>0.26605504587155965</v>
      </c>
      <c r="AF178" s="32">
        <f t="shared" si="7"/>
        <v>0.40366972477064222</v>
      </c>
      <c r="AG178" s="32">
        <f t="shared" si="7"/>
        <v>5.5045871559633031E-2</v>
      </c>
      <c r="AH178" s="32">
        <f t="shared" si="7"/>
        <v>3.669724770642202E-2</v>
      </c>
      <c r="AI178" s="33">
        <v>3.2285714285714286</v>
      </c>
      <c r="AJ178" s="33">
        <v>1.0120157232848825</v>
      </c>
      <c r="AK178" s="30">
        <v>3</v>
      </c>
      <c r="AL178" s="86">
        <v>4</v>
      </c>
    </row>
    <row r="179" spans="1:38" s="34" customFormat="1" ht="18.75" customHeight="1">
      <c r="A179" s="29" t="s">
        <v>174</v>
      </c>
      <c r="B179" s="91" t="s">
        <v>179</v>
      </c>
      <c r="C179" s="92" t="s">
        <v>45</v>
      </c>
      <c r="D179" s="92" t="s">
        <v>45</v>
      </c>
      <c r="E179" s="92" t="s">
        <v>45</v>
      </c>
      <c r="F179" s="92" t="s">
        <v>45</v>
      </c>
      <c r="G179" s="92" t="s">
        <v>45</v>
      </c>
      <c r="H179" s="92" t="s">
        <v>45</v>
      </c>
      <c r="I179" s="92" t="s">
        <v>45</v>
      </c>
      <c r="J179" s="92" t="s">
        <v>45</v>
      </c>
      <c r="K179" s="92" t="s">
        <v>45</v>
      </c>
      <c r="L179" s="92" t="s">
        <v>45</v>
      </c>
      <c r="M179" s="92" t="s">
        <v>45</v>
      </c>
      <c r="N179" s="92" t="s">
        <v>45</v>
      </c>
      <c r="O179" s="92" t="s">
        <v>45</v>
      </c>
      <c r="P179" s="92" t="s">
        <v>45</v>
      </c>
      <c r="Q179" s="92" t="s">
        <v>45</v>
      </c>
      <c r="R179" s="92" t="s">
        <v>45</v>
      </c>
      <c r="S179" s="92" t="s">
        <v>45</v>
      </c>
      <c r="T179" s="92" t="s">
        <v>45</v>
      </c>
      <c r="U179" s="92" t="s">
        <v>45</v>
      </c>
      <c r="V179" s="30">
        <v>5</v>
      </c>
      <c r="W179" s="30">
        <v>15</v>
      </c>
      <c r="X179" s="30">
        <v>18</v>
      </c>
      <c r="Y179" s="30">
        <v>28</v>
      </c>
      <c r="Z179" s="30">
        <v>14</v>
      </c>
      <c r="AA179" s="30">
        <v>29</v>
      </c>
      <c r="AB179" s="31">
        <v>109</v>
      </c>
      <c r="AC179" s="32">
        <f t="shared" si="8"/>
        <v>4.5871559633027525E-2</v>
      </c>
      <c r="AD179" s="32">
        <f t="shared" si="7"/>
        <v>0.13761467889908258</v>
      </c>
      <c r="AE179" s="32">
        <f t="shared" si="7"/>
        <v>0.16513761467889909</v>
      </c>
      <c r="AF179" s="32">
        <f t="shared" si="7"/>
        <v>0.25688073394495414</v>
      </c>
      <c r="AG179" s="32">
        <f t="shared" si="7"/>
        <v>0.12844036697247707</v>
      </c>
      <c r="AH179" s="32">
        <f t="shared" si="7"/>
        <v>0.26605504587155965</v>
      </c>
      <c r="AI179" s="33">
        <v>3.3874999999999984</v>
      </c>
      <c r="AJ179" s="33">
        <v>1.1637319931576746</v>
      </c>
      <c r="AK179" s="30">
        <v>4</v>
      </c>
      <c r="AL179" s="86">
        <v>4</v>
      </c>
    </row>
    <row r="180" spans="1:38" s="34" customFormat="1" ht="18.75" customHeight="1">
      <c r="A180" s="69" t="s">
        <v>175</v>
      </c>
      <c r="B180" s="91" t="s">
        <v>180</v>
      </c>
      <c r="C180" s="92" t="s">
        <v>46</v>
      </c>
      <c r="D180" s="92" t="s">
        <v>46</v>
      </c>
      <c r="E180" s="92" t="s">
        <v>46</v>
      </c>
      <c r="F180" s="92" t="s">
        <v>46</v>
      </c>
      <c r="G180" s="92" t="s">
        <v>46</v>
      </c>
      <c r="H180" s="92" t="s">
        <v>46</v>
      </c>
      <c r="I180" s="92" t="s">
        <v>46</v>
      </c>
      <c r="J180" s="92" t="s">
        <v>46</v>
      </c>
      <c r="K180" s="92" t="s">
        <v>46</v>
      </c>
      <c r="L180" s="92" t="s">
        <v>46</v>
      </c>
      <c r="M180" s="92" t="s">
        <v>46</v>
      </c>
      <c r="N180" s="92" t="s">
        <v>46</v>
      </c>
      <c r="O180" s="92" t="s">
        <v>46</v>
      </c>
      <c r="P180" s="92" t="s">
        <v>46</v>
      </c>
      <c r="Q180" s="92" t="s">
        <v>46</v>
      </c>
      <c r="R180" s="92" t="s">
        <v>46</v>
      </c>
      <c r="S180" s="92" t="s">
        <v>46</v>
      </c>
      <c r="T180" s="92" t="s">
        <v>46</v>
      </c>
      <c r="U180" s="92" t="s">
        <v>46</v>
      </c>
      <c r="V180" s="30">
        <v>26</v>
      </c>
      <c r="W180" s="30">
        <v>27</v>
      </c>
      <c r="X180" s="30">
        <v>23</v>
      </c>
      <c r="Y180" s="30">
        <v>25</v>
      </c>
      <c r="Z180" s="30">
        <v>8</v>
      </c>
      <c r="AA180" s="30">
        <v>0</v>
      </c>
      <c r="AB180" s="31">
        <v>109</v>
      </c>
      <c r="AC180" s="32">
        <f t="shared" si="8"/>
        <v>0.23853211009174313</v>
      </c>
      <c r="AD180" s="32">
        <f t="shared" si="7"/>
        <v>0.24770642201834864</v>
      </c>
      <c r="AE180" s="32">
        <f t="shared" si="7"/>
        <v>0.21100917431192662</v>
      </c>
      <c r="AF180" s="32">
        <f t="shared" si="7"/>
        <v>0.22935779816513763</v>
      </c>
      <c r="AG180" s="32">
        <f t="shared" si="7"/>
        <v>7.3394495412844041E-2</v>
      </c>
      <c r="AH180" s="32">
        <f t="shared" si="7"/>
        <v>0</v>
      </c>
      <c r="AI180" s="33">
        <v>2.6513761467889916</v>
      </c>
      <c r="AJ180" s="33">
        <v>1.2720364744726147</v>
      </c>
      <c r="AK180" s="30">
        <v>3</v>
      </c>
      <c r="AL180" s="86">
        <v>2</v>
      </c>
    </row>
    <row r="181" spans="1:38" s="34" customFormat="1" ht="18.75" customHeight="1">
      <c r="A181" s="29" t="s">
        <v>176</v>
      </c>
      <c r="B181" s="91" t="s">
        <v>181</v>
      </c>
      <c r="C181" s="92" t="s">
        <v>46</v>
      </c>
      <c r="D181" s="92" t="s">
        <v>46</v>
      </c>
      <c r="E181" s="92" t="s">
        <v>46</v>
      </c>
      <c r="F181" s="92" t="s">
        <v>46</v>
      </c>
      <c r="G181" s="92" t="s">
        <v>46</v>
      </c>
      <c r="H181" s="92" t="s">
        <v>46</v>
      </c>
      <c r="I181" s="92" t="s">
        <v>46</v>
      </c>
      <c r="J181" s="92" t="s">
        <v>46</v>
      </c>
      <c r="K181" s="92" t="s">
        <v>46</v>
      </c>
      <c r="L181" s="92" t="s">
        <v>46</v>
      </c>
      <c r="M181" s="92" t="s">
        <v>46</v>
      </c>
      <c r="N181" s="92" t="s">
        <v>46</v>
      </c>
      <c r="O181" s="92" t="s">
        <v>46</v>
      </c>
      <c r="P181" s="92" t="s">
        <v>46</v>
      </c>
      <c r="Q181" s="92" t="s">
        <v>46</v>
      </c>
      <c r="R181" s="92" t="s">
        <v>46</v>
      </c>
      <c r="S181" s="92" t="s">
        <v>46</v>
      </c>
      <c r="T181" s="92" t="s">
        <v>46</v>
      </c>
      <c r="U181" s="92" t="s">
        <v>46</v>
      </c>
      <c r="V181" s="30">
        <v>7</v>
      </c>
      <c r="W181" s="30">
        <v>15</v>
      </c>
      <c r="X181" s="30">
        <v>32</v>
      </c>
      <c r="Y181" s="30">
        <v>36</v>
      </c>
      <c r="Z181" s="30">
        <v>9</v>
      </c>
      <c r="AA181" s="30">
        <v>10</v>
      </c>
      <c r="AB181" s="31">
        <v>109</v>
      </c>
      <c r="AC181" s="32">
        <f t="shared" si="8"/>
        <v>6.4220183486238536E-2</v>
      </c>
      <c r="AD181" s="32">
        <f t="shared" si="7"/>
        <v>0.13761467889908258</v>
      </c>
      <c r="AE181" s="32">
        <f t="shared" si="7"/>
        <v>0.29357798165137616</v>
      </c>
      <c r="AF181" s="32">
        <f t="shared" si="7"/>
        <v>0.33027522935779818</v>
      </c>
      <c r="AG181" s="32">
        <f t="shared" si="7"/>
        <v>8.2568807339449546E-2</v>
      </c>
      <c r="AH181" s="32">
        <f t="shared" si="7"/>
        <v>9.1743119266055051E-2</v>
      </c>
      <c r="AI181" s="33">
        <v>3.2525252525252513</v>
      </c>
      <c r="AJ181" s="33">
        <v>1.0531142770270716</v>
      </c>
      <c r="AK181" s="30">
        <v>3</v>
      </c>
      <c r="AL181" s="86">
        <v>4</v>
      </c>
    </row>
    <row r="182" spans="1:38" s="34" customFormat="1" ht="18.75" customHeight="1">
      <c r="A182" s="69" t="s">
        <v>177</v>
      </c>
      <c r="B182" s="91" t="s">
        <v>47</v>
      </c>
      <c r="C182" s="92" t="s">
        <v>48</v>
      </c>
      <c r="D182" s="92" t="s">
        <v>48</v>
      </c>
      <c r="E182" s="92" t="s">
        <v>48</v>
      </c>
      <c r="F182" s="92" t="s">
        <v>48</v>
      </c>
      <c r="G182" s="92" t="s">
        <v>48</v>
      </c>
      <c r="H182" s="92" t="s">
        <v>48</v>
      </c>
      <c r="I182" s="92" t="s">
        <v>48</v>
      </c>
      <c r="J182" s="92" t="s">
        <v>48</v>
      </c>
      <c r="K182" s="92" t="s">
        <v>48</v>
      </c>
      <c r="L182" s="92" t="s">
        <v>48</v>
      </c>
      <c r="M182" s="92" t="s">
        <v>48</v>
      </c>
      <c r="N182" s="92" t="s">
        <v>48</v>
      </c>
      <c r="O182" s="92" t="s">
        <v>48</v>
      </c>
      <c r="P182" s="92" t="s">
        <v>48</v>
      </c>
      <c r="Q182" s="92" t="s">
        <v>48</v>
      </c>
      <c r="R182" s="92" t="s">
        <v>48</v>
      </c>
      <c r="S182" s="92" t="s">
        <v>48</v>
      </c>
      <c r="T182" s="92" t="s">
        <v>48</v>
      </c>
      <c r="U182" s="92" t="s">
        <v>48</v>
      </c>
      <c r="V182" s="30">
        <v>3</v>
      </c>
      <c r="W182" s="30">
        <v>3</v>
      </c>
      <c r="X182" s="30">
        <v>15</v>
      </c>
      <c r="Y182" s="30">
        <v>50</v>
      </c>
      <c r="Z182" s="30">
        <v>35</v>
      </c>
      <c r="AA182" s="30">
        <v>3</v>
      </c>
      <c r="AB182" s="31">
        <v>109</v>
      </c>
      <c r="AC182" s="32">
        <f t="shared" si="8"/>
        <v>2.7522935779816515E-2</v>
      </c>
      <c r="AD182" s="32">
        <f t="shared" si="7"/>
        <v>2.7522935779816515E-2</v>
      </c>
      <c r="AE182" s="32">
        <f t="shared" si="7"/>
        <v>0.13761467889908258</v>
      </c>
      <c r="AF182" s="32">
        <f t="shared" si="7"/>
        <v>0.45871559633027525</v>
      </c>
      <c r="AG182" s="32">
        <f t="shared" si="7"/>
        <v>0.32110091743119268</v>
      </c>
      <c r="AH182" s="32">
        <f t="shared" si="7"/>
        <v>2.7522935779816515E-2</v>
      </c>
      <c r="AI182" s="33">
        <v>4.0471698113207539</v>
      </c>
      <c r="AJ182" s="33">
        <v>0.91944160561048294</v>
      </c>
      <c r="AK182" s="30">
        <v>4</v>
      </c>
      <c r="AL182" s="86">
        <v>4</v>
      </c>
    </row>
    <row r="183" spans="1:38" s="34" customFormat="1" ht="18.75" customHeight="1">
      <c r="A183" s="29" t="s">
        <v>183</v>
      </c>
      <c r="B183" s="91" t="s">
        <v>49</v>
      </c>
      <c r="C183" s="92" t="s">
        <v>50</v>
      </c>
      <c r="D183" s="92" t="s">
        <v>50</v>
      </c>
      <c r="E183" s="92" t="s">
        <v>50</v>
      </c>
      <c r="F183" s="92" t="s">
        <v>50</v>
      </c>
      <c r="G183" s="92" t="s">
        <v>50</v>
      </c>
      <c r="H183" s="92" t="s">
        <v>50</v>
      </c>
      <c r="I183" s="92" t="s">
        <v>50</v>
      </c>
      <c r="J183" s="92" t="s">
        <v>50</v>
      </c>
      <c r="K183" s="92" t="s">
        <v>50</v>
      </c>
      <c r="L183" s="92" t="s">
        <v>50</v>
      </c>
      <c r="M183" s="92" t="s">
        <v>50</v>
      </c>
      <c r="N183" s="92" t="s">
        <v>50</v>
      </c>
      <c r="O183" s="92" t="s">
        <v>50</v>
      </c>
      <c r="P183" s="92" t="s">
        <v>50</v>
      </c>
      <c r="Q183" s="92" t="s">
        <v>50</v>
      </c>
      <c r="R183" s="92" t="s">
        <v>50</v>
      </c>
      <c r="S183" s="92" t="s">
        <v>50</v>
      </c>
      <c r="T183" s="92" t="s">
        <v>50</v>
      </c>
      <c r="U183" s="92" t="s">
        <v>50</v>
      </c>
      <c r="V183" s="30">
        <v>6</v>
      </c>
      <c r="W183" s="30">
        <v>14</v>
      </c>
      <c r="X183" s="30">
        <v>26</v>
      </c>
      <c r="Y183" s="30">
        <v>40</v>
      </c>
      <c r="Z183" s="30">
        <v>19</v>
      </c>
      <c r="AA183" s="30">
        <v>4</v>
      </c>
      <c r="AB183" s="31">
        <v>109</v>
      </c>
      <c r="AC183" s="32">
        <f t="shared" si="8"/>
        <v>5.5045871559633031E-2</v>
      </c>
      <c r="AD183" s="32">
        <f t="shared" si="7"/>
        <v>0.12844036697247707</v>
      </c>
      <c r="AE183" s="32">
        <f t="shared" si="7"/>
        <v>0.23853211009174313</v>
      </c>
      <c r="AF183" s="32">
        <f t="shared" si="7"/>
        <v>0.3669724770642202</v>
      </c>
      <c r="AG183" s="32">
        <f t="shared" si="7"/>
        <v>0.1743119266055046</v>
      </c>
      <c r="AH183" s="32">
        <f t="shared" si="7"/>
        <v>3.669724770642202E-2</v>
      </c>
      <c r="AI183" s="33">
        <v>3.4952380952380953</v>
      </c>
      <c r="AJ183" s="33">
        <v>1.1104729547135235</v>
      </c>
      <c r="AK183" s="30">
        <v>4</v>
      </c>
      <c r="AL183" s="86">
        <v>4</v>
      </c>
    </row>
    <row r="184" spans="1:38" s="34" customFormat="1" ht="18.75" customHeight="1">
      <c r="A184" s="69" t="s">
        <v>184</v>
      </c>
      <c r="B184" s="91" t="s">
        <v>182</v>
      </c>
      <c r="C184" s="92" t="s">
        <v>50</v>
      </c>
      <c r="D184" s="92" t="s">
        <v>50</v>
      </c>
      <c r="E184" s="92" t="s">
        <v>50</v>
      </c>
      <c r="F184" s="92" t="s">
        <v>50</v>
      </c>
      <c r="G184" s="92" t="s">
        <v>50</v>
      </c>
      <c r="H184" s="92" t="s">
        <v>50</v>
      </c>
      <c r="I184" s="92" t="s">
        <v>50</v>
      </c>
      <c r="J184" s="92" t="s">
        <v>50</v>
      </c>
      <c r="K184" s="92" t="s">
        <v>50</v>
      </c>
      <c r="L184" s="92" t="s">
        <v>50</v>
      </c>
      <c r="M184" s="92" t="s">
        <v>50</v>
      </c>
      <c r="N184" s="92" t="s">
        <v>50</v>
      </c>
      <c r="O184" s="92" t="s">
        <v>50</v>
      </c>
      <c r="P184" s="92" t="s">
        <v>50</v>
      </c>
      <c r="Q184" s="92" t="s">
        <v>50</v>
      </c>
      <c r="R184" s="92" t="s">
        <v>50</v>
      </c>
      <c r="S184" s="92" t="s">
        <v>50</v>
      </c>
      <c r="T184" s="92" t="s">
        <v>50</v>
      </c>
      <c r="U184" s="92" t="s">
        <v>50</v>
      </c>
      <c r="V184" s="30">
        <v>7</v>
      </c>
      <c r="W184" s="30">
        <v>5</v>
      </c>
      <c r="X184" s="30">
        <v>13</v>
      </c>
      <c r="Y184" s="30">
        <v>42</v>
      </c>
      <c r="Z184" s="30">
        <v>16</v>
      </c>
      <c r="AA184" s="30">
        <v>26</v>
      </c>
      <c r="AB184" s="31">
        <v>109</v>
      </c>
      <c r="AC184" s="32">
        <f t="shared" si="8"/>
        <v>6.4220183486238536E-2</v>
      </c>
      <c r="AD184" s="32">
        <f t="shared" si="7"/>
        <v>4.5871559633027525E-2</v>
      </c>
      <c r="AE184" s="32">
        <f t="shared" si="7"/>
        <v>0.11926605504587157</v>
      </c>
      <c r="AF184" s="32">
        <f t="shared" si="7"/>
        <v>0.38532110091743121</v>
      </c>
      <c r="AG184" s="32">
        <f t="shared" si="7"/>
        <v>0.14678899082568808</v>
      </c>
      <c r="AH184" s="32">
        <f t="shared" si="7"/>
        <v>0.23853211009174313</v>
      </c>
      <c r="AI184" s="33">
        <v>3.6626506024096379</v>
      </c>
      <c r="AJ184" s="33">
        <v>1.118329638930583</v>
      </c>
      <c r="AK184" s="30">
        <v>4</v>
      </c>
      <c r="AL184" s="86">
        <v>4</v>
      </c>
    </row>
    <row r="185" spans="1:38" s="34" customFormat="1" ht="18.75" customHeight="1">
      <c r="A185" s="29" t="s">
        <v>185</v>
      </c>
      <c r="B185" s="91" t="s">
        <v>51</v>
      </c>
      <c r="C185" s="92" t="s">
        <v>52</v>
      </c>
      <c r="D185" s="92" t="s">
        <v>52</v>
      </c>
      <c r="E185" s="92" t="s">
        <v>52</v>
      </c>
      <c r="F185" s="92" t="s">
        <v>52</v>
      </c>
      <c r="G185" s="92" t="s">
        <v>52</v>
      </c>
      <c r="H185" s="92" t="s">
        <v>52</v>
      </c>
      <c r="I185" s="92" t="s">
        <v>52</v>
      </c>
      <c r="J185" s="92" t="s">
        <v>52</v>
      </c>
      <c r="K185" s="92" t="s">
        <v>52</v>
      </c>
      <c r="L185" s="92" t="s">
        <v>52</v>
      </c>
      <c r="M185" s="92" t="s">
        <v>52</v>
      </c>
      <c r="N185" s="92" t="s">
        <v>52</v>
      </c>
      <c r="O185" s="92" t="s">
        <v>52</v>
      </c>
      <c r="P185" s="92" t="s">
        <v>52</v>
      </c>
      <c r="Q185" s="92" t="s">
        <v>52</v>
      </c>
      <c r="R185" s="92" t="s">
        <v>52</v>
      </c>
      <c r="S185" s="92" t="s">
        <v>52</v>
      </c>
      <c r="T185" s="92" t="s">
        <v>52</v>
      </c>
      <c r="U185" s="92" t="s">
        <v>52</v>
      </c>
      <c r="V185" s="30">
        <v>1</v>
      </c>
      <c r="W185" s="30">
        <v>9</v>
      </c>
      <c r="X185" s="30">
        <v>12</v>
      </c>
      <c r="Y185" s="30">
        <v>27</v>
      </c>
      <c r="Z185" s="30">
        <v>10</v>
      </c>
      <c r="AA185" s="30">
        <v>0</v>
      </c>
      <c r="AB185" s="31">
        <v>59</v>
      </c>
      <c r="AC185" s="32">
        <f>V185/$AB185</f>
        <v>1.6949152542372881E-2</v>
      </c>
      <c r="AD185" s="32">
        <f t="shared" si="7"/>
        <v>0.15254237288135594</v>
      </c>
      <c r="AE185" s="32">
        <f t="shared" si="7"/>
        <v>0.20338983050847459</v>
      </c>
      <c r="AF185" s="32">
        <f t="shared" si="7"/>
        <v>0.4576271186440678</v>
      </c>
      <c r="AG185" s="32">
        <f t="shared" si="7"/>
        <v>0.16949152542372881</v>
      </c>
      <c r="AH185" s="32">
        <f t="shared" si="7"/>
        <v>0</v>
      </c>
      <c r="AI185" s="33">
        <v>3.6101694915254243</v>
      </c>
      <c r="AJ185" s="33">
        <v>1.0002921840822028</v>
      </c>
      <c r="AK185" s="30">
        <v>4</v>
      </c>
      <c r="AL185" s="86">
        <v>4</v>
      </c>
    </row>
    <row r="186" spans="1:38">
      <c r="A186" s="27"/>
      <c r="B186" s="27"/>
      <c r="C186" s="27"/>
      <c r="D186" s="27"/>
      <c r="E186" s="27"/>
      <c r="F186" s="27"/>
      <c r="G186" s="27"/>
      <c r="H186" s="27"/>
      <c r="I186" s="27"/>
      <c r="J186" s="27"/>
      <c r="K186" s="27"/>
      <c r="L186" s="27"/>
      <c r="M186" s="27"/>
      <c r="N186" s="27"/>
      <c r="O186" s="27"/>
      <c r="P186" s="27"/>
      <c r="Q186" s="27"/>
      <c r="R186" s="27"/>
    </row>
    <row r="187" spans="1:38">
      <c r="A187" t="s">
        <v>30</v>
      </c>
      <c r="B187" t="s">
        <v>31</v>
      </c>
      <c r="C187" s="27"/>
      <c r="D187" s="27"/>
      <c r="E187" s="27"/>
      <c r="F187" s="27"/>
      <c r="G187" s="27"/>
    </row>
    <row r="188" spans="1:38">
      <c r="A188">
        <v>59</v>
      </c>
      <c r="B188">
        <v>59</v>
      </c>
      <c r="C188" s="27"/>
      <c r="D188" s="27"/>
      <c r="E188" s="27"/>
      <c r="F188" s="27"/>
      <c r="G188" s="27"/>
    </row>
    <row r="189" spans="1:38">
      <c r="A189">
        <v>3</v>
      </c>
      <c r="B189">
        <v>115</v>
      </c>
      <c r="C189" s="27"/>
      <c r="D189" s="27"/>
      <c r="E189" s="27"/>
      <c r="F189" s="27"/>
      <c r="G189" s="27"/>
    </row>
    <row r="190" spans="1:38">
      <c r="A190">
        <v>65</v>
      </c>
      <c r="B190">
        <v>50</v>
      </c>
      <c r="C190" s="27"/>
      <c r="D190" s="27"/>
      <c r="E190" s="27"/>
      <c r="F190" s="27"/>
      <c r="G190" s="27"/>
    </row>
    <row r="191" spans="1:38">
      <c r="A191" s="27">
        <v>17</v>
      </c>
      <c r="B191" s="27">
        <v>48</v>
      </c>
      <c r="C191" s="27"/>
      <c r="D191" s="27"/>
      <c r="E191" s="27"/>
      <c r="F191" s="27"/>
      <c r="G191" s="27"/>
    </row>
    <row r="192" spans="1:38">
      <c r="A192" s="27">
        <v>83</v>
      </c>
      <c r="B192" s="27">
        <v>32</v>
      </c>
      <c r="C192" s="27"/>
      <c r="D192" s="27"/>
      <c r="E192" s="27"/>
      <c r="F192" s="27"/>
      <c r="G192" s="27"/>
    </row>
    <row r="193" spans="1:7">
      <c r="A193" s="27">
        <v>105</v>
      </c>
      <c r="B193" s="27">
        <v>10</v>
      </c>
      <c r="C193" s="27"/>
      <c r="D193" s="27"/>
      <c r="E193" s="27"/>
      <c r="F193" s="27"/>
      <c r="G193" s="27"/>
    </row>
    <row r="194" spans="1:7">
      <c r="A194" s="27">
        <v>91</v>
      </c>
      <c r="B194" s="27">
        <v>14</v>
      </c>
    </row>
    <row r="195" spans="1:7">
      <c r="A195" s="27">
        <v>59</v>
      </c>
      <c r="B195" s="27">
        <v>50</v>
      </c>
    </row>
  </sheetData>
  <mergeCells count="76">
    <mergeCell ref="B29:U29"/>
    <mergeCell ref="A1:AE1"/>
    <mergeCell ref="A6:AL6"/>
    <mergeCell ref="A7:AL7"/>
    <mergeCell ref="A8:AL8"/>
    <mergeCell ref="A9:AL9"/>
    <mergeCell ref="A13:G13"/>
    <mergeCell ref="V25:Z26"/>
    <mergeCell ref="AB25:AF26"/>
    <mergeCell ref="AG25:AJ26"/>
    <mergeCell ref="A27:U27"/>
    <mergeCell ref="B28:U28"/>
    <mergeCell ref="B47:J47"/>
    <mergeCell ref="B30:U30"/>
    <mergeCell ref="B31:U31"/>
    <mergeCell ref="B32:U32"/>
    <mergeCell ref="B33:U33"/>
    <mergeCell ref="A36:U36"/>
    <mergeCell ref="G39:K39"/>
    <mergeCell ref="G40:K40"/>
    <mergeCell ref="G41:K41"/>
    <mergeCell ref="G42:K42"/>
    <mergeCell ref="G43:K43"/>
    <mergeCell ref="B45:U45"/>
    <mergeCell ref="Z60:AL60"/>
    <mergeCell ref="B48:J48"/>
    <mergeCell ref="B49:J49"/>
    <mergeCell ref="V52:AA53"/>
    <mergeCell ref="AC52:AH53"/>
    <mergeCell ref="AI52:AL53"/>
    <mergeCell ref="B53:C53"/>
    <mergeCell ref="A54:U54"/>
    <mergeCell ref="B55:U55"/>
    <mergeCell ref="B56:U56"/>
    <mergeCell ref="B57:U57"/>
    <mergeCell ref="A60:U60"/>
    <mergeCell ref="Z82:AL82"/>
    <mergeCell ref="V104:AA105"/>
    <mergeCell ref="AC104:AH105"/>
    <mergeCell ref="AI104:AL105"/>
    <mergeCell ref="A113:U113"/>
    <mergeCell ref="A107:U107"/>
    <mergeCell ref="A82:U82"/>
    <mergeCell ref="A114:F114"/>
    <mergeCell ref="A115:F115"/>
    <mergeCell ref="A116:F116"/>
    <mergeCell ref="V120:AA121"/>
    <mergeCell ref="AI120:AL121"/>
    <mergeCell ref="AC120:AH121"/>
    <mergeCell ref="A171:E171"/>
    <mergeCell ref="A172:E172"/>
    <mergeCell ref="O123:U123"/>
    <mergeCell ref="A132:U132"/>
    <mergeCell ref="X132:AL132"/>
    <mergeCell ref="V149:AA150"/>
    <mergeCell ref="AC149:AH150"/>
    <mergeCell ref="AI149:AL150"/>
    <mergeCell ref="O152:U152"/>
    <mergeCell ref="O153:U153"/>
    <mergeCell ref="A157:U157"/>
    <mergeCell ref="A169:E169"/>
    <mergeCell ref="A170:E170"/>
    <mergeCell ref="V173:AA174"/>
    <mergeCell ref="AC173:AH174"/>
    <mergeCell ref="AI173:AL174"/>
    <mergeCell ref="B175:U175"/>
    <mergeCell ref="B183:U183"/>
    <mergeCell ref="B176:U176"/>
    <mergeCell ref="B184:U184"/>
    <mergeCell ref="B185:U185"/>
    <mergeCell ref="B177:U177"/>
    <mergeCell ref="B178:U178"/>
    <mergeCell ref="B179:U179"/>
    <mergeCell ref="B180:U180"/>
    <mergeCell ref="B181:U181"/>
    <mergeCell ref="B182:U182"/>
  </mergeCells>
  <printOptions horizontalCentered="1" verticalCentered="1"/>
  <pageMargins left="0" right="0" top="0" bottom="0" header="0.31496062992125984" footer="0.31496062992125984"/>
  <pageSetup paperSize="9" scale="26" orientation="landscape" r:id="rId1"/>
  <rowBreaks count="1" manualBreakCount="1">
    <brk id="100"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Global</vt:lpstr>
      <vt:lpstr>observaciones</vt:lpstr>
      <vt:lpstr>EINFANTIL</vt:lpstr>
      <vt:lpstr>EPRIMARIA</vt:lpstr>
      <vt:lpstr>ESTUDIOS INGLESES</vt:lpstr>
      <vt:lpstr>FILOLOGIA HISPANICA</vt:lpstr>
      <vt:lpstr>GEOGRAFIA E HISTORIA</vt:lpstr>
      <vt:lpstr>HISTORIA DEL ARTE</vt:lpstr>
      <vt:lpstr>PSICOLOGIA</vt:lpstr>
      <vt:lpstr>EINFANTIL!Área_de_impresión</vt:lpstr>
      <vt:lpstr>EPRIMARIA!Área_de_impresión</vt:lpstr>
      <vt:lpstr>'ESTUDIOS INGLESES'!Área_de_impresión</vt:lpstr>
      <vt:lpstr>'FILOLOGIA HISPANICA'!Área_de_impresión</vt:lpstr>
      <vt:lpstr>'GEOGRAFIA E HISTORIA'!Área_de_impresión</vt:lpstr>
      <vt:lpstr>Global!Área_de_impresión</vt:lpstr>
      <vt:lpstr>'HISTORIA DEL ARTE'!Área_de_impresión</vt:lpstr>
      <vt:lpstr>PSICOLOGIA!Área_de_impresión</vt:lpstr>
    </vt:vector>
  </TitlesOfParts>
  <Company>Universidad de Jaén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José A. Muela</cp:lastModifiedBy>
  <dcterms:created xsi:type="dcterms:W3CDTF">2014-10-08T12:04:04Z</dcterms:created>
  <dcterms:modified xsi:type="dcterms:W3CDTF">2016-05-14T09:36:00Z</dcterms:modified>
</cp:coreProperties>
</file>