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440" windowHeight="8310"/>
  </bookViews>
  <sheets>
    <sheet name="Global" sheetId="1" r:id="rId1"/>
    <sheet name="observaciones" sheetId="2" r:id="rId2"/>
    <sheet name="EINFANTIL" sheetId="3" r:id="rId3"/>
    <sheet name="EPRIMARIA" sheetId="4" r:id="rId4"/>
    <sheet name="ESTUDIOS INGLESES" sheetId="5" r:id="rId5"/>
    <sheet name="FILOLOGIA HISPANICA" sheetId="6" r:id="rId6"/>
    <sheet name="GEOGRAFIA E HISTORIA" sheetId="7" r:id="rId7"/>
    <sheet name="HISTORIA DEL ARTE" sheetId="8" r:id="rId8"/>
    <sheet name="PSICOLOGIA" sheetId="9" r:id="rId9"/>
  </sheets>
  <definedNames>
    <definedName name="_xlnm.Print_Area" localSheetId="2">EINFANTIL!$A$1:$AL$118</definedName>
    <definedName name="_xlnm.Print_Area" localSheetId="3">EPRIMARIA!$A$1:$AL$118</definedName>
    <definedName name="_xlnm.Print_Area" localSheetId="4">'ESTUDIOS INGLESES'!$A$1:$AL$118</definedName>
    <definedName name="_xlnm.Print_Area" localSheetId="5">'FILOLOGIA HISPANICA'!$A$1:$AL$118</definedName>
    <definedName name="_xlnm.Print_Area" localSheetId="6">'GEOGRAFIA E HISTORIA'!$A$1:$AL$118</definedName>
    <definedName name="_xlnm.Print_Area" localSheetId="0">Global!$A$1:$AL$130</definedName>
    <definedName name="_xlnm.Print_Area" localSheetId="7">'HISTORIA DEL ARTE'!$A$1:$AL$118</definedName>
    <definedName name="_xlnm.Print_Area" localSheetId="8">PSICOLOGIA!$A$1:$AL$118</definedName>
  </definedNames>
  <calcPr calcId="145621"/>
</workbook>
</file>

<file path=xl/calcChain.xml><?xml version="1.0" encoding="utf-8"?>
<calcChain xmlns="http://schemas.openxmlformats.org/spreadsheetml/2006/main">
  <c r="AH117" i="9" l="1"/>
  <c r="AG117" i="9"/>
  <c r="AF117" i="9"/>
  <c r="AE117" i="9"/>
  <c r="AD117" i="9"/>
  <c r="AC117" i="9"/>
  <c r="AH116" i="9"/>
  <c r="AG116" i="9"/>
  <c r="AF116" i="9"/>
  <c r="AE116" i="9"/>
  <c r="AD116" i="9"/>
  <c r="AC116" i="9"/>
  <c r="AH115" i="9"/>
  <c r="AG115" i="9"/>
  <c r="AF115" i="9"/>
  <c r="AE115" i="9"/>
  <c r="AD115" i="9"/>
  <c r="AC115" i="9"/>
  <c r="AH114" i="9"/>
  <c r="AG114" i="9"/>
  <c r="AF114" i="9"/>
  <c r="AE114" i="9"/>
  <c r="AD114" i="9"/>
  <c r="AC114" i="9"/>
  <c r="AH113" i="9"/>
  <c r="AG113" i="9"/>
  <c r="AF113" i="9"/>
  <c r="AE113" i="9"/>
  <c r="AD113" i="9"/>
  <c r="AC113" i="9"/>
  <c r="AH112" i="9"/>
  <c r="AG112" i="9"/>
  <c r="AF112" i="9"/>
  <c r="AE112" i="9"/>
  <c r="AD112" i="9"/>
  <c r="AC112" i="9"/>
  <c r="AH110" i="9"/>
  <c r="AG110" i="9"/>
  <c r="AF110" i="9"/>
  <c r="AE110" i="9"/>
  <c r="AD110" i="9"/>
  <c r="AC110" i="9"/>
  <c r="AH109" i="9"/>
  <c r="AG109" i="9"/>
  <c r="AF109" i="9"/>
  <c r="AE109" i="9"/>
  <c r="AD109" i="9"/>
  <c r="AC109" i="9"/>
  <c r="AH101" i="9"/>
  <c r="AG101" i="9"/>
  <c r="AF101" i="9"/>
  <c r="AE101" i="9"/>
  <c r="AD101" i="9"/>
  <c r="AC101" i="9"/>
  <c r="AH100" i="9"/>
  <c r="AG100" i="9"/>
  <c r="AF100" i="9"/>
  <c r="AE100" i="9"/>
  <c r="AD100" i="9"/>
  <c r="AC100" i="9"/>
  <c r="AH99" i="9"/>
  <c r="AG99" i="9"/>
  <c r="AF99" i="9"/>
  <c r="AE99" i="9"/>
  <c r="AD99" i="9"/>
  <c r="AC99" i="9"/>
  <c r="AH98" i="9"/>
  <c r="AG98" i="9"/>
  <c r="AF98" i="9"/>
  <c r="AE98" i="9"/>
  <c r="AD98" i="9"/>
  <c r="AC98" i="9"/>
  <c r="AH97" i="9"/>
  <c r="AG97" i="9"/>
  <c r="AF97" i="9"/>
  <c r="AE97" i="9"/>
  <c r="AD97" i="9"/>
  <c r="AC97" i="9"/>
  <c r="AH96" i="9"/>
  <c r="AG96" i="9"/>
  <c r="AF96" i="9"/>
  <c r="AE96" i="9"/>
  <c r="AD96" i="9"/>
  <c r="AC96" i="9"/>
  <c r="AH88" i="9"/>
  <c r="AG88" i="9"/>
  <c r="AF88" i="9"/>
  <c r="AE88" i="9"/>
  <c r="AD88" i="9"/>
  <c r="AC88" i="9"/>
  <c r="AH87" i="9"/>
  <c r="AG87" i="9"/>
  <c r="AF87" i="9"/>
  <c r="AE87" i="9"/>
  <c r="AD87" i="9"/>
  <c r="AC87" i="9"/>
  <c r="AH86" i="9"/>
  <c r="AG86" i="9"/>
  <c r="AF86" i="9"/>
  <c r="AE86" i="9"/>
  <c r="AD86" i="9"/>
  <c r="AC86" i="9"/>
  <c r="AH85" i="9"/>
  <c r="AG85" i="9"/>
  <c r="AF85" i="9"/>
  <c r="AE85" i="9"/>
  <c r="AD85" i="9"/>
  <c r="AC85" i="9"/>
  <c r="AH84" i="9"/>
  <c r="AG84" i="9"/>
  <c r="AF84" i="9"/>
  <c r="AE84" i="9"/>
  <c r="AD84" i="9"/>
  <c r="AC84" i="9"/>
  <c r="AH83" i="9"/>
  <c r="AG83" i="9"/>
  <c r="AF83" i="9"/>
  <c r="AE83" i="9"/>
  <c r="AD83" i="9"/>
  <c r="AC83" i="9"/>
  <c r="AH82" i="9"/>
  <c r="AG82" i="9"/>
  <c r="AF82" i="9"/>
  <c r="AE82" i="9"/>
  <c r="AD82" i="9"/>
  <c r="AC82" i="9"/>
  <c r="AH81" i="9"/>
  <c r="AG81" i="9"/>
  <c r="AF81" i="9"/>
  <c r="AE81" i="9"/>
  <c r="AD81" i="9"/>
  <c r="AC81" i="9"/>
  <c r="AH80" i="9"/>
  <c r="AG80" i="9"/>
  <c r="AF80" i="9"/>
  <c r="AE80" i="9"/>
  <c r="AD80" i="9"/>
  <c r="AC80" i="9"/>
  <c r="AH79" i="9"/>
  <c r="AG79" i="9"/>
  <c r="AF79" i="9"/>
  <c r="AE79" i="9"/>
  <c r="AD79" i="9"/>
  <c r="AC79" i="9"/>
  <c r="AH69" i="9"/>
  <c r="AG69" i="9"/>
  <c r="AF69" i="9"/>
  <c r="AE69" i="9"/>
  <c r="AD69" i="9"/>
  <c r="AC69" i="9"/>
  <c r="AH68" i="9"/>
  <c r="AG68" i="9"/>
  <c r="AF68" i="9"/>
  <c r="AE68" i="9"/>
  <c r="AD68" i="9"/>
  <c r="AC68" i="9"/>
  <c r="AH67" i="9"/>
  <c r="AG67" i="9"/>
  <c r="AF67" i="9"/>
  <c r="AE67" i="9"/>
  <c r="AD67" i="9"/>
  <c r="AC67" i="9"/>
  <c r="AH66" i="9"/>
  <c r="AG66" i="9"/>
  <c r="AF66" i="9"/>
  <c r="AE66" i="9"/>
  <c r="AD66" i="9"/>
  <c r="AC66" i="9"/>
  <c r="AH64" i="9"/>
  <c r="AG64" i="9"/>
  <c r="AF64" i="9"/>
  <c r="AE64" i="9"/>
  <c r="AD64" i="9"/>
  <c r="AC64" i="9"/>
  <c r="AH63" i="9"/>
  <c r="AG63" i="9"/>
  <c r="AF63" i="9"/>
  <c r="AE63" i="9"/>
  <c r="AD63" i="9"/>
  <c r="AC63" i="9"/>
  <c r="AH62" i="9"/>
  <c r="AG62" i="9"/>
  <c r="AF62" i="9"/>
  <c r="AE62" i="9"/>
  <c r="AD62" i="9"/>
  <c r="AC62" i="9"/>
  <c r="AH61" i="9"/>
  <c r="AG61" i="9"/>
  <c r="AF61" i="9"/>
  <c r="AE61" i="9"/>
  <c r="AD61" i="9"/>
  <c r="AC61" i="9"/>
  <c r="AH60" i="9"/>
  <c r="AG60" i="9"/>
  <c r="AF60" i="9"/>
  <c r="AE60" i="9"/>
  <c r="AD60" i="9"/>
  <c r="AC60" i="9"/>
  <c r="AH59" i="9"/>
  <c r="AG59" i="9"/>
  <c r="AF59" i="9"/>
  <c r="AE59" i="9"/>
  <c r="AD59" i="9"/>
  <c r="AC59" i="9"/>
  <c r="AH58" i="9"/>
  <c r="AG58" i="9"/>
  <c r="AF58" i="9"/>
  <c r="AE58" i="9"/>
  <c r="AD58" i="9"/>
  <c r="AC58" i="9"/>
  <c r="AH57" i="9"/>
  <c r="AG57" i="9"/>
  <c r="AF57" i="9"/>
  <c r="AE57" i="9"/>
  <c r="AD57" i="9"/>
  <c r="AC57" i="9"/>
  <c r="AH56" i="9"/>
  <c r="AG56" i="9"/>
  <c r="AF56" i="9"/>
  <c r="AE56" i="9"/>
  <c r="AD56" i="9"/>
  <c r="AC56" i="9"/>
  <c r="AH55" i="9"/>
  <c r="AG55" i="9"/>
  <c r="AF55" i="9"/>
  <c r="AE55" i="9"/>
  <c r="AD55" i="9"/>
  <c r="AC55" i="9"/>
  <c r="AH117" i="8"/>
  <c r="AG117" i="8"/>
  <c r="AF117" i="8"/>
  <c r="AE117" i="8"/>
  <c r="AD117" i="8"/>
  <c r="AC117" i="8"/>
  <c r="AH116" i="8"/>
  <c r="AG116" i="8"/>
  <c r="AF116" i="8"/>
  <c r="AE116" i="8"/>
  <c r="AD116" i="8"/>
  <c r="AC116" i="8"/>
  <c r="AH115" i="8"/>
  <c r="AG115" i="8"/>
  <c r="AF115" i="8"/>
  <c r="AE115" i="8"/>
  <c r="AD115" i="8"/>
  <c r="AC115" i="8"/>
  <c r="AH114" i="8"/>
  <c r="AG114" i="8"/>
  <c r="AF114" i="8"/>
  <c r="AE114" i="8"/>
  <c r="AD114" i="8"/>
  <c r="AC114" i="8"/>
  <c r="AH113" i="8"/>
  <c r="AG113" i="8"/>
  <c r="AF113" i="8"/>
  <c r="AE113" i="8"/>
  <c r="AD113" i="8"/>
  <c r="AC113" i="8"/>
  <c r="AH112" i="8"/>
  <c r="AG112" i="8"/>
  <c r="AF112" i="8"/>
  <c r="AE112" i="8"/>
  <c r="AD112" i="8"/>
  <c r="AC112" i="8"/>
  <c r="AH110" i="8"/>
  <c r="AG110" i="8"/>
  <c r="AF110" i="8"/>
  <c r="AE110" i="8"/>
  <c r="AD110" i="8"/>
  <c r="AC110" i="8"/>
  <c r="AH109" i="8"/>
  <c r="AG109" i="8"/>
  <c r="AF109" i="8"/>
  <c r="AE109" i="8"/>
  <c r="AD109" i="8"/>
  <c r="AC109" i="8"/>
  <c r="AH101" i="8"/>
  <c r="AG101" i="8"/>
  <c r="AF101" i="8"/>
  <c r="AE101" i="8"/>
  <c r="AD101" i="8"/>
  <c r="AC101" i="8"/>
  <c r="AH100" i="8"/>
  <c r="AG100" i="8"/>
  <c r="AF100" i="8"/>
  <c r="AE100" i="8"/>
  <c r="AD100" i="8"/>
  <c r="AC100" i="8"/>
  <c r="AH99" i="8"/>
  <c r="AG99" i="8"/>
  <c r="AF99" i="8"/>
  <c r="AE99" i="8"/>
  <c r="AD99" i="8"/>
  <c r="AC99" i="8"/>
  <c r="AH98" i="8"/>
  <c r="AG98" i="8"/>
  <c r="AF98" i="8"/>
  <c r="AE98" i="8"/>
  <c r="AD98" i="8"/>
  <c r="AC98" i="8"/>
  <c r="AH97" i="8"/>
  <c r="AG97" i="8"/>
  <c r="AF97" i="8"/>
  <c r="AE97" i="8"/>
  <c r="AD97" i="8"/>
  <c r="AC97" i="8"/>
  <c r="AH96" i="8"/>
  <c r="AG96" i="8"/>
  <c r="AF96" i="8"/>
  <c r="AE96" i="8"/>
  <c r="AD96" i="8"/>
  <c r="AC96" i="8"/>
  <c r="AH88" i="8"/>
  <c r="AG88" i="8"/>
  <c r="AF88" i="8"/>
  <c r="AE88" i="8"/>
  <c r="AD88" i="8"/>
  <c r="AC88" i="8"/>
  <c r="AH87" i="8"/>
  <c r="AG87" i="8"/>
  <c r="AF87" i="8"/>
  <c r="AE87" i="8"/>
  <c r="AD87" i="8"/>
  <c r="AC87" i="8"/>
  <c r="AH86" i="8"/>
  <c r="AG86" i="8"/>
  <c r="AF86" i="8"/>
  <c r="AE86" i="8"/>
  <c r="AD86" i="8"/>
  <c r="AC86" i="8"/>
  <c r="AH85" i="8"/>
  <c r="AG85" i="8"/>
  <c r="AF85" i="8"/>
  <c r="AE85" i="8"/>
  <c r="AD85" i="8"/>
  <c r="AC85" i="8"/>
  <c r="AH84" i="8"/>
  <c r="AG84" i="8"/>
  <c r="AF84" i="8"/>
  <c r="AE84" i="8"/>
  <c r="AD84" i="8"/>
  <c r="AC84" i="8"/>
  <c r="AH83" i="8"/>
  <c r="AG83" i="8"/>
  <c r="AF83" i="8"/>
  <c r="AE83" i="8"/>
  <c r="AD83" i="8"/>
  <c r="AC83" i="8"/>
  <c r="AH82" i="8"/>
  <c r="AG82" i="8"/>
  <c r="AF82" i="8"/>
  <c r="AE82" i="8"/>
  <c r="AD82" i="8"/>
  <c r="AC82" i="8"/>
  <c r="AH81" i="8"/>
  <c r="AG81" i="8"/>
  <c r="AF81" i="8"/>
  <c r="AE81" i="8"/>
  <c r="AD81" i="8"/>
  <c r="AC81" i="8"/>
  <c r="AH80" i="8"/>
  <c r="AG80" i="8"/>
  <c r="AF80" i="8"/>
  <c r="AE80" i="8"/>
  <c r="AD80" i="8"/>
  <c r="AC80" i="8"/>
  <c r="AH79" i="8"/>
  <c r="AG79" i="8"/>
  <c r="AF79" i="8"/>
  <c r="AE79" i="8"/>
  <c r="AD79" i="8"/>
  <c r="AC79" i="8"/>
  <c r="AH69" i="8"/>
  <c r="AG69" i="8"/>
  <c r="AF69" i="8"/>
  <c r="AE69" i="8"/>
  <c r="AD69" i="8"/>
  <c r="AC69" i="8"/>
  <c r="AH68" i="8"/>
  <c r="AG68" i="8"/>
  <c r="AF68" i="8"/>
  <c r="AE68" i="8"/>
  <c r="AD68" i="8"/>
  <c r="AC68" i="8"/>
  <c r="AH67" i="8"/>
  <c r="AG67" i="8"/>
  <c r="AF67" i="8"/>
  <c r="AE67" i="8"/>
  <c r="AD67" i="8"/>
  <c r="AC67" i="8"/>
  <c r="AH66" i="8"/>
  <c r="AG66" i="8"/>
  <c r="AF66" i="8"/>
  <c r="AE66" i="8"/>
  <c r="AD66" i="8"/>
  <c r="AC66" i="8"/>
  <c r="AH64" i="8"/>
  <c r="AG64" i="8"/>
  <c r="AF64" i="8"/>
  <c r="AE64" i="8"/>
  <c r="AD64" i="8"/>
  <c r="AC64" i="8"/>
  <c r="AH63" i="8"/>
  <c r="AG63" i="8"/>
  <c r="AF63" i="8"/>
  <c r="AE63" i="8"/>
  <c r="AD63" i="8"/>
  <c r="AC63" i="8"/>
  <c r="AH62" i="8"/>
  <c r="AG62" i="8"/>
  <c r="AF62" i="8"/>
  <c r="AE62" i="8"/>
  <c r="AD62" i="8"/>
  <c r="AC62" i="8"/>
  <c r="AH61" i="8"/>
  <c r="AG61" i="8"/>
  <c r="AF61" i="8"/>
  <c r="AE61" i="8"/>
  <c r="AD61" i="8"/>
  <c r="AC61" i="8"/>
  <c r="AH60" i="8"/>
  <c r="AG60" i="8"/>
  <c r="AF60" i="8"/>
  <c r="AE60" i="8"/>
  <c r="AD60" i="8"/>
  <c r="AC60" i="8"/>
  <c r="AH59" i="8"/>
  <c r="AG59" i="8"/>
  <c r="AF59" i="8"/>
  <c r="AE59" i="8"/>
  <c r="AD59" i="8"/>
  <c r="AC59" i="8"/>
  <c r="AH58" i="8"/>
  <c r="AG58" i="8"/>
  <c r="AF58" i="8"/>
  <c r="AE58" i="8"/>
  <c r="AD58" i="8"/>
  <c r="AC58" i="8"/>
  <c r="AH57" i="8"/>
  <c r="AG57" i="8"/>
  <c r="AF57" i="8"/>
  <c r="AE57" i="8"/>
  <c r="AD57" i="8"/>
  <c r="AC57" i="8"/>
  <c r="AH56" i="8"/>
  <c r="AG56" i="8"/>
  <c r="AF56" i="8"/>
  <c r="AE56" i="8"/>
  <c r="AD56" i="8"/>
  <c r="AC56" i="8"/>
  <c r="AH55" i="8"/>
  <c r="AG55" i="8"/>
  <c r="AF55" i="8"/>
  <c r="AE55" i="8"/>
  <c r="AD55" i="8"/>
  <c r="AC55" i="8"/>
  <c r="AH117" i="7"/>
  <c r="AG117" i="7"/>
  <c r="AF117" i="7"/>
  <c r="AE117" i="7"/>
  <c r="AD117" i="7"/>
  <c r="AC117" i="7"/>
  <c r="AH116" i="7"/>
  <c r="AG116" i="7"/>
  <c r="AF116" i="7"/>
  <c r="AE116" i="7"/>
  <c r="AD116" i="7"/>
  <c r="AC116" i="7"/>
  <c r="AH115" i="7"/>
  <c r="AG115" i="7"/>
  <c r="AF115" i="7"/>
  <c r="AE115" i="7"/>
  <c r="AD115" i="7"/>
  <c r="AC115" i="7"/>
  <c r="AH114" i="7"/>
  <c r="AG114" i="7"/>
  <c r="AF114" i="7"/>
  <c r="AE114" i="7"/>
  <c r="AD114" i="7"/>
  <c r="AC114" i="7"/>
  <c r="AH113" i="7"/>
  <c r="AG113" i="7"/>
  <c r="AF113" i="7"/>
  <c r="AE113" i="7"/>
  <c r="AD113" i="7"/>
  <c r="AC113" i="7"/>
  <c r="AH112" i="7"/>
  <c r="AG112" i="7"/>
  <c r="AF112" i="7"/>
  <c r="AE112" i="7"/>
  <c r="AD112" i="7"/>
  <c r="AC112" i="7"/>
  <c r="AH110" i="7"/>
  <c r="AG110" i="7"/>
  <c r="AF110" i="7"/>
  <c r="AE110" i="7"/>
  <c r="AD110" i="7"/>
  <c r="AC110" i="7"/>
  <c r="AH109" i="7"/>
  <c r="AG109" i="7"/>
  <c r="AF109" i="7"/>
  <c r="AE109" i="7"/>
  <c r="AD109" i="7"/>
  <c r="AC109" i="7"/>
  <c r="AH101" i="7"/>
  <c r="AG101" i="7"/>
  <c r="AF101" i="7"/>
  <c r="AE101" i="7"/>
  <c r="AD101" i="7"/>
  <c r="AC101" i="7"/>
  <c r="AH100" i="7"/>
  <c r="AG100" i="7"/>
  <c r="AF100" i="7"/>
  <c r="AE100" i="7"/>
  <c r="AD100" i="7"/>
  <c r="AC100" i="7"/>
  <c r="AH99" i="7"/>
  <c r="AG99" i="7"/>
  <c r="AF99" i="7"/>
  <c r="AE99" i="7"/>
  <c r="AD99" i="7"/>
  <c r="AC99" i="7"/>
  <c r="AH98" i="7"/>
  <c r="AG98" i="7"/>
  <c r="AF98" i="7"/>
  <c r="AE98" i="7"/>
  <c r="AD98" i="7"/>
  <c r="AC98" i="7"/>
  <c r="AH97" i="7"/>
  <c r="AG97" i="7"/>
  <c r="AF97" i="7"/>
  <c r="AE97" i="7"/>
  <c r="AD97" i="7"/>
  <c r="AC97" i="7"/>
  <c r="AH96" i="7"/>
  <c r="AG96" i="7"/>
  <c r="AF96" i="7"/>
  <c r="AE96" i="7"/>
  <c r="AD96" i="7"/>
  <c r="AC96" i="7"/>
  <c r="AH88" i="7"/>
  <c r="AG88" i="7"/>
  <c r="AF88" i="7"/>
  <c r="AE88" i="7"/>
  <c r="AD88" i="7"/>
  <c r="AC88" i="7"/>
  <c r="AH87" i="7"/>
  <c r="AG87" i="7"/>
  <c r="AF87" i="7"/>
  <c r="AE87" i="7"/>
  <c r="AD87" i="7"/>
  <c r="AC87" i="7"/>
  <c r="AH86" i="7"/>
  <c r="AG86" i="7"/>
  <c r="AF86" i="7"/>
  <c r="AE86" i="7"/>
  <c r="AD86" i="7"/>
  <c r="AC86" i="7"/>
  <c r="AH85" i="7"/>
  <c r="AG85" i="7"/>
  <c r="AF85" i="7"/>
  <c r="AE85" i="7"/>
  <c r="AD85" i="7"/>
  <c r="AC85" i="7"/>
  <c r="AH84" i="7"/>
  <c r="AG84" i="7"/>
  <c r="AF84" i="7"/>
  <c r="AE84" i="7"/>
  <c r="AD84" i="7"/>
  <c r="AC84" i="7"/>
  <c r="AH83" i="7"/>
  <c r="AG83" i="7"/>
  <c r="AF83" i="7"/>
  <c r="AE83" i="7"/>
  <c r="AD83" i="7"/>
  <c r="AC83" i="7"/>
  <c r="AH82" i="7"/>
  <c r="AG82" i="7"/>
  <c r="AF82" i="7"/>
  <c r="AE82" i="7"/>
  <c r="AD82" i="7"/>
  <c r="AC82" i="7"/>
  <c r="AH81" i="7"/>
  <c r="AG81" i="7"/>
  <c r="AF81" i="7"/>
  <c r="AE81" i="7"/>
  <c r="AD81" i="7"/>
  <c r="AC81" i="7"/>
  <c r="AH80" i="7"/>
  <c r="AG80" i="7"/>
  <c r="AF80" i="7"/>
  <c r="AE80" i="7"/>
  <c r="AD80" i="7"/>
  <c r="AC80" i="7"/>
  <c r="AH79" i="7"/>
  <c r="AG79" i="7"/>
  <c r="AF79" i="7"/>
  <c r="AE79" i="7"/>
  <c r="AD79" i="7"/>
  <c r="AC79" i="7"/>
  <c r="AH69" i="7"/>
  <c r="AG69" i="7"/>
  <c r="AF69" i="7"/>
  <c r="AE69" i="7"/>
  <c r="AD69" i="7"/>
  <c r="AC69" i="7"/>
  <c r="AH68" i="7"/>
  <c r="AG68" i="7"/>
  <c r="AF68" i="7"/>
  <c r="AE68" i="7"/>
  <c r="AD68" i="7"/>
  <c r="AC68" i="7"/>
  <c r="AH67" i="7"/>
  <c r="AG67" i="7"/>
  <c r="AF67" i="7"/>
  <c r="AE67" i="7"/>
  <c r="AD67" i="7"/>
  <c r="AC67" i="7"/>
  <c r="AH66" i="7"/>
  <c r="AG66" i="7"/>
  <c r="AF66" i="7"/>
  <c r="AE66" i="7"/>
  <c r="AD66" i="7"/>
  <c r="AC66" i="7"/>
  <c r="AH64" i="7"/>
  <c r="AG64" i="7"/>
  <c r="AF64" i="7"/>
  <c r="AE64" i="7"/>
  <c r="AD64" i="7"/>
  <c r="AC64" i="7"/>
  <c r="AH63" i="7"/>
  <c r="AG63" i="7"/>
  <c r="AF63" i="7"/>
  <c r="AE63" i="7"/>
  <c r="AD63" i="7"/>
  <c r="AC63" i="7"/>
  <c r="AH62" i="7"/>
  <c r="AG62" i="7"/>
  <c r="AF62" i="7"/>
  <c r="AE62" i="7"/>
  <c r="AD62" i="7"/>
  <c r="AC62" i="7"/>
  <c r="AH61" i="7"/>
  <c r="AG61" i="7"/>
  <c r="AF61" i="7"/>
  <c r="AE61" i="7"/>
  <c r="AD61" i="7"/>
  <c r="AC61" i="7"/>
  <c r="AH60" i="7"/>
  <c r="AG60" i="7"/>
  <c r="AF60" i="7"/>
  <c r="AE60" i="7"/>
  <c r="AD60" i="7"/>
  <c r="AC60" i="7"/>
  <c r="AH59" i="7"/>
  <c r="AG59" i="7"/>
  <c r="AF59" i="7"/>
  <c r="AE59" i="7"/>
  <c r="AD59" i="7"/>
  <c r="AC59" i="7"/>
  <c r="AH58" i="7"/>
  <c r="AG58" i="7"/>
  <c r="AF58" i="7"/>
  <c r="AE58" i="7"/>
  <c r="AD58" i="7"/>
  <c r="AC58" i="7"/>
  <c r="AH57" i="7"/>
  <c r="AG57" i="7"/>
  <c r="AF57" i="7"/>
  <c r="AE57" i="7"/>
  <c r="AD57" i="7"/>
  <c r="AC57" i="7"/>
  <c r="AH56" i="7"/>
  <c r="AG56" i="7"/>
  <c r="AF56" i="7"/>
  <c r="AE56" i="7"/>
  <c r="AD56" i="7"/>
  <c r="AC56" i="7"/>
  <c r="AH55" i="7"/>
  <c r="AG55" i="7"/>
  <c r="AF55" i="7"/>
  <c r="AE55" i="7"/>
  <c r="AD55" i="7"/>
  <c r="AC55" i="7"/>
  <c r="AH117" i="6"/>
  <c r="AG117" i="6"/>
  <c r="AF117" i="6"/>
  <c r="AE117" i="6"/>
  <c r="AD117" i="6"/>
  <c r="AC117" i="6"/>
  <c r="AH116" i="6"/>
  <c r="AG116" i="6"/>
  <c r="AF116" i="6"/>
  <c r="AE116" i="6"/>
  <c r="AD116" i="6"/>
  <c r="AC116" i="6"/>
  <c r="AH115" i="6"/>
  <c r="AG115" i="6"/>
  <c r="AF115" i="6"/>
  <c r="AE115" i="6"/>
  <c r="AD115" i="6"/>
  <c r="AC115" i="6"/>
  <c r="AH114" i="6"/>
  <c r="AG114" i="6"/>
  <c r="AF114" i="6"/>
  <c r="AE114" i="6"/>
  <c r="AD114" i="6"/>
  <c r="AC114" i="6"/>
  <c r="AH113" i="6"/>
  <c r="AG113" i="6"/>
  <c r="AF113" i="6"/>
  <c r="AE113" i="6"/>
  <c r="AD113" i="6"/>
  <c r="AC113" i="6"/>
  <c r="AH112" i="6"/>
  <c r="AG112" i="6"/>
  <c r="AF112" i="6"/>
  <c r="AE112" i="6"/>
  <c r="AD112" i="6"/>
  <c r="AC112" i="6"/>
  <c r="AH110" i="6"/>
  <c r="AG110" i="6"/>
  <c r="AF110" i="6"/>
  <c r="AE110" i="6"/>
  <c r="AD110" i="6"/>
  <c r="AC110" i="6"/>
  <c r="AH109" i="6"/>
  <c r="AG109" i="6"/>
  <c r="AF109" i="6"/>
  <c r="AE109" i="6"/>
  <c r="AD109" i="6"/>
  <c r="AC109" i="6"/>
  <c r="AH101" i="6"/>
  <c r="AG101" i="6"/>
  <c r="AF101" i="6"/>
  <c r="AE101" i="6"/>
  <c r="AD101" i="6"/>
  <c r="AC101" i="6"/>
  <c r="AH100" i="6"/>
  <c r="AG100" i="6"/>
  <c r="AF100" i="6"/>
  <c r="AE100" i="6"/>
  <c r="AD100" i="6"/>
  <c r="AC100" i="6"/>
  <c r="AH99" i="6"/>
  <c r="AG99" i="6"/>
  <c r="AF99" i="6"/>
  <c r="AE99" i="6"/>
  <c r="AD99" i="6"/>
  <c r="AC99" i="6"/>
  <c r="AH98" i="6"/>
  <c r="AG98" i="6"/>
  <c r="AF98" i="6"/>
  <c r="AE98" i="6"/>
  <c r="AD98" i="6"/>
  <c r="AC98" i="6"/>
  <c r="AH97" i="6"/>
  <c r="AG97" i="6"/>
  <c r="AF97" i="6"/>
  <c r="AE97" i="6"/>
  <c r="AD97" i="6"/>
  <c r="AC97" i="6"/>
  <c r="AH96" i="6"/>
  <c r="AG96" i="6"/>
  <c r="AF96" i="6"/>
  <c r="AE96" i="6"/>
  <c r="AD96" i="6"/>
  <c r="AC96" i="6"/>
  <c r="AH88" i="6"/>
  <c r="AG88" i="6"/>
  <c r="AF88" i="6"/>
  <c r="AE88" i="6"/>
  <c r="AD88" i="6"/>
  <c r="AC88" i="6"/>
  <c r="AH87" i="6"/>
  <c r="AG87" i="6"/>
  <c r="AF87" i="6"/>
  <c r="AE87" i="6"/>
  <c r="AD87" i="6"/>
  <c r="AC87" i="6"/>
  <c r="AH86" i="6"/>
  <c r="AG86" i="6"/>
  <c r="AF86" i="6"/>
  <c r="AE86" i="6"/>
  <c r="AD86" i="6"/>
  <c r="AC86" i="6"/>
  <c r="AH85" i="6"/>
  <c r="AG85" i="6"/>
  <c r="AF85" i="6"/>
  <c r="AE85" i="6"/>
  <c r="AD85" i="6"/>
  <c r="AC85" i="6"/>
  <c r="AH84" i="6"/>
  <c r="AG84" i="6"/>
  <c r="AF84" i="6"/>
  <c r="AE84" i="6"/>
  <c r="AD84" i="6"/>
  <c r="AC84" i="6"/>
  <c r="AH83" i="6"/>
  <c r="AG83" i="6"/>
  <c r="AF83" i="6"/>
  <c r="AE83" i="6"/>
  <c r="AD83" i="6"/>
  <c r="AC83" i="6"/>
  <c r="AH82" i="6"/>
  <c r="AG82" i="6"/>
  <c r="AF82" i="6"/>
  <c r="AE82" i="6"/>
  <c r="AD82" i="6"/>
  <c r="AC82" i="6"/>
  <c r="AH81" i="6"/>
  <c r="AG81" i="6"/>
  <c r="AF81" i="6"/>
  <c r="AE81" i="6"/>
  <c r="AD81" i="6"/>
  <c r="AC81" i="6"/>
  <c r="AH80" i="6"/>
  <c r="AG80" i="6"/>
  <c r="AF80" i="6"/>
  <c r="AE80" i="6"/>
  <c r="AD80" i="6"/>
  <c r="AC80" i="6"/>
  <c r="AH79" i="6"/>
  <c r="AG79" i="6"/>
  <c r="AF79" i="6"/>
  <c r="AE79" i="6"/>
  <c r="AD79" i="6"/>
  <c r="AC79" i="6"/>
  <c r="AH69" i="6"/>
  <c r="AG69" i="6"/>
  <c r="AF69" i="6"/>
  <c r="AE69" i="6"/>
  <c r="AD69" i="6"/>
  <c r="AC69" i="6"/>
  <c r="AH68" i="6"/>
  <c r="AG68" i="6"/>
  <c r="AF68" i="6"/>
  <c r="AE68" i="6"/>
  <c r="AD68" i="6"/>
  <c r="AC68" i="6"/>
  <c r="AH67" i="6"/>
  <c r="AG67" i="6"/>
  <c r="AF67" i="6"/>
  <c r="AE67" i="6"/>
  <c r="AD67" i="6"/>
  <c r="AC67" i="6"/>
  <c r="AH66" i="6"/>
  <c r="AG66" i="6"/>
  <c r="AF66" i="6"/>
  <c r="AE66" i="6"/>
  <c r="AD66" i="6"/>
  <c r="AC66" i="6"/>
  <c r="AH64" i="6"/>
  <c r="AG64" i="6"/>
  <c r="AF64" i="6"/>
  <c r="AE64" i="6"/>
  <c r="AD64" i="6"/>
  <c r="AC64" i="6"/>
  <c r="AH63" i="6"/>
  <c r="AG63" i="6"/>
  <c r="AF63" i="6"/>
  <c r="AE63" i="6"/>
  <c r="AD63" i="6"/>
  <c r="AC63" i="6"/>
  <c r="AH62" i="6"/>
  <c r="AG62" i="6"/>
  <c r="AF62" i="6"/>
  <c r="AE62" i="6"/>
  <c r="AD62" i="6"/>
  <c r="AC62" i="6"/>
  <c r="AH61" i="6"/>
  <c r="AG61" i="6"/>
  <c r="AF61" i="6"/>
  <c r="AE61" i="6"/>
  <c r="AD61" i="6"/>
  <c r="AC61" i="6"/>
  <c r="AH60" i="6"/>
  <c r="AG60" i="6"/>
  <c r="AF60" i="6"/>
  <c r="AE60" i="6"/>
  <c r="AD60" i="6"/>
  <c r="AC60" i="6"/>
  <c r="AH59" i="6"/>
  <c r="AG59" i="6"/>
  <c r="AF59" i="6"/>
  <c r="AE59" i="6"/>
  <c r="AD59" i="6"/>
  <c r="AC59" i="6"/>
  <c r="AH58" i="6"/>
  <c r="AG58" i="6"/>
  <c r="AF58" i="6"/>
  <c r="AE58" i="6"/>
  <c r="AD58" i="6"/>
  <c r="AC58" i="6"/>
  <c r="AH57" i="6"/>
  <c r="AG57" i="6"/>
  <c r="AF57" i="6"/>
  <c r="AE57" i="6"/>
  <c r="AD57" i="6"/>
  <c r="AC57" i="6"/>
  <c r="AH56" i="6"/>
  <c r="AG56" i="6"/>
  <c r="AF56" i="6"/>
  <c r="AE56" i="6"/>
  <c r="AD56" i="6"/>
  <c r="AC56" i="6"/>
  <c r="AH55" i="6"/>
  <c r="AG55" i="6"/>
  <c r="AF55" i="6"/>
  <c r="AE55" i="6"/>
  <c r="AD55" i="6"/>
  <c r="AC55" i="6"/>
  <c r="AH117" i="5"/>
  <c r="AG117" i="5"/>
  <c r="AF117" i="5"/>
  <c r="AE117" i="5"/>
  <c r="AD117" i="5"/>
  <c r="AC117" i="5"/>
  <c r="AH116" i="5"/>
  <c r="AG116" i="5"/>
  <c r="AF116" i="5"/>
  <c r="AE116" i="5"/>
  <c r="AD116" i="5"/>
  <c r="AC116" i="5"/>
  <c r="AH115" i="5"/>
  <c r="AG115" i="5"/>
  <c r="AF115" i="5"/>
  <c r="AE115" i="5"/>
  <c r="AD115" i="5"/>
  <c r="AC115" i="5"/>
  <c r="AH114" i="5"/>
  <c r="AG114" i="5"/>
  <c r="AF114" i="5"/>
  <c r="AE114" i="5"/>
  <c r="AD114" i="5"/>
  <c r="AC114" i="5"/>
  <c r="AH113" i="5"/>
  <c r="AG113" i="5"/>
  <c r="AF113" i="5"/>
  <c r="AE113" i="5"/>
  <c r="AD113" i="5"/>
  <c r="AC113" i="5"/>
  <c r="AH112" i="5"/>
  <c r="AG112" i="5"/>
  <c r="AF112" i="5"/>
  <c r="AE112" i="5"/>
  <c r="AD112" i="5"/>
  <c r="AC112" i="5"/>
  <c r="AH110" i="5"/>
  <c r="AG110" i="5"/>
  <c r="AF110" i="5"/>
  <c r="AE110" i="5"/>
  <c r="AD110" i="5"/>
  <c r="AC110" i="5"/>
  <c r="AH109" i="5"/>
  <c r="AG109" i="5"/>
  <c r="AF109" i="5"/>
  <c r="AE109" i="5"/>
  <c r="AD109" i="5"/>
  <c r="AC109" i="5"/>
  <c r="AH101" i="5"/>
  <c r="AG101" i="5"/>
  <c r="AF101" i="5"/>
  <c r="AE101" i="5"/>
  <c r="AD101" i="5"/>
  <c r="AC101" i="5"/>
  <c r="AH100" i="5"/>
  <c r="AG100" i="5"/>
  <c r="AF100" i="5"/>
  <c r="AE100" i="5"/>
  <c r="AD100" i="5"/>
  <c r="AC100" i="5"/>
  <c r="AH99" i="5"/>
  <c r="AG99" i="5"/>
  <c r="AF99" i="5"/>
  <c r="AE99" i="5"/>
  <c r="AD99" i="5"/>
  <c r="AC99" i="5"/>
  <c r="AH98" i="5"/>
  <c r="AG98" i="5"/>
  <c r="AF98" i="5"/>
  <c r="AE98" i="5"/>
  <c r="AD98" i="5"/>
  <c r="AC98" i="5"/>
  <c r="AH97" i="5"/>
  <c r="AG97" i="5"/>
  <c r="AF97" i="5"/>
  <c r="AE97" i="5"/>
  <c r="AD97" i="5"/>
  <c r="AC97" i="5"/>
  <c r="AH96" i="5"/>
  <c r="AG96" i="5"/>
  <c r="AF96" i="5"/>
  <c r="AE96" i="5"/>
  <c r="AD96" i="5"/>
  <c r="AC96" i="5"/>
  <c r="AH88" i="5"/>
  <c r="AG88" i="5"/>
  <c r="AF88" i="5"/>
  <c r="AE88" i="5"/>
  <c r="AD88" i="5"/>
  <c r="AC88" i="5"/>
  <c r="AH87" i="5"/>
  <c r="AG87" i="5"/>
  <c r="AF87" i="5"/>
  <c r="AE87" i="5"/>
  <c r="AD87" i="5"/>
  <c r="AC87" i="5"/>
  <c r="AH86" i="5"/>
  <c r="AG86" i="5"/>
  <c r="AF86" i="5"/>
  <c r="AE86" i="5"/>
  <c r="AD86" i="5"/>
  <c r="AC86" i="5"/>
  <c r="AH85" i="5"/>
  <c r="AG85" i="5"/>
  <c r="AF85" i="5"/>
  <c r="AE85" i="5"/>
  <c r="AD85" i="5"/>
  <c r="AC85" i="5"/>
  <c r="AH84" i="5"/>
  <c r="AG84" i="5"/>
  <c r="AF84" i="5"/>
  <c r="AE84" i="5"/>
  <c r="AD84" i="5"/>
  <c r="AC84" i="5"/>
  <c r="AH83" i="5"/>
  <c r="AG83" i="5"/>
  <c r="AF83" i="5"/>
  <c r="AE83" i="5"/>
  <c r="AD83" i="5"/>
  <c r="AC83" i="5"/>
  <c r="AH82" i="5"/>
  <c r="AG82" i="5"/>
  <c r="AF82" i="5"/>
  <c r="AE82" i="5"/>
  <c r="AD82" i="5"/>
  <c r="AC82" i="5"/>
  <c r="AH81" i="5"/>
  <c r="AG81" i="5"/>
  <c r="AF81" i="5"/>
  <c r="AE81" i="5"/>
  <c r="AD81" i="5"/>
  <c r="AC81" i="5"/>
  <c r="AH80" i="5"/>
  <c r="AG80" i="5"/>
  <c r="AF80" i="5"/>
  <c r="AE80" i="5"/>
  <c r="AD80" i="5"/>
  <c r="AC80" i="5"/>
  <c r="AH79" i="5"/>
  <c r="AG79" i="5"/>
  <c r="AF79" i="5"/>
  <c r="AE79" i="5"/>
  <c r="AD79" i="5"/>
  <c r="AC79" i="5"/>
  <c r="AH69" i="5"/>
  <c r="AG69" i="5"/>
  <c r="AF69" i="5"/>
  <c r="AE69" i="5"/>
  <c r="AD69" i="5"/>
  <c r="AC69" i="5"/>
  <c r="AH68" i="5"/>
  <c r="AG68" i="5"/>
  <c r="AF68" i="5"/>
  <c r="AE68" i="5"/>
  <c r="AD68" i="5"/>
  <c r="AC68" i="5"/>
  <c r="AH67" i="5"/>
  <c r="AG67" i="5"/>
  <c r="AF67" i="5"/>
  <c r="AE67" i="5"/>
  <c r="AD67" i="5"/>
  <c r="AC67" i="5"/>
  <c r="AH66" i="5"/>
  <c r="AG66" i="5"/>
  <c r="AF66" i="5"/>
  <c r="AE66" i="5"/>
  <c r="AD66" i="5"/>
  <c r="AC66" i="5"/>
  <c r="AH64" i="5"/>
  <c r="AG64" i="5"/>
  <c r="AF64" i="5"/>
  <c r="AE64" i="5"/>
  <c r="AD64" i="5"/>
  <c r="AC64" i="5"/>
  <c r="AH63" i="5"/>
  <c r="AG63" i="5"/>
  <c r="AF63" i="5"/>
  <c r="AE63" i="5"/>
  <c r="AD63" i="5"/>
  <c r="AC63" i="5"/>
  <c r="AH62" i="5"/>
  <c r="AG62" i="5"/>
  <c r="AF62" i="5"/>
  <c r="AE62" i="5"/>
  <c r="AD62" i="5"/>
  <c r="AC62" i="5"/>
  <c r="AH61" i="5"/>
  <c r="AG61" i="5"/>
  <c r="AF61" i="5"/>
  <c r="AE61" i="5"/>
  <c r="AD61" i="5"/>
  <c r="AC61" i="5"/>
  <c r="AH60" i="5"/>
  <c r="AG60" i="5"/>
  <c r="AF60" i="5"/>
  <c r="AE60" i="5"/>
  <c r="AD60" i="5"/>
  <c r="AC60" i="5"/>
  <c r="AH59" i="5"/>
  <c r="AG59" i="5"/>
  <c r="AF59" i="5"/>
  <c r="AE59" i="5"/>
  <c r="AD59" i="5"/>
  <c r="AC59" i="5"/>
  <c r="AH58" i="5"/>
  <c r="AG58" i="5"/>
  <c r="AF58" i="5"/>
  <c r="AE58" i="5"/>
  <c r="AD58" i="5"/>
  <c r="AC58" i="5"/>
  <c r="AH57" i="5"/>
  <c r="AG57" i="5"/>
  <c r="AF57" i="5"/>
  <c r="AE57" i="5"/>
  <c r="AD57" i="5"/>
  <c r="AC57" i="5"/>
  <c r="AH56" i="5"/>
  <c r="AG56" i="5"/>
  <c r="AF56" i="5"/>
  <c r="AE56" i="5"/>
  <c r="AD56" i="5"/>
  <c r="AC56" i="5"/>
  <c r="AH55" i="5"/>
  <c r="AG55" i="5"/>
  <c r="AF55" i="5"/>
  <c r="AE55" i="5"/>
  <c r="AD55" i="5"/>
  <c r="AC55" i="5"/>
  <c r="AH117" i="4"/>
  <c r="AG117" i="4"/>
  <c r="AF117" i="4"/>
  <c r="AE117" i="4"/>
  <c r="AD117" i="4"/>
  <c r="AC117" i="4"/>
  <c r="AH116" i="4"/>
  <c r="AG116" i="4"/>
  <c r="AF116" i="4"/>
  <c r="AE116" i="4"/>
  <c r="AD116" i="4"/>
  <c r="AC116" i="4"/>
  <c r="AH115" i="4"/>
  <c r="AG115" i="4"/>
  <c r="AF115" i="4"/>
  <c r="AE115" i="4"/>
  <c r="AD115" i="4"/>
  <c r="AC115" i="4"/>
  <c r="AH114" i="4"/>
  <c r="AG114" i="4"/>
  <c r="AF114" i="4"/>
  <c r="AE114" i="4"/>
  <c r="AD114" i="4"/>
  <c r="AC114" i="4"/>
  <c r="AH113" i="4"/>
  <c r="AG113" i="4"/>
  <c r="AF113" i="4"/>
  <c r="AE113" i="4"/>
  <c r="AD113" i="4"/>
  <c r="AC113" i="4"/>
  <c r="AH112" i="4"/>
  <c r="AG112" i="4"/>
  <c r="AF112" i="4"/>
  <c r="AE112" i="4"/>
  <c r="AD112" i="4"/>
  <c r="AC112" i="4"/>
  <c r="AH110" i="4"/>
  <c r="AG110" i="4"/>
  <c r="AF110" i="4"/>
  <c r="AE110" i="4"/>
  <c r="AD110" i="4"/>
  <c r="AC110" i="4"/>
  <c r="AH109" i="4"/>
  <c r="AG109" i="4"/>
  <c r="AF109" i="4"/>
  <c r="AE109" i="4"/>
  <c r="AD109" i="4"/>
  <c r="AC109" i="4"/>
  <c r="AH101" i="4"/>
  <c r="AG101" i="4"/>
  <c r="AF101" i="4"/>
  <c r="AE101" i="4"/>
  <c r="AD101" i="4"/>
  <c r="AC101" i="4"/>
  <c r="AH100" i="4"/>
  <c r="AG100" i="4"/>
  <c r="AF100" i="4"/>
  <c r="AE100" i="4"/>
  <c r="AD100" i="4"/>
  <c r="AC100" i="4"/>
  <c r="AH99" i="4"/>
  <c r="AG99" i="4"/>
  <c r="AF99" i="4"/>
  <c r="AE99" i="4"/>
  <c r="AD99" i="4"/>
  <c r="AC99" i="4"/>
  <c r="AH98" i="4"/>
  <c r="AG98" i="4"/>
  <c r="AF98" i="4"/>
  <c r="AE98" i="4"/>
  <c r="AD98" i="4"/>
  <c r="AC98" i="4"/>
  <c r="AH97" i="4"/>
  <c r="AG97" i="4"/>
  <c r="AF97" i="4"/>
  <c r="AE97" i="4"/>
  <c r="AD97" i="4"/>
  <c r="AC97" i="4"/>
  <c r="AH96" i="4"/>
  <c r="AG96" i="4"/>
  <c r="AF96" i="4"/>
  <c r="AE96" i="4"/>
  <c r="AD96" i="4"/>
  <c r="AC96" i="4"/>
  <c r="AH88" i="4"/>
  <c r="AG88" i="4"/>
  <c r="AF88" i="4"/>
  <c r="AE88" i="4"/>
  <c r="AD88" i="4"/>
  <c r="AC88" i="4"/>
  <c r="AH87" i="4"/>
  <c r="AG87" i="4"/>
  <c r="AF87" i="4"/>
  <c r="AE87" i="4"/>
  <c r="AD87" i="4"/>
  <c r="AC87" i="4"/>
  <c r="AH86" i="4"/>
  <c r="AG86" i="4"/>
  <c r="AF86" i="4"/>
  <c r="AE86" i="4"/>
  <c r="AD86" i="4"/>
  <c r="AC86" i="4"/>
  <c r="AH85" i="4"/>
  <c r="AG85" i="4"/>
  <c r="AF85" i="4"/>
  <c r="AE85" i="4"/>
  <c r="AD85" i="4"/>
  <c r="AC85" i="4"/>
  <c r="AH84" i="4"/>
  <c r="AG84" i="4"/>
  <c r="AF84" i="4"/>
  <c r="AE84" i="4"/>
  <c r="AD84" i="4"/>
  <c r="AC84" i="4"/>
  <c r="AH83" i="4"/>
  <c r="AG83" i="4"/>
  <c r="AF83" i="4"/>
  <c r="AE83" i="4"/>
  <c r="AD83" i="4"/>
  <c r="AC83" i="4"/>
  <c r="AH82" i="4"/>
  <c r="AG82" i="4"/>
  <c r="AF82" i="4"/>
  <c r="AE82" i="4"/>
  <c r="AD82" i="4"/>
  <c r="AC82" i="4"/>
  <c r="AH81" i="4"/>
  <c r="AG81" i="4"/>
  <c r="AF81" i="4"/>
  <c r="AE81" i="4"/>
  <c r="AD81" i="4"/>
  <c r="AC81" i="4"/>
  <c r="AH80" i="4"/>
  <c r="AG80" i="4"/>
  <c r="AF80" i="4"/>
  <c r="AE80" i="4"/>
  <c r="AD80" i="4"/>
  <c r="AC80" i="4"/>
  <c r="AH79" i="4"/>
  <c r="AG79" i="4"/>
  <c r="AF79" i="4"/>
  <c r="AE79" i="4"/>
  <c r="AD79" i="4"/>
  <c r="AC79" i="4"/>
  <c r="AH69" i="4"/>
  <c r="AG69" i="4"/>
  <c r="AF69" i="4"/>
  <c r="AE69" i="4"/>
  <c r="AD69" i="4"/>
  <c r="AC69" i="4"/>
  <c r="AH68" i="4"/>
  <c r="AG68" i="4"/>
  <c r="AF68" i="4"/>
  <c r="AE68" i="4"/>
  <c r="AD68" i="4"/>
  <c r="AC68" i="4"/>
  <c r="AH67" i="4"/>
  <c r="AG67" i="4"/>
  <c r="AF67" i="4"/>
  <c r="AE67" i="4"/>
  <c r="AD67" i="4"/>
  <c r="AC67" i="4"/>
  <c r="AH66" i="4"/>
  <c r="AG66" i="4"/>
  <c r="AF66" i="4"/>
  <c r="AE66" i="4"/>
  <c r="AD66" i="4"/>
  <c r="AC66" i="4"/>
  <c r="AH64" i="4"/>
  <c r="AG64" i="4"/>
  <c r="AF64" i="4"/>
  <c r="AE64" i="4"/>
  <c r="AD64" i="4"/>
  <c r="AC64" i="4"/>
  <c r="AH63" i="4"/>
  <c r="AG63" i="4"/>
  <c r="AF63" i="4"/>
  <c r="AE63" i="4"/>
  <c r="AD63" i="4"/>
  <c r="AC63" i="4"/>
  <c r="AH62" i="4"/>
  <c r="AG62" i="4"/>
  <c r="AF62" i="4"/>
  <c r="AE62" i="4"/>
  <c r="AD62" i="4"/>
  <c r="AC62" i="4"/>
  <c r="AH61" i="4"/>
  <c r="AG61" i="4"/>
  <c r="AF61" i="4"/>
  <c r="AE61" i="4"/>
  <c r="AD61" i="4"/>
  <c r="AC61" i="4"/>
  <c r="AH60" i="4"/>
  <c r="AG60" i="4"/>
  <c r="AF60" i="4"/>
  <c r="AE60" i="4"/>
  <c r="AD60" i="4"/>
  <c r="AC60" i="4"/>
  <c r="AH59" i="4"/>
  <c r="AG59" i="4"/>
  <c r="AF59" i="4"/>
  <c r="AE59" i="4"/>
  <c r="AD59" i="4"/>
  <c r="AC59" i="4"/>
  <c r="AH58" i="4"/>
  <c r="AG58" i="4"/>
  <c r="AF58" i="4"/>
  <c r="AE58" i="4"/>
  <c r="AD58" i="4"/>
  <c r="AC58" i="4"/>
  <c r="AH57" i="4"/>
  <c r="AG57" i="4"/>
  <c r="AF57" i="4"/>
  <c r="AE57" i="4"/>
  <c r="AD57" i="4"/>
  <c r="AC57" i="4"/>
  <c r="AH56" i="4"/>
  <c r="AG56" i="4"/>
  <c r="AF56" i="4"/>
  <c r="AE56" i="4"/>
  <c r="AD56" i="4"/>
  <c r="AC56" i="4"/>
  <c r="AH55" i="4"/>
  <c r="AG55" i="4"/>
  <c r="AF55" i="4"/>
  <c r="AE55" i="4"/>
  <c r="AD55" i="4"/>
  <c r="AC55" i="4"/>
  <c r="AH117" i="3"/>
  <c r="AG117" i="3"/>
  <c r="AF117" i="3"/>
  <c r="AE117" i="3"/>
  <c r="AD117" i="3"/>
  <c r="AC117" i="3"/>
  <c r="AH116" i="3"/>
  <c r="AG116" i="3"/>
  <c r="AF116" i="3"/>
  <c r="AE116" i="3"/>
  <c r="AD116" i="3"/>
  <c r="AC116" i="3"/>
  <c r="AH115" i="3"/>
  <c r="AG115" i="3"/>
  <c r="AF115" i="3"/>
  <c r="AE115" i="3"/>
  <c r="AD115" i="3"/>
  <c r="AC115" i="3"/>
  <c r="AH114" i="3"/>
  <c r="AG114" i="3"/>
  <c r="AF114" i="3"/>
  <c r="AE114" i="3"/>
  <c r="AD114" i="3"/>
  <c r="AC114" i="3"/>
  <c r="AH113" i="3"/>
  <c r="AG113" i="3"/>
  <c r="AF113" i="3"/>
  <c r="AE113" i="3"/>
  <c r="AD113" i="3"/>
  <c r="AC113" i="3"/>
  <c r="AH112" i="3"/>
  <c r="AG112" i="3"/>
  <c r="AF112" i="3"/>
  <c r="AE112" i="3"/>
  <c r="AD112" i="3"/>
  <c r="AC112" i="3"/>
  <c r="AH110" i="3"/>
  <c r="AG110" i="3"/>
  <c r="AF110" i="3"/>
  <c r="AE110" i="3"/>
  <c r="AD110" i="3"/>
  <c r="AC110" i="3"/>
  <c r="AH109" i="3"/>
  <c r="AG109" i="3"/>
  <c r="AF109" i="3"/>
  <c r="AE109" i="3"/>
  <c r="AD109" i="3"/>
  <c r="AC109" i="3"/>
  <c r="AH101" i="3"/>
  <c r="AG101" i="3"/>
  <c r="AF101" i="3"/>
  <c r="AE101" i="3"/>
  <c r="AD101" i="3"/>
  <c r="AC101" i="3"/>
  <c r="AH100" i="3"/>
  <c r="AG100" i="3"/>
  <c r="AF100" i="3"/>
  <c r="AE100" i="3"/>
  <c r="AD100" i="3"/>
  <c r="AC100" i="3"/>
  <c r="AH99" i="3"/>
  <c r="AG99" i="3"/>
  <c r="AF99" i="3"/>
  <c r="AE99" i="3"/>
  <c r="AD99" i="3"/>
  <c r="AC99" i="3"/>
  <c r="AH98" i="3"/>
  <c r="AG98" i="3"/>
  <c r="AF98" i="3"/>
  <c r="AE98" i="3"/>
  <c r="AD98" i="3"/>
  <c r="AC98" i="3"/>
  <c r="AH97" i="3"/>
  <c r="AG97" i="3"/>
  <c r="AF97" i="3"/>
  <c r="AE97" i="3"/>
  <c r="AD97" i="3"/>
  <c r="AC97" i="3"/>
  <c r="AH96" i="3"/>
  <c r="AG96" i="3"/>
  <c r="AF96" i="3"/>
  <c r="AE96" i="3"/>
  <c r="AD96" i="3"/>
  <c r="AC96" i="3"/>
  <c r="AH88" i="3"/>
  <c r="AG88" i="3"/>
  <c r="AF88" i="3"/>
  <c r="AE88" i="3"/>
  <c r="AD88" i="3"/>
  <c r="AC88" i="3"/>
  <c r="AH87" i="3"/>
  <c r="AG87" i="3"/>
  <c r="AF87" i="3"/>
  <c r="AE87" i="3"/>
  <c r="AD87" i="3"/>
  <c r="AC87" i="3"/>
  <c r="AH86" i="3"/>
  <c r="AG86" i="3"/>
  <c r="AF86" i="3"/>
  <c r="AE86" i="3"/>
  <c r="AD86" i="3"/>
  <c r="AC86" i="3"/>
  <c r="AH85" i="3"/>
  <c r="AG85" i="3"/>
  <c r="AF85" i="3"/>
  <c r="AE85" i="3"/>
  <c r="AD85" i="3"/>
  <c r="AC85" i="3"/>
  <c r="AH84" i="3"/>
  <c r="AG84" i="3"/>
  <c r="AF84" i="3"/>
  <c r="AE84" i="3"/>
  <c r="AD84" i="3"/>
  <c r="AC84" i="3"/>
  <c r="AH83" i="3"/>
  <c r="AG83" i="3"/>
  <c r="AF83" i="3"/>
  <c r="AE83" i="3"/>
  <c r="AD83" i="3"/>
  <c r="AC83" i="3"/>
  <c r="AH82" i="3"/>
  <c r="AG82" i="3"/>
  <c r="AF82" i="3"/>
  <c r="AE82" i="3"/>
  <c r="AD82" i="3"/>
  <c r="AC82" i="3"/>
  <c r="AH81" i="3"/>
  <c r="AG81" i="3"/>
  <c r="AF81" i="3"/>
  <c r="AE81" i="3"/>
  <c r="AD81" i="3"/>
  <c r="AC81" i="3"/>
  <c r="AH80" i="3"/>
  <c r="AG80" i="3"/>
  <c r="AF80" i="3"/>
  <c r="AE80" i="3"/>
  <c r="AD80" i="3"/>
  <c r="AC80" i="3"/>
  <c r="AH79" i="3"/>
  <c r="AG79" i="3"/>
  <c r="AF79" i="3"/>
  <c r="AE79" i="3"/>
  <c r="AD79" i="3"/>
  <c r="AC79" i="3"/>
  <c r="AH69" i="3"/>
  <c r="AG69" i="3"/>
  <c r="AF69" i="3"/>
  <c r="AE69" i="3"/>
  <c r="AD69" i="3"/>
  <c r="AC69" i="3"/>
  <c r="AH68" i="3"/>
  <c r="AG68" i="3"/>
  <c r="AF68" i="3"/>
  <c r="AE68" i="3"/>
  <c r="AD68" i="3"/>
  <c r="AC68" i="3"/>
  <c r="AH67" i="3"/>
  <c r="AG67" i="3"/>
  <c r="AF67" i="3"/>
  <c r="AE67" i="3"/>
  <c r="AD67" i="3"/>
  <c r="AC67" i="3"/>
  <c r="AH66" i="3"/>
  <c r="AG66" i="3"/>
  <c r="AF66" i="3"/>
  <c r="AE66" i="3"/>
  <c r="AD66" i="3"/>
  <c r="AC66" i="3"/>
  <c r="AH64" i="3"/>
  <c r="AG64" i="3"/>
  <c r="AF64" i="3"/>
  <c r="AE64" i="3"/>
  <c r="AD64" i="3"/>
  <c r="AC64" i="3"/>
  <c r="AH63" i="3"/>
  <c r="AG63" i="3"/>
  <c r="AF63" i="3"/>
  <c r="AE63" i="3"/>
  <c r="AD63" i="3"/>
  <c r="AC63" i="3"/>
  <c r="AH62" i="3"/>
  <c r="AG62" i="3"/>
  <c r="AF62" i="3"/>
  <c r="AE62" i="3"/>
  <c r="AD62" i="3"/>
  <c r="AC62" i="3"/>
  <c r="AH61" i="3"/>
  <c r="AG61" i="3"/>
  <c r="AF61" i="3"/>
  <c r="AE61" i="3"/>
  <c r="AD61" i="3"/>
  <c r="AC61" i="3"/>
  <c r="AH60" i="3"/>
  <c r="AG60" i="3"/>
  <c r="AF60" i="3"/>
  <c r="AE60" i="3"/>
  <c r="AD60" i="3"/>
  <c r="AC60" i="3"/>
  <c r="AH59" i="3"/>
  <c r="AG59" i="3"/>
  <c r="AF59" i="3"/>
  <c r="AE59" i="3"/>
  <c r="AD59" i="3"/>
  <c r="AC59" i="3"/>
  <c r="AH58" i="3"/>
  <c r="AG58" i="3"/>
  <c r="AF58" i="3"/>
  <c r="AE58" i="3"/>
  <c r="AD58" i="3"/>
  <c r="AC58" i="3"/>
  <c r="AH57" i="3"/>
  <c r="AG57" i="3"/>
  <c r="AF57" i="3"/>
  <c r="AE57" i="3"/>
  <c r="AD57" i="3"/>
  <c r="AC57" i="3"/>
  <c r="AH56" i="3"/>
  <c r="AG56" i="3"/>
  <c r="AF56" i="3"/>
  <c r="AE56" i="3"/>
  <c r="AD56" i="3"/>
  <c r="AC56" i="3"/>
  <c r="AH55" i="3"/>
  <c r="AG55" i="3"/>
  <c r="AF55" i="3"/>
  <c r="AE55" i="3"/>
  <c r="AD55" i="3"/>
  <c r="AC55" i="3"/>
  <c r="AC95" i="1"/>
  <c r="AD95" i="1"/>
  <c r="AE95" i="1"/>
  <c r="AF95" i="1"/>
  <c r="AG95" i="1"/>
  <c r="AH95" i="1"/>
  <c r="AC96" i="1"/>
  <c r="AD96" i="1"/>
  <c r="AE96" i="1"/>
  <c r="AF96" i="1"/>
  <c r="AG96" i="1"/>
  <c r="AH96" i="1"/>
  <c r="AC97" i="1"/>
  <c r="AD97" i="1"/>
  <c r="AE97" i="1"/>
  <c r="AF97" i="1"/>
  <c r="AG97" i="1"/>
  <c r="AH97" i="1"/>
  <c r="AC98" i="1"/>
  <c r="AD98" i="1"/>
  <c r="AE98" i="1"/>
  <c r="AF98" i="1"/>
  <c r="AG98" i="1"/>
  <c r="AH98" i="1"/>
  <c r="AC99" i="1"/>
  <c r="AD99" i="1"/>
  <c r="AE99" i="1"/>
  <c r="AF99" i="1"/>
  <c r="AG99" i="1"/>
  <c r="AH99" i="1"/>
  <c r="AC100" i="1"/>
  <c r="AD100" i="1"/>
  <c r="AE100" i="1"/>
  <c r="AF100" i="1"/>
  <c r="AG100" i="1"/>
  <c r="AH100" i="1"/>
  <c r="AC109" i="1"/>
  <c r="AD109" i="1"/>
  <c r="AE109" i="1"/>
  <c r="AF109" i="1"/>
  <c r="AG109" i="1"/>
  <c r="AH109" i="1"/>
  <c r="AC110" i="1"/>
  <c r="AD110" i="1"/>
  <c r="AE110" i="1"/>
  <c r="AF110" i="1"/>
  <c r="AG110" i="1"/>
  <c r="AH110" i="1"/>
  <c r="AC111" i="1"/>
  <c r="AD111" i="1"/>
  <c r="AE111" i="1"/>
  <c r="AF111" i="1"/>
  <c r="AG111" i="1"/>
  <c r="AH111" i="1"/>
  <c r="AC112" i="1"/>
  <c r="AD112" i="1"/>
  <c r="AE112" i="1"/>
  <c r="AF112" i="1"/>
  <c r="AG112" i="1"/>
  <c r="AH112" i="1"/>
  <c r="AC113" i="1"/>
  <c r="AD113" i="1"/>
  <c r="AE113" i="1"/>
  <c r="AF113" i="1"/>
  <c r="AG113" i="1"/>
  <c r="AH113" i="1"/>
  <c r="AC68" i="1"/>
  <c r="AD68" i="1"/>
  <c r="AE68" i="1"/>
  <c r="AF68" i="1"/>
  <c r="AG68" i="1"/>
  <c r="AH68" i="1"/>
  <c r="AC69" i="1"/>
  <c r="AD69" i="1"/>
  <c r="AE69" i="1"/>
  <c r="AF69" i="1"/>
  <c r="AG69" i="1"/>
  <c r="AH69" i="1"/>
  <c r="AC70" i="1"/>
  <c r="AD70" i="1"/>
  <c r="AE70" i="1"/>
  <c r="AF70" i="1"/>
  <c r="AG70" i="1"/>
  <c r="AH70" i="1"/>
  <c r="AC71" i="1"/>
  <c r="AD71" i="1"/>
  <c r="AE71" i="1"/>
  <c r="AF71" i="1"/>
  <c r="AG71" i="1"/>
  <c r="AH71" i="1"/>
  <c r="AC72" i="1"/>
  <c r="AD72" i="1"/>
  <c r="AE72" i="1"/>
  <c r="AF72" i="1"/>
  <c r="AG72" i="1"/>
  <c r="AH72" i="1"/>
  <c r="AC73" i="1"/>
  <c r="AD73" i="1"/>
  <c r="AE73" i="1"/>
  <c r="AF73" i="1"/>
  <c r="AG73" i="1"/>
  <c r="AH73" i="1"/>
  <c r="AC74" i="1"/>
  <c r="AD74" i="1"/>
  <c r="AE74" i="1"/>
  <c r="AF74" i="1"/>
  <c r="AG74" i="1"/>
  <c r="AH74" i="1"/>
  <c r="AC75" i="1"/>
  <c r="AD75" i="1"/>
  <c r="AE75" i="1"/>
  <c r="AF75" i="1"/>
  <c r="AG75" i="1"/>
  <c r="AH75" i="1"/>
  <c r="AC76" i="1"/>
  <c r="AD76" i="1"/>
  <c r="AE76" i="1"/>
  <c r="AF76" i="1"/>
  <c r="AG76" i="1"/>
  <c r="AH76" i="1"/>
  <c r="G32" i="1"/>
  <c r="H26" i="1" s="1"/>
  <c r="AH129" i="1"/>
  <c r="AH128" i="1"/>
  <c r="AH127" i="1"/>
  <c r="AH126" i="1"/>
  <c r="AH125" i="1"/>
  <c r="AH124" i="1"/>
  <c r="AH122" i="1"/>
  <c r="AG121" i="1"/>
  <c r="AG108" i="1"/>
  <c r="AH94" i="1"/>
  <c r="AG93" i="1"/>
  <c r="AH92" i="1"/>
  <c r="AG91" i="1"/>
  <c r="AH81" i="1"/>
  <c r="AG80" i="1"/>
  <c r="AH79" i="1"/>
  <c r="AG78" i="1"/>
  <c r="AG67" i="1"/>
  <c r="AC121" i="1" l="1"/>
  <c r="AE124" i="1"/>
  <c r="AC126" i="1"/>
  <c r="AG126" i="1"/>
  <c r="AE127" i="1"/>
  <c r="AC128" i="1"/>
  <c r="AG128" i="1"/>
  <c r="H31" i="1"/>
  <c r="H29" i="1"/>
  <c r="H27" i="1"/>
  <c r="AC91" i="1"/>
  <c r="AC124" i="1"/>
  <c r="AG124" i="1"/>
  <c r="AE126" i="1"/>
  <c r="AC127" i="1"/>
  <c r="AG127" i="1"/>
  <c r="AE128" i="1"/>
  <c r="H25" i="1"/>
  <c r="H30" i="1"/>
  <c r="H28" i="1"/>
  <c r="AD67" i="1"/>
  <c r="AF67" i="1"/>
  <c r="AH67" i="1"/>
  <c r="AD78" i="1"/>
  <c r="AF78" i="1"/>
  <c r="AH78" i="1"/>
  <c r="AC79" i="1"/>
  <c r="AE79" i="1"/>
  <c r="AG79" i="1"/>
  <c r="AD80" i="1"/>
  <c r="AF80" i="1"/>
  <c r="AH80" i="1"/>
  <c r="AC81" i="1"/>
  <c r="AE81" i="1"/>
  <c r="AG81" i="1"/>
  <c r="AD91" i="1"/>
  <c r="AF91" i="1"/>
  <c r="AH91" i="1"/>
  <c r="AC67" i="1"/>
  <c r="AE67" i="1"/>
  <c r="AC78" i="1"/>
  <c r="AE78" i="1"/>
  <c r="AD79" i="1"/>
  <c r="AF79" i="1"/>
  <c r="AC80" i="1"/>
  <c r="AE80" i="1"/>
  <c r="AD81" i="1"/>
  <c r="AF81" i="1"/>
  <c r="AE91" i="1"/>
  <c r="AC92" i="1"/>
  <c r="AE92" i="1"/>
  <c r="AG92" i="1"/>
  <c r="AD93" i="1"/>
  <c r="AF93" i="1"/>
  <c r="AH93" i="1"/>
  <c r="AC94" i="1"/>
  <c r="AE94" i="1"/>
  <c r="AG94" i="1"/>
  <c r="AD108" i="1"/>
  <c r="AF108" i="1"/>
  <c r="AH108" i="1"/>
  <c r="AD121" i="1"/>
  <c r="AF121" i="1"/>
  <c r="AH121" i="1"/>
  <c r="AC122" i="1"/>
  <c r="AE122" i="1"/>
  <c r="AG122" i="1"/>
  <c r="AD124" i="1"/>
  <c r="AF124" i="1"/>
  <c r="AC125" i="1"/>
  <c r="AE125" i="1"/>
  <c r="AG125" i="1"/>
  <c r="AD126" i="1"/>
  <c r="AF126" i="1"/>
  <c r="AD127" i="1"/>
  <c r="AF127" i="1"/>
  <c r="AD128" i="1"/>
  <c r="AF128" i="1"/>
  <c r="AC129" i="1"/>
  <c r="AE129" i="1"/>
  <c r="AG129" i="1"/>
  <c r="AD92" i="1"/>
  <c r="AF92" i="1"/>
  <c r="AC93" i="1"/>
  <c r="AE93" i="1"/>
  <c r="AD94" i="1"/>
  <c r="AF94" i="1"/>
  <c r="AC108" i="1"/>
  <c r="AE108" i="1"/>
  <c r="AE121" i="1"/>
  <c r="AD122" i="1"/>
  <c r="AF122" i="1"/>
  <c r="AD125" i="1"/>
  <c r="AF125" i="1"/>
  <c r="AD129" i="1"/>
  <c r="AF129" i="1"/>
</calcChain>
</file>

<file path=xl/sharedStrings.xml><?xml version="1.0" encoding="utf-8"?>
<sst xmlns="http://schemas.openxmlformats.org/spreadsheetml/2006/main" count="3597" uniqueCount="124">
  <si>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</si>
  <si>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</si>
  <si>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Responda de 1 a 5 a las siguientes cuestiones relacionadas con los bloques:</t>
  </si>
  <si>
    <t>Planificación y Desarrollo de la Enseñanza</t>
  </si>
  <si>
    <t>Grupo de Estudiantes (No se muestran datos por centro puesto que las respuestas se refieren a cada grado en particular)</t>
  </si>
  <si>
    <t>Servicios de Apoyo al Estudiante</t>
  </si>
  <si>
    <t>Recursos de Apoyo a la Enseñanza</t>
  </si>
  <si>
    <t>BLOQUE 1. Planificación y Desarrollo de la Enseñanza</t>
  </si>
  <si>
    <t>FRECUENCIAS ABSOLUTAS</t>
  </si>
  <si>
    <t>FRECUENCIAS RELATIVAS</t>
  </si>
  <si>
    <t>MEDIDAS ESTADÍSTICAS</t>
  </si>
  <si>
    <t>ns/nc</t>
  </si>
  <si>
    <t>TOTAL</t>
  </si>
  <si>
    <t>Media</t>
  </si>
  <si>
    <t>Desv. Típica</t>
  </si>
  <si>
    <t>Mediana</t>
  </si>
  <si>
    <t>Moda</t>
  </si>
  <si>
    <t>PLANIFICACIÓN DE LA ENSEÑANZA</t>
  </si>
  <si>
    <t xml:space="preserve">5. He participado activamente en la elaboración de la Guía Docente de las asignaturas que imparto. : </t>
  </si>
  <si>
    <t xml:space="preserve">6. La planificación de los contenidos y actividades de las asignaturas que imparto me parece adecuada. : </t>
  </si>
  <si>
    <t xml:space="preserve">7. Se llevan a cabo mecanismos de revisión anual en las guías de las materias. : </t>
  </si>
  <si>
    <t xml:space="preserve">8. En la planificación de la enseñanza se consideran los intereses y los conocimientos previos de los estudiantes. : </t>
  </si>
  <si>
    <t xml:space="preserve">10. Se respeta la planificación inicial de las actividades programadas. : </t>
  </si>
  <si>
    <t xml:space="preserve">11. El proceso de coordinación y reuniones entre el profesorado de la asignatura es adecuado. : </t>
  </si>
  <si>
    <t>DESARROLLO DE LA ENSEÑANZA Y EVALUACIÓN DE APRENDIZAJES</t>
  </si>
  <si>
    <t>BLOQUE 2. Grupo de estudiantes</t>
  </si>
  <si>
    <t>BLOQUE 3. Servicios de Apoyo al Estudiante</t>
  </si>
  <si>
    <t>Las acciones de orientación sobre las distintas alternativas de contenido curricular, movilidad, prácticas externas… son adecuadas</t>
  </si>
  <si>
    <t>Las actuaciones de atención a la diversidad, en caso de ser necesarias, son adecuadas</t>
  </si>
  <si>
    <t>Los planes de acción tutorial de los estudiantes son adecuados</t>
  </si>
  <si>
    <t>BLOQUE 4. Recursos de Apoyo a la Enseñanza</t>
  </si>
  <si>
    <t>Personal Académico</t>
  </si>
  <si>
    <t>Recursos y Servicios</t>
  </si>
  <si>
    <t xml:space="preserve">Las aulas (acondicionamiento, equipamiento, iluminación, mobiliario, etc.) son adecuadas para el desarrollo de la enseñanza.' : </t>
  </si>
  <si>
    <t xml:space="preserve">Las aulas de informática y su equipamiento son adecuados. : </t>
  </si>
  <si>
    <t xml:space="preserve">Los fondos bibliográficos de la biblioteca son suficientes. : </t>
  </si>
  <si>
    <t xml:space="preserve">Estoy satisfecho con los recursos de docencia virtual disponibles. : </t>
  </si>
  <si>
    <t xml:space="preserve">'39. Los servicios que presta el PAS en relación con mi actividad docente son adecuados (secretaría, actas, personal de laboratorio,...).' : </t>
  </si>
  <si>
    <t>Los servicios que presta el PAS en relación con mi actividad docente son adecuados (secretaría, actas, personal de laboratorio..)</t>
  </si>
  <si>
    <t>Sí</t>
  </si>
  <si>
    <t>No</t>
  </si>
  <si>
    <r>
      <t xml:space="preserve">RESULTADOS DE LA ENCUESTA DE  SATISFACCIÓN DE PROFESORES DE LA FACULTAD DE HUMANIDADES Y CIENCIAS DE LA EDUCACIÓN: </t>
    </r>
    <r>
      <rPr>
        <b/>
        <sz val="10"/>
        <color rgb="FFFF0000"/>
        <rFont val="Arial"/>
        <family val="2"/>
      </rPr>
      <t>Global. Curso Académico 2013-2014.</t>
    </r>
  </si>
  <si>
    <t>Indique el grado, entre aquellos en los que imparte docencia, al que se refiere en esta encuesta:</t>
  </si>
  <si>
    <t>Grado en Educación Infantil</t>
  </si>
  <si>
    <t>Grado en Educación Primaria</t>
  </si>
  <si>
    <t>Grado en Estudios Ingleses</t>
  </si>
  <si>
    <t>Grado en Filología Hispánica</t>
  </si>
  <si>
    <t>Grado en Geografía e Historia</t>
  </si>
  <si>
    <t>Grado en Historia del Arte</t>
  </si>
  <si>
    <t>Grado en Psicología</t>
  </si>
  <si>
    <t>1.- Debería incentivarse la actividad docente tanto o casi como la investigadora. Mientras tanto, la docencia será deficiente. 2.- Salvo excepciones, no existe coordinación entre el profesorado a la hora de planificar la docencia de asignaturas, cursos, y titulaciones lo que en muchos casos genera cierto caos e incoherencia formativa en los estudiantes. 3.- Una "lacra" de la universidad es el absentismo, tanto de los alumnos como de los profesores. En el caso de estos estos últimos, el absentismo genera serias disfuncionalidades en la actividad docente y en la gestión diarias. Considero que ambos absentismos han de combatirse enérgicamente. 4.- En lo que se refiere a la evaluación de la adquisición de competencias por parte de los estudiantes, debería haber un sistema de evaluación externo (colegios profesionales, empleadores, etc.), objetivo, que "obligue" a estudiantes y profesores a la coordinación y a la orientación de la enseñanza en línea con las competencias del título.</t>
  </si>
  <si>
    <t>Aspectos que inciden negativamente en la docencia:  - Reducción de los grupos de prácticas - Incremento del número de alumnos en grupos de teoría y prácticas - Aumento excesivo de la carga docente al tener que asumir el profesorado la docencia asignada a compañeros en situación de baja.</t>
  </si>
  <si>
    <t>el diseño de horarios sería más adecuado si se elaborasen con anterioridad a la elección de asignaturas</t>
  </si>
  <si>
    <t>El nivel de formación previa de muchos alumnos es muy deficiente y su interés y dedicación al trabajo muy reducidos. Por ello, no debería penalizarse un índice alto de suspensos ni considerarse ello como indicio negativo sino como indicio del alto nivel de calidad y exigencia en una asignatura.</t>
  </si>
  <si>
    <t>En asignaturas cofinanciadas con Filología Hispánica, la distribución de los alumnos en los distintos grupos de prácticas debe ser por titulaciones de los alumnos, no por orden alfabético.</t>
  </si>
  <si>
    <t>Estoy insatisfecho/a con los criterios de asignación de la docencia del Vicerrectorado, no del departamento. Especialmente insatisfecha con que no se considere la especialización por áreas y con la política de no contratación del profesorado necesario.</t>
  </si>
  <si>
    <t>Hay personal docente en el grado que carece de competencias comunicativas para la correcta enseñanza</t>
  </si>
  <si>
    <t>La formación previa de los alumnos es muy deficiente. El nivel de exigencia es muy bajo. La tasa de rendimiento debería excluirse de los parámetros de calidad, pues depende en un 90 por ciento de la voluntad de trabajo de los alumnos (muy reducida) y de su preparación (muy escasa)</t>
  </si>
  <si>
    <t>Las asignaturas que necesitan realizar prácticas en las aulas de informática, deberían tener unos grupos de prácticas con un número de estudiantes igual al aforo de las aulas de informática</t>
  </si>
  <si>
    <t>Los alumnos faltan a clase mucho. No utilizan las tutorías como debieran.</t>
  </si>
  <si>
    <t>Los alumnos no asisten a  clase con regularidad. Tampoco a las tutorias</t>
  </si>
  <si>
    <t>Los grupos de clases teóricas son muy numerosos, es difícil preparar actividades en las que se impliquen los alumnos. Los alumnos no muestran mucho interés por trabajar ellos mismos los textos literarios, suelen buscar las respuestas en Internet y no comprenden bien lo que están copiando</t>
  </si>
  <si>
    <t>No se cumple la ratio profesor estudiante (número de grupos prácticos sobre todo) reflejado en las memorias de Grado. Su cumplimiento, haría que el satisfacción tanto por parte del profesorado como alumnado fuese mayor</t>
  </si>
  <si>
    <t>Prefiero impartir docencia en aulas de los edificios A4 y C3. No me gusta impartir docencia en las aulas del edificio B4.</t>
  </si>
  <si>
    <t>Saturacion de docencia. Las compensaciones son minimas, en el sentido de reduccion limitada de creditos por coordinacion de erasmus, proyectos de investigacion, etc. La docencia se elige unicamente por criterios de antiguedad, independientemente de la competencia, capacitacion del profesor, o las encuestas del alumnado.</t>
  </si>
  <si>
    <t>OBSERVACIONES. Respuestas Textuales.</t>
  </si>
  <si>
    <t>¿Conoce las competencias del Plan de Estudios reflejadas en la Memoria de Grado?</t>
  </si>
  <si>
    <t>¿Conoce los objetivos del Plan de Estudios reflejados en la Memoria de los Grado?</t>
  </si>
  <si>
    <t>Las competencias y los objetivos reflejan con claridad el perfil de egreso.</t>
  </si>
  <si>
    <t>Estoy satisfecho/a con los objetivos del Plan de Estudios.</t>
  </si>
  <si>
    <t>He participado activamente en la elaboración de la Guía Docente de las asignaturas que imparto.</t>
  </si>
  <si>
    <t>La planificación de los contenidos y actividades de las asignaturas que imparto me parece adecuada.</t>
  </si>
  <si>
    <t>Se revisa anualmente las guías de las asignaturas.</t>
  </si>
  <si>
    <t xml:space="preserve">En la planificación de la enseñanza se consideran los conocimientos previos de los estudiantes. </t>
  </si>
  <si>
    <t xml:space="preserve">Se respeta la planificación inicial de las actividades programadas en la Guía Docente. </t>
  </si>
  <si>
    <t>En el caso de asignaturas compartidas con otro profesorado, el proceso de coordinación es adecuado.</t>
  </si>
  <si>
    <t>Se cumple con la planificación recogida en la Guía Docente.</t>
  </si>
  <si>
    <t>La coordinación entre las asignaturas del grado es adecuada.</t>
  </si>
  <si>
    <t>La metodología de planificación y desarrollo de la enseñanza indicadas en la Guía Docente me parecen adecuadas.</t>
  </si>
  <si>
    <t>Tengo en cuenta el tiempo de aprendizaje del estudiante en función de los créditos ECTS (horas lectivas más trabajo personal) para superar la asignatura.</t>
  </si>
  <si>
    <t xml:space="preserve">Los procedimientos de evaluación que he utilizado me han permitido valorar adecuadamente el nivel de competencias adquiridas por los estudiantes. </t>
  </si>
  <si>
    <t>El desarrollo de la enseñanza ha sido adecuado.</t>
  </si>
  <si>
    <t>Estoy satisfecho con los criterios de asignación de la docencia dentro del departamento responsable de la misma.</t>
  </si>
  <si>
    <t xml:space="preserve">El personal académico es suficiente. </t>
  </si>
  <si>
    <t>Las condiciones de las aulas son adecuadas para el desarrollo de la enseñanza.</t>
  </si>
  <si>
    <t>Los laboratorios y espacios para prácticas y su equipamiento son adecuados.</t>
  </si>
  <si>
    <t xml:space="preserve">Los fondos bibliográficos de la biblioteca son suficientes. </t>
  </si>
  <si>
    <t>Estoy satisfecho con los recursos de docencia virtual disponibles.</t>
  </si>
  <si>
    <t>Los servicios que presta el PAS en relación con mi actividad docente son adecuados.</t>
  </si>
  <si>
    <t>Grado de satisfacción con los recursos y servicios destinados a la enseñanza.</t>
  </si>
  <si>
    <t>Me implico en los planes de acción tutorial.</t>
  </si>
  <si>
    <t>Considero que los planes de acción tutorial de los estudiantes son adecuados.</t>
  </si>
  <si>
    <t>Las actuaciones de atención a la diversidad, en caso de ser necesarias, son adecuadas.</t>
  </si>
  <si>
    <t>La información sobre las distintas alternativas de contenido curricular, movilidad y prácticas externas son adecuadas.</t>
  </si>
  <si>
    <t>Las actuaciones que orientan a los estudiantes de nuevo ingreso son adecuadas.</t>
  </si>
  <si>
    <t>Conozco las actuaciones de orientación a estudiantes de nuevo ingreso que son impulsadas por el Centro.</t>
  </si>
  <si>
    <t>El grupo de estudiantes ha sido bueno.</t>
  </si>
  <si>
    <t>Durante el desarrollo de la materia se evidencia la adquisición progresiva de las competencias asignadas.</t>
  </si>
  <si>
    <t>El alumnado no presenta quejas sobre los resultados de la evaluación.</t>
  </si>
  <si>
    <t>El alumnado no presenta quejas sobre la metodología de la evaluación.</t>
  </si>
  <si>
    <t>Utilizan, habitualmente, las horas de tutoría.</t>
  </si>
  <si>
    <t>Utilizan la bibliografía recomendada.</t>
  </si>
  <si>
    <t>Realizan actividades complementarias (lecturas, trabajos, exposiciones,…).</t>
  </si>
  <si>
    <t>Participan activamente en las actividades desarrolladas.</t>
  </si>
  <si>
    <t>Muestran interés por los diferentes temas que se tratan en el desarrollo de la actividad docente.</t>
  </si>
  <si>
    <t>Tienen los conocimientos previos suficientes para seguir los contenidos de la materia.</t>
  </si>
  <si>
    <r>
      <t xml:space="preserve">RESULTADOS DE LA ENCUESTA DE  SATISFACCIÓN DE PROFESORES DE LA FACULTAD DE HUMANIDADES Y CIENCIAS DE LA EDUCACIÓN: </t>
    </r>
    <r>
      <rPr>
        <b/>
        <sz val="10"/>
        <color rgb="FFFF0000"/>
        <rFont val="Arial"/>
        <family val="2"/>
      </rPr>
      <t>Grado en Educación Infantil. Curso Académico 2013-2014.</t>
    </r>
  </si>
  <si>
    <r>
      <t xml:space="preserve">RESULTADOS DE LA ENCUESTA DE  SATISFACCIÓN DE PROFESORES DE LA FACULTAD DE HUMANIDADES Y CIENCIAS DE LA EDUCACIÓN: </t>
    </r>
    <r>
      <rPr>
        <b/>
        <sz val="10"/>
        <color rgb="FFFF0000"/>
        <rFont val="Arial"/>
        <family val="2"/>
      </rPr>
      <t>Grado en Educación Primaria. Curso Académico 2013-2014.</t>
    </r>
  </si>
  <si>
    <r>
      <t xml:space="preserve">RESULTADOS DE LA ENCUESTA DE  SATISFACCIÓN DE PROFESORES DE LA FACULTAD DE HUMANIDADES Y CIENCIAS DE LA EDUCACIÓN: </t>
    </r>
    <r>
      <rPr>
        <b/>
        <sz val="10"/>
        <color rgb="FFFF0000"/>
        <rFont val="Arial"/>
        <family val="2"/>
      </rPr>
      <t>Grado en Estudios Ingleses. Curso Académico 2013-2014.</t>
    </r>
  </si>
  <si>
    <r>
      <t xml:space="preserve">RESULTADOS DE LA ENCUESTA DE  SATISFACCIÓN DE PROFESORES DE LA FACULTAD DE HUMANIDADES Y CIENCIAS DE LA EDUCACIÓN: </t>
    </r>
    <r>
      <rPr>
        <b/>
        <sz val="10"/>
        <color rgb="FFFF0000"/>
        <rFont val="Arial"/>
        <family val="2"/>
      </rPr>
      <t>Grado en Filología Hispánica. Curso Académico 2013-2014.</t>
    </r>
  </si>
  <si>
    <r>
      <t xml:space="preserve">RESULTADOS DE LA ENCUESTA DE  SATISFACCIÓN DE PROFESORES DE LA FACULTAD DE HUMANIDADES Y CIENCIAS DE LA EDUCACIÓN: </t>
    </r>
    <r>
      <rPr>
        <b/>
        <sz val="10"/>
        <color rgb="FFFF0000"/>
        <rFont val="Arial"/>
        <family val="2"/>
      </rPr>
      <t>Grado en Geografía e Historia. Curso Académico 2013-2014.</t>
    </r>
  </si>
  <si>
    <r>
      <t xml:space="preserve">RESULTADOS DE LA ENCUESTA DE  SATISFACCIÓN DE PROFESORES DE LA FACULTAD DE HUMANIDADES Y CIENCIAS DE LA EDUCACIÓN: </t>
    </r>
    <r>
      <rPr>
        <b/>
        <sz val="10"/>
        <color rgb="FFFF0000"/>
        <rFont val="Arial"/>
        <family val="2"/>
      </rPr>
      <t>Grado en Historia del Arte. Curso Académico 2013-2014.</t>
    </r>
  </si>
  <si>
    <r>
      <t xml:space="preserve">RESULTADOS DE LA ENCUESTA DE  SATISFACCIÓN DE PROFESORES DE LA FACULTAD DE HUMANIDADES Y CIENCIAS DE LA EDUCACIÓN: </t>
    </r>
    <r>
      <rPr>
        <b/>
        <sz val="10"/>
        <color rgb="FFFF0000"/>
        <rFont val="Arial"/>
        <family val="2"/>
      </rPr>
      <t>Grado en Psicología. Curso Académico 2013-2014.</t>
    </r>
  </si>
  <si>
    <t>4-5</t>
  </si>
  <si>
    <t>1-3</t>
  </si>
  <si>
    <t>3-4-5</t>
  </si>
  <si>
    <t>3-5</t>
  </si>
  <si>
    <t>2-4</t>
  </si>
  <si>
    <t>2-3-4</t>
  </si>
  <si>
    <t>2-4-5</t>
  </si>
  <si>
    <t>1-2</t>
  </si>
  <si>
    <t>3-4</t>
  </si>
  <si>
    <t>1-4-5</t>
  </si>
  <si>
    <t>2-5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</si>
</sst>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0%"/>
    <numFmt numFmtId="166" formatCode="####.00"/>
    <numFmt numFmtId="167" formatCode="####.0%"/>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b/>
      <sz val="12"/>
      <name val="Arial"/>
      <family val="2"/>
    </font>
    <font>
      <b/>
      <sz val="10"/>
      <name val="Arial"/>
      <family val="2"/>
    </font>
    <font>
      <b/>
      <sz val="14"/>
      <name val="Arial"/>
      <family val="2"/>
    </font>
    <font>
      <sz val="14"/>
      <name val="Arial"/>
      <family val="2"/>
    </font>
    <font>
      <b/>
      <sz val="16"/>
      <name val="Arial"/>
      <family val="2"/>
    </font>
    <font>
      <sz val="14"/>
      <color theme="1"/>
      <name val="Calibri"/>
      <family val="2"/>
      <scheme val="minor"/>
    </font>
    <font>
      <b/>
      <sz val="14"/>
      <color rgb="FFFF0000"/>
      <name val="Calibri"/>
      <family val="2"/>
      <scheme val="minor"/>
    </font>
    <font>
      <sz val="8"/>
      <name val="Arial"/>
      <family val="2"/>
    </font>
    <font>
      <b/>
      <sz val="14"/>
      <color theme="0"/>
      <name val="Calibri"/>
      <family val="2"/>
      <scheme val="minor"/>
    </font>
    <font>
      <b/>
      <sz val="14"/>
      <name val="Calibri"/>
      <family val="2"/>
      <scheme val="minor"/>
    </font>
    <font>
      <b/>
      <sz val="11"/>
      <name val="Arial"/>
      <family val="2"/>
    </font>
    <font>
      <sz val="14"/>
      <name val="Calibri"/>
      <family val="2"/>
      <scheme val="minor"/>
    </font>
    <font>
      <sz val="10"/>
      <name val="Arial"/>
    </font>
    <font>
      <sz val="14"/>
      <color indexed="8"/>
      <name val="Calibri"/>
      <family val="2"/>
      <scheme val="minor"/>
    </font>
    <font>
      <sz val="10"/>
      <name val="Arial"/>
      <family val="2"/>
    </font>
    <font>
      <sz val="11"/>
      <name val="Arial"/>
      <family val="2"/>
    </font>
    <font>
      <sz val="9"/>
      <color indexed="8"/>
      <name val="Arial"/>
    </font>
    <font>
      <sz val="14"/>
      <color indexed="8"/>
      <name val="Arial"/>
      <family val="2"/>
    </font>
    <font>
      <b/>
      <sz val="14"/>
      <color indexed="8"/>
      <name val="Arial"/>
      <family val="2"/>
    </font>
    <font>
      <b/>
      <sz val="14"/>
      <color theme="1"/>
      <name val="Calibri"/>
      <family val="2"/>
      <scheme val="minor"/>
    </font>
    <font>
      <b/>
      <sz val="10"/>
      <color rgb="FFFF0000"/>
      <name val="Arial"/>
      <family val="2"/>
    </font>
  </fonts>
  <fills count="10">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0" fontId="19" fillId="0" borderId="0"/>
    <xf numFmtId="0" fontId="21" fillId="0" borderId="0"/>
    <xf numFmtId="0" fontId="21" fillId="0" borderId="0"/>
    <xf numFmtId="0" fontId="21" fillId="0" borderId="0"/>
  </cellStyleXfs>
  <cellXfs count="79">
    <xf numFmtId="0" fontId="0" fillId="0" borderId="0" xfId="0"/>
    <xf numFmtId="0" fontId="0" fillId="0" borderId="0" xfId="0" applyAlignment="1"/>
    <xf numFmtId="0" fontId="8" fillId="0" borderId="0" xfId="0" applyFont="1" applyAlignment="1">
      <alignment horizontal="center" vertical="center" wrapText="1" shrinkToFit="1"/>
    </xf>
    <xf numFmtId="0" fontId="8" fillId="0" borderId="0" xfId="0" applyFont="1" applyAlignment="1">
      <alignment horizontal="left" vertical="center" wrapText="1" shrinkToFit="1"/>
    </xf>
    <xf numFmtId="0" fontId="8" fillId="2" borderId="0" xfId="0" applyFont="1" applyFill="1" applyAlignment="1">
      <alignment horizontal="center" vertical="center" wrapText="1" shrinkToFit="1"/>
    </xf>
    <xf numFmtId="0" fontId="0" fillId="2" borderId="0" xfId="0" applyFill="1"/>
    <xf numFmtId="0" fontId="12" fillId="0" borderId="1" xfId="0" applyFont="1" applyBorder="1" applyAlignment="1">
      <alignment horizontal="center"/>
    </xf>
    <xf numFmtId="0" fontId="12" fillId="0" borderId="0" xfId="0" applyFont="1" applyAlignment="1">
      <alignment horizontal="center"/>
    </xf>
    <xf numFmtId="0" fontId="12" fillId="0" borderId="0" xfId="0" applyFont="1"/>
    <xf numFmtId="0" fontId="13" fillId="0" borderId="0" xfId="0" applyFont="1"/>
    <xf numFmtId="0" fontId="14" fillId="0" borderId="0" xfId="0" applyFont="1" applyAlignment="1">
      <alignment horizontal="center" vertical="center" wrapText="1"/>
    </xf>
    <xf numFmtId="0" fontId="10" fillId="6" borderId="1"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0" fillId="0" borderId="0" xfId="0" applyAlignment="1">
      <alignment wrapText="1"/>
    </xf>
    <xf numFmtId="0" fontId="0" fillId="0" borderId="0" xfId="0" applyFont="1" applyFill="1" applyAlignment="1">
      <alignment wrapText="1"/>
    </xf>
    <xf numFmtId="0" fontId="18" fillId="0" borderId="1" xfId="0" applyFont="1" applyFill="1" applyBorder="1" applyAlignment="1">
      <alignment horizontal="center" vertical="center" wrapText="1"/>
    </xf>
    <xf numFmtId="164" fontId="20" fillId="0" borderId="1" xfId="2" applyNumberFormat="1" applyFont="1" applyBorder="1" applyAlignment="1">
      <alignment horizontal="center" vertical="center" wrapText="1"/>
    </xf>
    <xf numFmtId="164" fontId="20" fillId="0" borderId="1" xfId="3" applyNumberFormat="1" applyFont="1" applyBorder="1" applyAlignment="1">
      <alignment horizontal="center" vertical="center" wrapText="1"/>
    </xf>
    <xf numFmtId="165" fontId="20" fillId="0" borderId="1" xfId="3" applyNumberFormat="1" applyFont="1" applyBorder="1" applyAlignment="1">
      <alignment horizontal="center" vertical="center" wrapText="1"/>
    </xf>
    <xf numFmtId="166" fontId="20" fillId="0" borderId="1" xfId="2" applyNumberFormat="1" applyFont="1" applyBorder="1" applyAlignment="1">
      <alignment horizontal="center" vertical="center" wrapText="1"/>
    </xf>
    <xf numFmtId="0" fontId="22"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164" fontId="23" fillId="0" borderId="0" xfId="2" applyNumberFormat="1" applyFont="1" applyBorder="1" applyAlignment="1">
      <alignment horizontal="right" vertical="top"/>
    </xf>
    <xf numFmtId="164" fontId="24" fillId="0" borderId="0" xfId="3" applyNumberFormat="1" applyFont="1" applyBorder="1" applyAlignment="1">
      <alignment horizontal="center" vertical="center"/>
    </xf>
    <xf numFmtId="165" fontId="24" fillId="0" borderId="0" xfId="3" applyNumberFormat="1" applyFont="1" applyBorder="1" applyAlignment="1">
      <alignment horizontal="center" vertical="center"/>
    </xf>
    <xf numFmtId="166" fontId="23" fillId="0" borderId="0" xfId="2" applyNumberFormat="1" applyFont="1" applyBorder="1" applyAlignment="1">
      <alignment horizontal="right" vertical="top"/>
    </xf>
    <xf numFmtId="166" fontId="24" fillId="0" borderId="0" xfId="3" applyNumberFormat="1" applyFont="1" applyBorder="1" applyAlignment="1">
      <alignment horizontal="center" vertical="center"/>
    </xf>
    <xf numFmtId="0" fontId="0" fillId="2" borderId="0" xfId="0" applyFill="1" applyAlignment="1">
      <alignment wrapText="1"/>
    </xf>
    <xf numFmtId="164" fontId="25" fillId="8" borderId="1" xfId="4" applyNumberFormat="1" applyFont="1" applyFill="1" applyBorder="1" applyAlignment="1">
      <alignment horizontal="center" vertical="center"/>
    </xf>
    <xf numFmtId="167" fontId="25" fillId="8" borderId="1" xfId="4" applyNumberFormat="1" applyFont="1" applyFill="1" applyBorder="1" applyAlignment="1">
      <alignment horizontal="center" vertical="center"/>
    </xf>
    <xf numFmtId="166" fontId="25" fillId="8" borderId="1" xfId="4" applyNumberFormat="1" applyFont="1" applyFill="1" applyBorder="1" applyAlignment="1">
      <alignment horizontal="center" vertical="center"/>
    </xf>
    <xf numFmtId="0" fontId="9" fillId="0" borderId="0" xfId="0" applyFont="1" applyAlignment="1">
      <alignment horizontal="left" vertical="center" wrapText="1" shrinkToFit="1"/>
    </xf>
    <xf numFmtId="0" fontId="21" fillId="0" borderId="0" xfId="0" applyFont="1" applyAlignment="1">
      <alignment horizontal="center" vertical="center" wrapText="1" shrinkToFit="1"/>
    </xf>
    <xf numFmtId="0" fontId="21" fillId="0" borderId="1" xfId="0" applyFont="1" applyBorder="1" applyAlignment="1">
      <alignment horizontal="center" vertical="center" wrapText="1" shrinkToFit="1"/>
    </xf>
    <xf numFmtId="10" fontId="21" fillId="0" borderId="1" xfId="1" applyNumberFormat="1" applyFont="1" applyBorder="1" applyAlignment="1">
      <alignment horizontal="center" vertical="center" wrapText="1" shrinkToFit="1"/>
    </xf>
    <xf numFmtId="0" fontId="0" fillId="0" borderId="1" xfId="0" applyBorder="1" applyAlignment="1">
      <alignment horizontal="left" vertical="center" wrapText="1"/>
    </xf>
    <xf numFmtId="0" fontId="3" fillId="0" borderId="11" xfId="0" applyFont="1" applyBorder="1" applyAlignment="1">
      <alignment horizontal="center" vertical="center" wrapText="1"/>
    </xf>
    <xf numFmtId="0" fontId="12" fillId="0" borderId="0" xfId="0" applyFont="1" applyBorder="1" applyAlignment="1"/>
    <xf numFmtId="0" fontId="15" fillId="7"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6" fillId="8" borderId="1" xfId="0" applyFont="1" applyFill="1" applyBorder="1" applyAlignment="1">
      <alignment horizontal="center" vertical="center" wrapText="1"/>
    </xf>
    <xf numFmtId="166" fontId="26" fillId="0" borderId="0" xfId="0" applyNumberFormat="1" applyFont="1" applyFill="1" applyAlignment="1">
      <alignment horizontal="center"/>
    </xf>
    <xf numFmtId="49" fontId="0" fillId="0" borderId="0" xfId="0" applyNumberFormat="1"/>
    <xf numFmtId="49" fontId="8" fillId="0" borderId="0" xfId="0" applyNumberFormat="1" applyFont="1" applyAlignment="1">
      <alignment horizontal="center" vertical="center" wrapText="1" shrinkToFit="1"/>
    </xf>
    <xf numFmtId="49" fontId="8" fillId="2" borderId="0" xfId="0" applyNumberFormat="1" applyFont="1" applyFill="1" applyAlignment="1">
      <alignment horizontal="center" vertical="center" wrapText="1" shrinkToFit="1"/>
    </xf>
    <xf numFmtId="49" fontId="15" fillId="6" borderId="1" xfId="0" applyNumberFormat="1" applyFont="1" applyFill="1" applyBorder="1" applyAlignment="1">
      <alignment horizontal="center" vertical="center" wrapText="1"/>
    </xf>
    <xf numFmtId="49" fontId="20" fillId="0" borderId="1" xfId="2" applyNumberFormat="1" applyFont="1" applyBorder="1" applyAlignment="1">
      <alignment horizontal="center" vertical="center" wrapText="1"/>
    </xf>
    <xf numFmtId="49" fontId="23" fillId="0" borderId="0" xfId="2" applyNumberFormat="1" applyFont="1" applyBorder="1" applyAlignment="1">
      <alignment horizontal="right" vertical="top"/>
    </xf>
    <xf numFmtId="49" fontId="24" fillId="0" borderId="0" xfId="3" applyNumberFormat="1" applyFont="1" applyBorder="1" applyAlignment="1">
      <alignment horizontal="center" vertical="center"/>
    </xf>
    <xf numFmtId="49" fontId="15" fillId="6" borderId="9" xfId="0" applyNumberFormat="1" applyFont="1" applyFill="1" applyBorder="1" applyAlignment="1">
      <alignment horizontal="center" vertical="center" wrapText="1"/>
    </xf>
    <xf numFmtId="49" fontId="25" fillId="8" borderId="1" xfId="4" applyNumberFormat="1" applyFont="1" applyFill="1" applyBorder="1" applyAlignment="1">
      <alignment horizontal="center" vertical="center"/>
    </xf>
    <xf numFmtId="0" fontId="12" fillId="0" borderId="1" xfId="0" applyFont="1" applyBorder="1" applyAlignment="1">
      <alignment horizontal="left" vertical="center" wrapText="1"/>
    </xf>
    <xf numFmtId="0" fontId="0" fillId="0" borderId="0" xfId="0" applyAlignment="1"/>
    <xf numFmtId="0" fontId="4"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vertical="center" wrapText="1" shrinkToFit="1"/>
    </xf>
    <xf numFmtId="0" fontId="8" fillId="0" borderId="0" xfId="0" applyFont="1" applyAlignment="1">
      <alignment horizontal="center" vertical="center" wrapText="1" shrinkToFit="1"/>
    </xf>
    <xf numFmtId="0" fontId="9" fillId="0" borderId="0" xfId="0" applyFont="1" applyAlignment="1">
      <alignment horizontal="left" vertical="center" wrapText="1" shrinkToFit="1"/>
    </xf>
    <xf numFmtId="0" fontId="10" fillId="0" borderId="1" xfId="0" applyFont="1" applyBorder="1" applyAlignment="1">
      <alignment horizontal="left" vertical="center" wrapText="1" shrinkToFit="1"/>
    </xf>
    <xf numFmtId="0" fontId="10" fillId="0" borderId="0" xfId="0" applyFont="1" applyAlignment="1">
      <alignment horizontal="left" vertical="center" wrapText="1" shrinkToFit="1"/>
    </xf>
    <xf numFmtId="0" fontId="11" fillId="2" borderId="0" xfId="0" applyFont="1" applyFill="1" applyAlignment="1">
      <alignment horizontal="left" vertical="center" wrapText="1" shrinkToFit="1"/>
    </xf>
    <xf numFmtId="0" fontId="3" fillId="3" borderId="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8" fillId="5" borderId="4"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16" fillId="8" borderId="2"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7" fillId="8" borderId="2" xfId="0" applyFont="1" applyFill="1" applyBorder="1" applyAlignment="1">
      <alignment horizontal="left" vertical="center" wrapText="1"/>
    </xf>
    <xf numFmtId="0" fontId="8" fillId="9" borderId="0" xfId="0" applyFont="1" applyFill="1" applyBorder="1" applyAlignment="1">
      <alignment horizontal="left" vertical="center" wrapText="1"/>
    </xf>
    <xf numFmtId="0" fontId="16" fillId="8" borderId="3" xfId="0" applyFont="1" applyFill="1" applyBorder="1" applyAlignment="1">
      <alignment horizontal="left" vertical="center" wrapText="1"/>
    </xf>
    <xf numFmtId="0" fontId="17" fillId="8" borderId="3" xfId="0" applyFont="1" applyFill="1" applyBorder="1" applyAlignment="1">
      <alignment horizontal="left" vertical="center" wrapText="1"/>
    </xf>
  </cellXfs>
  <cellStyles count="6">
    <cellStyle name="Normal" xfId="0" builtinId="0"/>
    <cellStyle name="Normal 2" xfId="5"/>
    <cellStyle name="Normal_Global" xfId="2"/>
    <cellStyle name="Normal_Hoja2" xfId="3"/>
    <cellStyle name="Normal_Hoja3"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Global!$A$133:$A$134</c:f>
              <c:strCache>
                <c:ptCount val="2"/>
                <c:pt idx="0">
                  <c:v>Sí</c:v>
                </c:pt>
                <c:pt idx="1">
                  <c:v>No</c:v>
                </c:pt>
              </c:strCache>
            </c:strRef>
          </c:cat>
          <c:val>
            <c:numRef>
              <c:f>Global!$B$133:$B$134</c:f>
              <c:numCache>
                <c:formatCode>General</c:formatCode>
                <c:ptCount val="2"/>
                <c:pt idx="0">
                  <c:v>74</c:v>
                </c:pt>
                <c:pt idx="1">
                  <c:v>4</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'FILOLOGIA HISPANICA'!$A$121:$A$122</c:f>
              <c:strCache>
                <c:ptCount val="2"/>
                <c:pt idx="0">
                  <c:v>Sí</c:v>
                </c:pt>
                <c:pt idx="1">
                  <c:v>No</c:v>
                </c:pt>
              </c:strCache>
            </c:strRef>
          </c:cat>
          <c:val>
            <c:numRef>
              <c:f>'FILOLOGIA HISPANICA'!$B$121:$B$122</c:f>
              <c:numCache>
                <c:formatCode>General</c:formatCode>
                <c:ptCount val="2"/>
                <c:pt idx="0">
                  <c:v>7</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'FILOLOGIA HISPANICA'!$A$121:$A$122</c:f>
              <c:strCache>
                <c:ptCount val="2"/>
                <c:pt idx="0">
                  <c:v>Sí</c:v>
                </c:pt>
                <c:pt idx="1">
                  <c:v>No</c:v>
                </c:pt>
              </c:strCache>
            </c:strRef>
          </c:cat>
          <c:val>
            <c:numRef>
              <c:f>'FILOLOGIA HISPANICA'!$C$121:$C$122</c:f>
              <c:numCache>
                <c:formatCode>General</c:formatCode>
                <c:ptCount val="2"/>
                <c:pt idx="0">
                  <c:v>7</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'GEOGRAFIA E HISTORIA'!$A$121:$A$122</c:f>
              <c:strCache>
                <c:ptCount val="2"/>
                <c:pt idx="0">
                  <c:v>Sí</c:v>
                </c:pt>
                <c:pt idx="1">
                  <c:v>No</c:v>
                </c:pt>
              </c:strCache>
            </c:strRef>
          </c:cat>
          <c:val>
            <c:numRef>
              <c:f>'GEOGRAFIA E HISTORIA'!$B$121:$B$122</c:f>
              <c:numCache>
                <c:formatCode>General</c:formatCode>
                <c:ptCount val="2"/>
                <c:pt idx="0">
                  <c:v>7</c:v>
                </c:pt>
                <c:pt idx="1">
                  <c:v>1</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'GEOGRAFIA E HISTORIA'!$A$121:$A$122</c:f>
              <c:strCache>
                <c:ptCount val="2"/>
                <c:pt idx="0">
                  <c:v>Sí</c:v>
                </c:pt>
                <c:pt idx="1">
                  <c:v>No</c:v>
                </c:pt>
              </c:strCache>
            </c:strRef>
          </c:cat>
          <c:val>
            <c:numRef>
              <c:f>'GEOGRAFIA E HISTORIA'!$C$121:$C$122</c:f>
              <c:numCache>
                <c:formatCode>General</c:formatCode>
                <c:ptCount val="2"/>
                <c:pt idx="0">
                  <c:v>7</c:v>
                </c:pt>
                <c:pt idx="1">
                  <c:v>1</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'HISTORIA DEL ARTE'!$A$121:$A$122</c:f>
              <c:strCache>
                <c:ptCount val="2"/>
                <c:pt idx="0">
                  <c:v>Sí</c:v>
                </c:pt>
                <c:pt idx="1">
                  <c:v>No</c:v>
                </c:pt>
              </c:strCache>
            </c:strRef>
          </c:cat>
          <c:val>
            <c:numRef>
              <c:f>'HISTORIA DEL ARTE'!$B$121:$B$122</c:f>
              <c:numCache>
                <c:formatCode>General</c:formatCode>
                <c:ptCount val="2"/>
                <c:pt idx="0">
                  <c:v>5</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'HISTORIA DEL ARTE'!$A$121:$A$122</c:f>
              <c:strCache>
                <c:ptCount val="2"/>
                <c:pt idx="0">
                  <c:v>Sí</c:v>
                </c:pt>
                <c:pt idx="1">
                  <c:v>No</c:v>
                </c:pt>
              </c:strCache>
            </c:strRef>
          </c:cat>
          <c:val>
            <c:numRef>
              <c:f>'HISTORIA DEL ARTE'!$C$121:$C$122</c:f>
              <c:numCache>
                <c:formatCode>General</c:formatCode>
                <c:ptCount val="2"/>
                <c:pt idx="0">
                  <c:v>5</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PSICOLOGIA!$A$121:$A$122</c:f>
              <c:strCache>
                <c:ptCount val="2"/>
                <c:pt idx="0">
                  <c:v>Sí</c:v>
                </c:pt>
                <c:pt idx="1">
                  <c:v>No</c:v>
                </c:pt>
              </c:strCache>
            </c:strRef>
          </c:cat>
          <c:val>
            <c:numRef>
              <c:f>PSICOLOGIA!$B$121:$B$122</c:f>
              <c:numCache>
                <c:formatCode>General</c:formatCode>
                <c:ptCount val="2"/>
                <c:pt idx="0">
                  <c:v>18</c:v>
                </c:pt>
                <c:pt idx="1">
                  <c:v>1</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PSICOLOGIA!$A$121:$A$122</c:f>
              <c:strCache>
                <c:ptCount val="2"/>
                <c:pt idx="0">
                  <c:v>Sí</c:v>
                </c:pt>
                <c:pt idx="1">
                  <c:v>No</c:v>
                </c:pt>
              </c:strCache>
            </c:strRef>
          </c:cat>
          <c:val>
            <c:numRef>
              <c:f>PSICOLOGIA!$C$121:$C$122</c:f>
              <c:numCache>
                <c:formatCode>General</c:formatCode>
                <c:ptCount val="2"/>
                <c:pt idx="0">
                  <c:v>18</c:v>
                </c:pt>
                <c:pt idx="1">
                  <c:v>1</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barChart>
        <c:barDir val="col"/>
        <c:grouping val="clustered"/>
        <c:varyColors val="0"/>
        <c:ser>
          <c:idx val="0"/>
          <c:order val="0"/>
          <c:spPr>
            <a:gradFill>
              <a:gsLst>
                <a:gs pos="0">
                  <a:srgbClr val="7030A0"/>
                </a:gs>
                <a:gs pos="50000">
                  <a:schemeClr val="accent1">
                    <a:tint val="44500"/>
                    <a:satMod val="160000"/>
                  </a:schemeClr>
                </a:gs>
                <a:gs pos="100000">
                  <a:schemeClr val="accent1">
                    <a:tint val="23500"/>
                    <a:satMod val="160000"/>
                  </a:schemeClr>
                </a:gs>
              </a:gsLst>
              <a:lin ang="5400000" scaled="0"/>
            </a:gradFill>
          </c:spPr>
          <c:invertIfNegative val="0"/>
          <c:dLbls>
            <c:txPr>
              <a:bodyPr/>
              <a:lstStyle/>
              <a:p>
                <a:pPr>
                  <a:defRPr sz="1400" b="1"/>
                </a:pPr>
                <a:endParaRPr lang="es-ES"/>
              </a:p>
            </c:txPr>
            <c:showLegendKey val="0"/>
            <c:showVal val="1"/>
            <c:showCatName val="0"/>
            <c:showSerName val="0"/>
            <c:showPercent val="0"/>
            <c:showBubbleSize val="0"/>
            <c:showLeaderLines val="0"/>
          </c:dLbls>
          <c:cat>
            <c:strRef>
              <c:f>Global!$A$25:$F$31</c:f>
              <c:strCache>
                <c:ptCount val="7"/>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strCache>
            </c:strRef>
          </c:cat>
          <c:val>
            <c:numRef>
              <c:f>Global!$G$25:$G$31</c:f>
              <c:numCache>
                <c:formatCode>General</c:formatCode>
                <c:ptCount val="7"/>
                <c:pt idx="0">
                  <c:v>14</c:v>
                </c:pt>
                <c:pt idx="1">
                  <c:v>14</c:v>
                </c:pt>
                <c:pt idx="2">
                  <c:v>11</c:v>
                </c:pt>
                <c:pt idx="3">
                  <c:v>7</c:v>
                </c:pt>
                <c:pt idx="4">
                  <c:v>8</c:v>
                </c:pt>
                <c:pt idx="5">
                  <c:v>5</c:v>
                </c:pt>
                <c:pt idx="6">
                  <c:v>19</c:v>
                </c:pt>
              </c:numCache>
            </c:numRef>
          </c:val>
        </c:ser>
        <c:dLbls>
          <c:showLegendKey val="0"/>
          <c:showVal val="1"/>
          <c:showCatName val="0"/>
          <c:showSerName val="0"/>
          <c:showPercent val="0"/>
          <c:showBubbleSize val="0"/>
        </c:dLbls>
        <c:gapWidth val="75"/>
        <c:axId val="95314688"/>
        <c:axId val="95317376"/>
      </c:barChart>
      <c:catAx>
        <c:axId val="95314688"/>
        <c:scaling>
          <c:orientation val="minMax"/>
        </c:scaling>
        <c:delete val="0"/>
        <c:axPos val="b"/>
        <c:majorTickMark val="none"/>
        <c:minorTickMark val="none"/>
        <c:tickLblPos val="nextTo"/>
        <c:txPr>
          <a:bodyPr/>
          <a:lstStyle/>
          <a:p>
            <a:pPr>
              <a:defRPr sz="1200" b="1"/>
            </a:pPr>
            <a:endParaRPr lang="es-ES"/>
          </a:p>
        </c:txPr>
        <c:crossAx val="95317376"/>
        <c:crosses val="autoZero"/>
        <c:auto val="1"/>
        <c:lblAlgn val="ctr"/>
        <c:lblOffset val="100"/>
        <c:noMultiLvlLbl val="0"/>
      </c:catAx>
      <c:valAx>
        <c:axId val="95317376"/>
        <c:scaling>
          <c:orientation val="minMax"/>
        </c:scaling>
        <c:delete val="0"/>
        <c:axPos val="l"/>
        <c:numFmt formatCode="General" sourceLinked="1"/>
        <c:majorTickMark val="none"/>
        <c:minorTickMark val="none"/>
        <c:tickLblPos val="nextTo"/>
        <c:crossAx val="9531468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Global!$A$133:$A$134</c:f>
              <c:strCache>
                <c:ptCount val="2"/>
                <c:pt idx="0">
                  <c:v>Sí</c:v>
                </c:pt>
                <c:pt idx="1">
                  <c:v>No</c:v>
                </c:pt>
              </c:strCache>
            </c:strRef>
          </c:cat>
          <c:val>
            <c:numRef>
              <c:f>Global!$C$133:$C$134</c:f>
              <c:numCache>
                <c:formatCode>General</c:formatCode>
                <c:ptCount val="2"/>
                <c:pt idx="0">
                  <c:v>74</c:v>
                </c:pt>
                <c:pt idx="1">
                  <c:v>4</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EINFANTIL!$A$121:$A$122</c:f>
              <c:strCache>
                <c:ptCount val="2"/>
                <c:pt idx="0">
                  <c:v>Sí</c:v>
                </c:pt>
                <c:pt idx="1">
                  <c:v>No</c:v>
                </c:pt>
              </c:strCache>
            </c:strRef>
          </c:cat>
          <c:val>
            <c:numRef>
              <c:f>EINFANTIL!$B$121:$B$122</c:f>
              <c:numCache>
                <c:formatCode>General</c:formatCode>
                <c:ptCount val="2"/>
                <c:pt idx="0">
                  <c:v>13</c:v>
                </c:pt>
                <c:pt idx="1">
                  <c:v>1</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EINFANTIL!$A$121:$A$122</c:f>
              <c:strCache>
                <c:ptCount val="2"/>
                <c:pt idx="0">
                  <c:v>Sí</c:v>
                </c:pt>
                <c:pt idx="1">
                  <c:v>No</c:v>
                </c:pt>
              </c:strCache>
            </c:strRef>
          </c:cat>
          <c:val>
            <c:numRef>
              <c:f>EINFANTIL!$C$121:$C$122</c:f>
              <c:numCache>
                <c:formatCode>General</c:formatCode>
                <c:ptCount val="2"/>
                <c:pt idx="0">
                  <c:v>13</c:v>
                </c:pt>
                <c:pt idx="1">
                  <c:v>1</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EPRIMARIA!$A$121:$A$122</c:f>
              <c:strCache>
                <c:ptCount val="2"/>
                <c:pt idx="0">
                  <c:v>Sí</c:v>
                </c:pt>
                <c:pt idx="1">
                  <c:v>No</c:v>
                </c:pt>
              </c:strCache>
            </c:strRef>
          </c:cat>
          <c:val>
            <c:numRef>
              <c:f>EPRIMARIA!$B$121:$B$122</c:f>
              <c:numCache>
                <c:formatCode>General</c:formatCode>
                <c:ptCount val="2"/>
                <c:pt idx="0">
                  <c:v>13</c:v>
                </c:pt>
                <c:pt idx="1">
                  <c:v>1</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EPRIMARIA!$A$121:$A$122</c:f>
              <c:strCache>
                <c:ptCount val="2"/>
                <c:pt idx="0">
                  <c:v>Sí</c:v>
                </c:pt>
                <c:pt idx="1">
                  <c:v>No</c:v>
                </c:pt>
              </c:strCache>
            </c:strRef>
          </c:cat>
          <c:val>
            <c:numRef>
              <c:f>EPRIMARIA!$C$121:$C$122</c:f>
              <c:numCache>
                <c:formatCode>General</c:formatCode>
                <c:ptCount val="2"/>
                <c:pt idx="0">
                  <c:v>13</c:v>
                </c:pt>
                <c:pt idx="1">
                  <c:v>1</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'ESTUDIOS INGLESES'!$A$121:$A$122</c:f>
              <c:strCache>
                <c:ptCount val="2"/>
                <c:pt idx="0">
                  <c:v>Sí</c:v>
                </c:pt>
                <c:pt idx="1">
                  <c:v>No</c:v>
                </c:pt>
              </c:strCache>
            </c:strRef>
          </c:cat>
          <c:val>
            <c:numRef>
              <c:f>'ESTUDIOS INGLESES'!$B$121:$B$122</c:f>
              <c:numCache>
                <c:formatCode>General</c:formatCode>
                <c:ptCount val="2"/>
                <c:pt idx="0">
                  <c:v>11</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dLbl>
            <c:txPr>
              <a:bodyPr/>
              <a:lstStyle/>
              <a:p>
                <a:pPr>
                  <a:defRPr sz="1400" b="1"/>
                </a:pPr>
                <a:endParaRPr lang="es-ES"/>
              </a:p>
            </c:txPr>
            <c:showLegendKey val="0"/>
            <c:showVal val="0"/>
            <c:showCatName val="1"/>
            <c:showSerName val="0"/>
            <c:showPercent val="1"/>
            <c:showBubbleSize val="0"/>
            <c:showLeaderLines val="1"/>
          </c:dLbls>
          <c:cat>
            <c:strRef>
              <c:f>'ESTUDIOS INGLESES'!$A$121:$A$122</c:f>
              <c:strCache>
                <c:ptCount val="2"/>
                <c:pt idx="0">
                  <c:v>Sí</c:v>
                </c:pt>
                <c:pt idx="1">
                  <c:v>No</c:v>
                </c:pt>
              </c:strCache>
            </c:strRef>
          </c:cat>
          <c:val>
            <c:numRef>
              <c:f>'ESTUDIOS INGLESES'!$C$121:$C$122</c:f>
              <c:numCache>
                <c:formatCode>General</c:formatCode>
                <c:ptCount val="2"/>
                <c:pt idx="0">
                  <c:v>11</c:v>
                </c:pt>
              </c:numCache>
            </c:numRef>
          </c:val>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6866" y="323077"/>
          <a:ext cx="609771" cy="610973"/>
        </a:xfrm>
        <a:prstGeom prst="rect">
          <a:avLst/>
        </a:prstGeom>
        <a:noFill/>
        <a:ln w="9525">
          <a:noFill/>
          <a:miter lim="800000"/>
          <a:headEnd/>
          <a:tailEnd/>
        </a:ln>
      </xdr:spPr>
    </xdr:pic>
    <xdr:clientData/>
  </xdr:twoCellAnchor>
  <xdr:twoCellAnchor>
    <xdr:from>
      <xdr:col>5</xdr:col>
      <xdr:colOff>1106958</xdr:colOff>
      <xdr:row>46</xdr:row>
      <xdr:rowOff>14160</xdr:rowOff>
    </xdr:from>
    <xdr:to>
      <xdr:col>9</xdr:col>
      <xdr:colOff>90102</xdr:colOff>
      <xdr:row>57</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43890"/>
          <a:ext cx="9749395" cy="1671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Centro</a:t>
          </a:r>
        </a:p>
        <a:p>
          <a:pPr algn="l"/>
          <a:r>
            <a:rPr lang="es-ES" sz="1100" b="1" i="0" u="sng" baseline="0"/>
            <a:t>Tamaño muestral</a:t>
          </a:r>
          <a:r>
            <a:rPr lang="es-ES" sz="1100" b="1" i="0" u="none" baseline="0"/>
            <a:t>: 77;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a:t>
          </a:r>
          <a:r>
            <a:rPr lang="es-ES" sz="1100" b="1" i="0" u="none" baseline="0"/>
            <a:t>: Mayo - Julio 2014</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78</a:t>
          </a:r>
          <a:r>
            <a:rPr lang="es-ES" sz="1100" b="1" i="0" u="sng" strike="noStrike">
              <a:solidFill>
                <a:schemeClr val="dk1"/>
              </a:solidFill>
              <a:latin typeface="+mn-lt"/>
              <a:ea typeface="+mn-ea"/>
              <a:cs typeface="+mn-cs"/>
            </a:rPr>
            <a:t>/Nº encuestas necesarias:  77</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78/373 = 20,91%</a:t>
          </a:r>
          <a:endParaRPr lang="es-ES" sz="1100" b="1" i="0" u="none" baseline="0"/>
        </a:p>
      </xdr:txBody>
    </xdr:sp>
    <xdr:clientData/>
  </xdr:twoCellAnchor>
  <xdr:twoCellAnchor>
    <xdr:from>
      <xdr:col>10</xdr:col>
      <xdr:colOff>269015</xdr:colOff>
      <xdr:row>23</xdr:row>
      <xdr:rowOff>25743</xdr:rowOff>
    </xdr:from>
    <xdr:to>
      <xdr:col>23</xdr:col>
      <xdr:colOff>695066</xdr:colOff>
      <xdr:row>35</xdr:row>
      <xdr:rowOff>45823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1</xdr:colOff>
      <xdr:row>47</xdr:row>
      <xdr:rowOff>12871</xdr:rowOff>
    </xdr:from>
    <xdr:to>
      <xdr:col>32</xdr:col>
      <xdr:colOff>141591</xdr:colOff>
      <xdr:row>58</xdr:row>
      <xdr:rowOff>191785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Educación Infantil</a:t>
          </a:r>
        </a:p>
        <a:p>
          <a:pPr algn="l"/>
          <a:r>
            <a:rPr lang="es-ES" sz="1100" b="1" i="0" u="sng" baseline="0"/>
            <a:t>Tamaño muestral</a:t>
          </a:r>
          <a:r>
            <a:rPr lang="es-ES" sz="1100" b="1" i="0" u="none" baseline="0"/>
            <a:t>: 46;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a:t>
          </a:r>
          <a:r>
            <a:rPr lang="es-ES" sz="1100" b="1" i="0" u="none" baseline="0"/>
            <a:t>: Mayo - Julio 2014</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14</a:t>
          </a:r>
          <a:r>
            <a:rPr lang="es-ES" sz="1100" b="1" i="0" u="sng" strike="noStrike">
              <a:solidFill>
                <a:schemeClr val="dk1"/>
              </a:solidFill>
              <a:latin typeface="+mn-lt"/>
              <a:ea typeface="+mn-ea"/>
              <a:cs typeface="+mn-cs"/>
            </a:rPr>
            <a:t>/Nº encuestas necesarias:  46</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14/88 = 15,91%</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Educación Primaria</a:t>
          </a:r>
        </a:p>
        <a:p>
          <a:pPr algn="l"/>
          <a:r>
            <a:rPr lang="es-ES" sz="1100" b="1" i="0" u="sng" baseline="0"/>
            <a:t>Tamaño muestral</a:t>
          </a:r>
          <a:r>
            <a:rPr lang="es-ES" sz="1100" b="1" i="0" u="none" baseline="0"/>
            <a:t>: 46;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Mayo - Julio 2014</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14</a:t>
          </a:r>
          <a:r>
            <a:rPr lang="es-ES" sz="1100" b="1" i="0" u="sng" strike="noStrike">
              <a:solidFill>
                <a:schemeClr val="dk1"/>
              </a:solidFill>
              <a:latin typeface="+mn-lt"/>
              <a:ea typeface="+mn-ea"/>
              <a:cs typeface="+mn-cs"/>
            </a:rPr>
            <a:t>/Nº encuestas necesarias:  46</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14/88 = 15,91%</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Estudios Ingleses</a:t>
          </a:r>
        </a:p>
        <a:p>
          <a:pPr algn="l"/>
          <a:r>
            <a:rPr lang="es-ES" sz="1100" b="1" i="0" u="sng" baseline="0"/>
            <a:t>Tamaño muestral</a:t>
          </a:r>
          <a:r>
            <a:rPr lang="es-ES" sz="1100" b="1" i="0" u="none" baseline="0"/>
            <a:t>: 30;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Mayo - Julio 2014</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11</a:t>
          </a:r>
          <a:r>
            <a:rPr lang="es-ES" sz="1100" b="1" i="0" u="sng" strike="noStrike">
              <a:solidFill>
                <a:schemeClr val="dk1"/>
              </a:solidFill>
              <a:latin typeface="+mn-lt"/>
              <a:ea typeface="+mn-ea"/>
              <a:cs typeface="+mn-cs"/>
            </a:rPr>
            <a:t>/Nº encuestas necesarias:  30</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11/43 = 25,58%</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Filología Hispánica</a:t>
          </a:r>
        </a:p>
        <a:p>
          <a:pPr algn="l"/>
          <a:r>
            <a:rPr lang="es-ES" sz="1100" b="1" i="0" u="sng" baseline="0"/>
            <a:t>Tamaño muestral</a:t>
          </a:r>
          <a:r>
            <a:rPr lang="es-ES" sz="1100" b="1" i="0" u="none" baseline="0"/>
            <a:t>: 27;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Mayo - Julio 2014</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7</a:t>
          </a:r>
          <a:r>
            <a:rPr lang="es-ES" sz="1100" b="1" i="0" u="sng" strike="noStrike">
              <a:solidFill>
                <a:schemeClr val="dk1"/>
              </a:solidFill>
              <a:latin typeface="+mn-lt"/>
              <a:ea typeface="+mn-ea"/>
              <a:cs typeface="+mn-cs"/>
            </a:rPr>
            <a:t>/Nº encuestas necesarias:  27</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7/38 = 18,42%</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Geografía e Historia</a:t>
          </a:r>
        </a:p>
        <a:p>
          <a:pPr algn="l"/>
          <a:r>
            <a:rPr lang="es-ES" sz="1100" b="1" i="0" u="sng" baseline="0"/>
            <a:t>Tamaño muestral</a:t>
          </a:r>
          <a:r>
            <a:rPr lang="es-ES" sz="1100" b="1" i="0" u="none" baseline="0"/>
            <a:t>: 24;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Mayo - Julio 2014</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8</a:t>
          </a:r>
          <a:r>
            <a:rPr lang="es-ES" sz="1100" b="1" i="0" u="sng" strike="noStrike">
              <a:solidFill>
                <a:schemeClr val="dk1"/>
              </a:solidFill>
              <a:latin typeface="+mn-lt"/>
              <a:ea typeface="+mn-ea"/>
              <a:cs typeface="+mn-cs"/>
            </a:rPr>
            <a:t>/Nº encuestas necesarias:  24</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8/31 = 25,81%</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Historia del Arte</a:t>
          </a:r>
        </a:p>
        <a:p>
          <a:pPr algn="l"/>
          <a:r>
            <a:rPr lang="es-ES" sz="1100" b="1" i="0" u="sng" baseline="0"/>
            <a:t>Tamaño muestral</a:t>
          </a:r>
          <a:r>
            <a:rPr lang="es-ES" sz="1100" b="1" i="0" u="none" baseline="0"/>
            <a:t>: 24;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Mayo - Julio 2014</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5</a:t>
          </a:r>
          <a:r>
            <a:rPr lang="es-ES" sz="1100" b="1" i="0" u="sng" strike="noStrike">
              <a:solidFill>
                <a:schemeClr val="dk1"/>
              </a:solidFill>
              <a:latin typeface="+mn-lt"/>
              <a:ea typeface="+mn-ea"/>
              <a:cs typeface="+mn-cs"/>
            </a:rPr>
            <a:t>/Nº encuestas necesarias:  24</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5/31 = 16,13%</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242846</xdr:colOff>
      <xdr:row>1</xdr:row>
      <xdr:rowOff>130003</xdr:rowOff>
    </xdr:from>
    <xdr:to>
      <xdr:col>18</xdr:col>
      <xdr:colOff>131806</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77896" y="320503"/>
          <a:ext cx="603335" cy="603250"/>
        </a:xfrm>
        <a:prstGeom prst="rect">
          <a:avLst/>
        </a:prstGeom>
        <a:noFill/>
        <a:ln w="9525">
          <a:noFill/>
          <a:miter lim="800000"/>
          <a:headEnd/>
          <a:tailEnd/>
        </a:ln>
      </xdr:spPr>
    </xdr:pic>
    <xdr:clientData/>
  </xdr:twoCellAnchor>
  <xdr:twoCellAnchor>
    <xdr:from>
      <xdr:col>5</xdr:col>
      <xdr:colOff>1106958</xdr:colOff>
      <xdr:row>34</xdr:row>
      <xdr:rowOff>14160</xdr:rowOff>
    </xdr:from>
    <xdr:to>
      <xdr:col>9</xdr:col>
      <xdr:colOff>90102</xdr:colOff>
      <xdr:row>45</xdr:row>
      <xdr:rowOff>141588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16345"/>
          <a:ext cx="9750425"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Psicología</a:t>
          </a:r>
        </a:p>
        <a:p>
          <a:pPr algn="l"/>
          <a:r>
            <a:rPr lang="es-ES" sz="1100" b="1" i="0" u="sng" baseline="0"/>
            <a:t>Tamaño muestral</a:t>
          </a:r>
          <a:r>
            <a:rPr lang="es-ES" sz="1100" b="1" i="0" u="none" baseline="0"/>
            <a:t>: 34;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 </a:t>
          </a:r>
          <a:r>
            <a:rPr lang="es-ES" sz="1100" b="1" i="0" u="none" baseline="0"/>
            <a:t>Mayo - Julio 2014</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19</a:t>
          </a:r>
          <a:r>
            <a:rPr lang="es-ES" sz="1100" b="1" i="0" u="sng" strike="noStrike">
              <a:solidFill>
                <a:schemeClr val="dk1"/>
              </a:solidFill>
              <a:latin typeface="+mn-lt"/>
              <a:ea typeface="+mn-ea"/>
              <a:cs typeface="+mn-cs"/>
            </a:rPr>
            <a:t>/Nº encuestas necesarias:  34</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19/53 = 35,85%</a:t>
          </a:r>
          <a:endParaRPr lang="es-ES" sz="1100" b="1" i="0" u="none" baseline="0"/>
        </a:p>
      </xdr:txBody>
    </xdr:sp>
    <xdr:clientData/>
  </xdr:twoCellAnchor>
  <xdr:twoCellAnchor>
    <xdr:from>
      <xdr:col>25</xdr:col>
      <xdr:colOff>1</xdr:colOff>
      <xdr:row>35</xdr:row>
      <xdr:rowOff>12871</xdr:rowOff>
    </xdr:from>
    <xdr:to>
      <xdr:col>32</xdr:col>
      <xdr:colOff>141591</xdr:colOff>
      <xdr:row>46</xdr:row>
      <xdr:rowOff>191785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4"/>
  <sheetViews>
    <sheetView tabSelected="1" view="pageBreakPreview" zoomScale="74" zoomScaleNormal="100" zoomScaleSheetLayoutView="74" workbookViewId="0">
      <selection activeCell="B135" sqref="B135"/>
    </sheetView>
  </sheetViews>
  <sheetFormatPr baseColWidth="10" defaultRowHeight="15" x14ac:dyDescent="0.2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style="47" bestFit="1" customWidth="1"/>
  </cols>
  <sheetData>
    <row r="1" spans="1:38"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x14ac:dyDescent="0.25">
      <c r="A6" s="58" t="s">
        <v>0</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38" x14ac:dyDescent="0.25">
      <c r="A7" s="59" t="s">
        <v>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row>
    <row r="8" spans="1:38" ht="15.75" x14ac:dyDescent="0.2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row>
    <row r="9" spans="1:38" ht="27.75" customHeight="1" x14ac:dyDescent="0.25">
      <c r="A9" s="61" t="s">
        <v>41</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row>
    <row r="10" spans="1:38"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8"/>
    </row>
    <row r="11" spans="1:38"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8"/>
    </row>
    <row r="12" spans="1:38"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8"/>
    </row>
    <row r="13" spans="1:38"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8"/>
    </row>
    <row r="14" spans="1:38"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8"/>
    </row>
    <row r="15" spans="1:38"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8"/>
    </row>
    <row r="16" spans="1:38"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8"/>
    </row>
    <row r="17" spans="1:38"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8"/>
    </row>
    <row r="18" spans="1:38"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8"/>
    </row>
    <row r="19" spans="1:38"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8"/>
    </row>
    <row r="20" spans="1:38"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8"/>
    </row>
    <row r="21" spans="1:38"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8"/>
    </row>
    <row r="22" spans="1:38"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8"/>
    </row>
    <row r="23" spans="1:38" ht="15" customHeight="1" x14ac:dyDescent="0.25">
      <c r="A23" s="62" t="s">
        <v>42</v>
      </c>
      <c r="B23" s="62"/>
      <c r="C23" s="62"/>
      <c r="D23" s="62"/>
      <c r="E23" s="62"/>
      <c r="F23" s="62"/>
      <c r="G23" s="62"/>
      <c r="H23" s="62"/>
      <c r="I23" s="62"/>
      <c r="J23" s="62"/>
      <c r="K23" s="36"/>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8"/>
    </row>
    <row r="24" spans="1:38"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8"/>
    </row>
    <row r="25" spans="1:38" ht="18" x14ac:dyDescent="0.25">
      <c r="A25" s="63" t="s">
        <v>43</v>
      </c>
      <c r="B25" s="63"/>
      <c r="C25" s="63"/>
      <c r="D25" s="63"/>
      <c r="E25" s="63"/>
      <c r="F25" s="63"/>
      <c r="G25" s="38">
        <v>14</v>
      </c>
      <c r="H25" s="39">
        <f>G25/$G$32</f>
        <v>0.17948717948717949</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8"/>
    </row>
    <row r="26" spans="1:38" ht="18" x14ac:dyDescent="0.25">
      <c r="A26" s="63" t="s">
        <v>44</v>
      </c>
      <c r="B26" s="63"/>
      <c r="C26" s="63"/>
      <c r="D26" s="63"/>
      <c r="E26" s="63"/>
      <c r="F26" s="63"/>
      <c r="G26" s="38">
        <v>14</v>
      </c>
      <c r="H26" s="39">
        <f t="shared" ref="H26:H31" si="0">G26/$G$32</f>
        <v>0.17948717948717949</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8"/>
    </row>
    <row r="27" spans="1:38" ht="18" x14ac:dyDescent="0.25">
      <c r="A27" s="63" t="s">
        <v>45</v>
      </c>
      <c r="B27" s="63"/>
      <c r="C27" s="63"/>
      <c r="D27" s="63"/>
      <c r="E27" s="63"/>
      <c r="F27" s="63"/>
      <c r="G27" s="38">
        <v>11</v>
      </c>
      <c r="H27" s="39">
        <f t="shared" si="0"/>
        <v>0.14102564102564102</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8"/>
    </row>
    <row r="28" spans="1:38" ht="18" x14ac:dyDescent="0.25">
      <c r="A28" s="63" t="s">
        <v>46</v>
      </c>
      <c r="B28" s="63"/>
      <c r="C28" s="63"/>
      <c r="D28" s="63"/>
      <c r="E28" s="63"/>
      <c r="F28" s="63"/>
      <c r="G28" s="38">
        <v>7</v>
      </c>
      <c r="H28" s="39">
        <f t="shared" si="0"/>
        <v>8.9743589743589744E-2</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48"/>
    </row>
    <row r="29" spans="1:38" ht="18" x14ac:dyDescent="0.25">
      <c r="A29" s="63" t="s">
        <v>47</v>
      </c>
      <c r="B29" s="63"/>
      <c r="C29" s="63"/>
      <c r="D29" s="63"/>
      <c r="E29" s="63"/>
      <c r="F29" s="63"/>
      <c r="G29" s="38">
        <v>8</v>
      </c>
      <c r="H29" s="39">
        <f t="shared" si="0"/>
        <v>0.10256410256410256</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48"/>
    </row>
    <row r="30" spans="1:38" ht="18" x14ac:dyDescent="0.25">
      <c r="A30" s="63" t="s">
        <v>48</v>
      </c>
      <c r="B30" s="63"/>
      <c r="C30" s="63"/>
      <c r="D30" s="63"/>
      <c r="E30" s="63"/>
      <c r="F30" s="63"/>
      <c r="G30" s="38">
        <v>5</v>
      </c>
      <c r="H30" s="39">
        <f t="shared" si="0"/>
        <v>6.4102564102564097E-2</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48"/>
    </row>
    <row r="31" spans="1:38" ht="18" x14ac:dyDescent="0.25">
      <c r="A31" s="63" t="s">
        <v>49</v>
      </c>
      <c r="B31" s="63"/>
      <c r="C31" s="63"/>
      <c r="D31" s="63"/>
      <c r="E31" s="63"/>
      <c r="F31" s="63"/>
      <c r="G31" s="38">
        <v>19</v>
      </c>
      <c r="H31" s="39">
        <f t="shared" si="0"/>
        <v>0.24358974358974358</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48"/>
    </row>
    <row r="32" spans="1:38" x14ac:dyDescent="0.25">
      <c r="A32" s="2"/>
      <c r="B32" s="2"/>
      <c r="C32" s="2"/>
      <c r="D32" s="2"/>
      <c r="E32" s="2"/>
      <c r="F32" s="2"/>
      <c r="G32" s="37">
        <f>SUM(G25:G31)</f>
        <v>78</v>
      </c>
      <c r="H32" s="37"/>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48"/>
    </row>
    <row r="33" spans="1:38"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48"/>
    </row>
    <row r="34" spans="1:38"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48"/>
    </row>
    <row r="35" spans="1:38"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48"/>
    </row>
    <row r="36" spans="1:38" ht="40.5" customHeight="1" x14ac:dyDescent="0.25">
      <c r="A36" s="62" t="s">
        <v>2</v>
      </c>
      <c r="B36" s="62"/>
      <c r="C36" s="62"/>
      <c r="D36" s="62"/>
      <c r="E36" s="62"/>
      <c r="F36" s="62"/>
      <c r="G36" s="62"/>
      <c r="H36" s="62"/>
      <c r="I36" s="62"/>
      <c r="J36" s="6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48"/>
    </row>
    <row r="37" spans="1:38" ht="18" x14ac:dyDescent="0.25">
      <c r="A37" s="2"/>
      <c r="B37" s="2"/>
      <c r="C37" s="64" t="s">
        <v>3</v>
      </c>
      <c r="D37" s="64"/>
      <c r="E37" s="64"/>
      <c r="F37" s="64"/>
      <c r="G37" s="64"/>
      <c r="H37" s="64"/>
      <c r="I37" s="64"/>
      <c r="J37" s="64"/>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48"/>
    </row>
    <row r="38" spans="1:38" ht="39.75" customHeight="1" x14ac:dyDescent="0.25">
      <c r="A38" s="2"/>
      <c r="B38" s="2"/>
      <c r="C38" s="64" t="s">
        <v>4</v>
      </c>
      <c r="D38" s="64"/>
      <c r="E38" s="64"/>
      <c r="F38" s="64"/>
      <c r="G38" s="64"/>
      <c r="H38" s="64"/>
      <c r="I38" s="64"/>
      <c r="J38" s="64"/>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48"/>
    </row>
    <row r="39" spans="1:38" ht="18" x14ac:dyDescent="0.25">
      <c r="A39" s="2"/>
      <c r="B39" s="2"/>
      <c r="C39" s="64" t="s">
        <v>5</v>
      </c>
      <c r="D39" s="64"/>
      <c r="E39" s="64"/>
      <c r="F39" s="64"/>
      <c r="G39" s="64"/>
      <c r="H39" s="64"/>
      <c r="I39" s="64"/>
      <c r="J39" s="64"/>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48"/>
    </row>
    <row r="40" spans="1:38" ht="18" x14ac:dyDescent="0.25">
      <c r="C40" s="64" t="s">
        <v>6</v>
      </c>
      <c r="D40" s="64"/>
      <c r="E40" s="64"/>
      <c r="F40" s="64"/>
      <c r="G40" s="64"/>
      <c r="H40" s="64"/>
      <c r="I40" s="64"/>
      <c r="J40" s="64"/>
    </row>
    <row r="41" spans="1:38" x14ac:dyDescent="0.25">
      <c r="C41" s="3"/>
      <c r="D41" s="3"/>
      <c r="E41" s="3"/>
      <c r="F41" s="3"/>
      <c r="G41" s="3"/>
      <c r="H41" s="3"/>
      <c r="I41" s="3"/>
      <c r="J41" s="3"/>
    </row>
    <row r="42" spans="1:38" x14ac:dyDescent="0.25">
      <c r="C42" s="3"/>
      <c r="D42" s="3"/>
      <c r="E42" s="3"/>
      <c r="F42" s="3"/>
      <c r="G42" s="3"/>
      <c r="H42" s="3"/>
      <c r="I42" s="3"/>
      <c r="J42" s="3"/>
    </row>
    <row r="43" spans="1:38" s="5" customFormat="1" ht="20.25" x14ac:dyDescent="0.25">
      <c r="A43" s="65" t="s">
        <v>7</v>
      </c>
      <c r="B43" s="65"/>
      <c r="C43" s="65"/>
      <c r="D43" s="65"/>
      <c r="E43" s="65"/>
      <c r="F43" s="65"/>
      <c r="G43" s="65"/>
      <c r="H43" s="65"/>
      <c r="I43" s="65"/>
      <c r="J43" s="65"/>
      <c r="K43" s="65"/>
      <c r="L43" s="65"/>
      <c r="M43" s="65"/>
      <c r="N43" s="65"/>
      <c r="O43" s="65"/>
      <c r="P43" s="4"/>
      <c r="Q43" s="4"/>
      <c r="R43" s="4"/>
      <c r="S43" s="4"/>
      <c r="T43" s="4"/>
      <c r="U43" s="4"/>
      <c r="V43" s="4"/>
      <c r="W43" s="4"/>
      <c r="X43" s="4"/>
      <c r="Y43" s="4"/>
      <c r="Z43" s="4"/>
      <c r="AA43" s="4"/>
      <c r="AB43" s="4"/>
      <c r="AC43" s="4"/>
      <c r="AD43" s="4"/>
      <c r="AE43" s="4"/>
      <c r="AF43" s="4"/>
      <c r="AG43" s="4"/>
      <c r="AH43" s="4"/>
      <c r="AI43" s="4"/>
      <c r="AJ43" s="4"/>
      <c r="AK43" s="4"/>
      <c r="AL43" s="49"/>
    </row>
    <row r="44" spans="1:38" x14ac:dyDescent="0.25">
      <c r="C44" s="3"/>
      <c r="D44" s="3"/>
      <c r="E44" s="3"/>
      <c r="F44" s="3"/>
      <c r="G44" s="3"/>
      <c r="H44" s="3"/>
      <c r="I44" s="3"/>
      <c r="J44" s="3"/>
    </row>
    <row r="45" spans="1:38" ht="18.75" customHeight="1" x14ac:dyDescent="0.3">
      <c r="A45" s="6">
        <v>1</v>
      </c>
      <c r="B45" s="56" t="s">
        <v>67</v>
      </c>
      <c r="C45" s="56"/>
      <c r="D45" s="56"/>
      <c r="E45" s="56"/>
      <c r="F45" s="56"/>
      <c r="G45" s="56"/>
      <c r="H45" s="56"/>
      <c r="I45" s="56"/>
      <c r="J45" s="56"/>
      <c r="K45" s="56"/>
      <c r="L45" s="56"/>
      <c r="M45" s="56"/>
      <c r="N45" s="56"/>
      <c r="O45" s="56"/>
      <c r="P45" s="56"/>
      <c r="Q45" s="56"/>
      <c r="R45" s="42"/>
      <c r="S45" s="42"/>
      <c r="T45" s="42"/>
      <c r="U45" s="6">
        <v>2</v>
      </c>
      <c r="V45" s="56" t="s">
        <v>66</v>
      </c>
      <c r="W45" s="56"/>
      <c r="X45" s="56"/>
      <c r="Y45" s="56"/>
      <c r="Z45" s="56"/>
      <c r="AA45" s="56"/>
      <c r="AB45" s="56"/>
      <c r="AC45" s="56"/>
      <c r="AD45" s="56"/>
      <c r="AE45" s="56"/>
      <c r="AF45" s="56"/>
      <c r="AG45" s="56"/>
      <c r="AH45" s="56"/>
      <c r="AI45" s="56"/>
      <c r="AJ45" s="56"/>
    </row>
    <row r="46" spans="1:38" ht="18.75" x14ac:dyDescent="0.3">
      <c r="A46" s="7"/>
      <c r="B46" s="8"/>
      <c r="C46" s="3"/>
      <c r="D46" s="3"/>
      <c r="E46" s="3"/>
      <c r="F46" s="3"/>
      <c r="G46" s="3"/>
      <c r="H46" s="3"/>
      <c r="I46" s="3"/>
      <c r="J46" s="3"/>
    </row>
    <row r="47" spans="1:38" ht="18.75" x14ac:dyDescent="0.3">
      <c r="A47" s="7"/>
      <c r="B47" s="8"/>
      <c r="C47" s="3"/>
      <c r="D47" s="3"/>
      <c r="E47" s="3"/>
      <c r="F47" s="3"/>
      <c r="G47" s="3"/>
      <c r="H47" s="3"/>
      <c r="I47" s="3"/>
      <c r="J47" s="3"/>
    </row>
    <row r="48" spans="1:38" ht="18.75" x14ac:dyDescent="0.3">
      <c r="A48" s="7"/>
      <c r="B48" s="8"/>
      <c r="C48" s="3"/>
      <c r="D48" s="3"/>
      <c r="E48" s="3"/>
      <c r="F48" s="3"/>
      <c r="G48" s="3"/>
      <c r="H48" s="3"/>
      <c r="I48" s="3"/>
      <c r="J48" s="3"/>
    </row>
    <row r="49" spans="1:38" ht="18.75" x14ac:dyDescent="0.3">
      <c r="A49" s="7"/>
      <c r="B49" s="8"/>
      <c r="C49" s="3"/>
      <c r="D49" s="3"/>
      <c r="E49" s="3"/>
      <c r="F49" s="3"/>
      <c r="G49" s="3"/>
      <c r="H49" s="3"/>
      <c r="I49" s="3"/>
      <c r="J49" s="3"/>
    </row>
    <row r="50" spans="1:38" ht="18.75" x14ac:dyDescent="0.3">
      <c r="A50" s="7"/>
      <c r="B50" s="8"/>
      <c r="C50" s="3"/>
      <c r="D50" s="3"/>
      <c r="E50" s="3"/>
      <c r="F50" s="3"/>
      <c r="G50" s="3"/>
      <c r="H50" s="3"/>
      <c r="I50" s="3"/>
      <c r="J50" s="3"/>
    </row>
    <row r="51" spans="1:38" ht="18.75" x14ac:dyDescent="0.3">
      <c r="A51" s="7"/>
      <c r="B51" s="8"/>
      <c r="C51" s="3"/>
      <c r="D51" s="3"/>
      <c r="E51" s="3"/>
      <c r="F51" s="3"/>
      <c r="G51" s="3"/>
      <c r="H51" s="3"/>
      <c r="I51" s="3"/>
      <c r="J51" s="3"/>
    </row>
    <row r="52" spans="1:38" x14ac:dyDescent="0.25">
      <c r="C52" s="3"/>
      <c r="D52" s="3"/>
      <c r="E52" s="3"/>
      <c r="F52" s="3"/>
      <c r="G52" s="3"/>
      <c r="H52" s="3"/>
      <c r="I52" s="3"/>
      <c r="J52" s="3"/>
    </row>
    <row r="53" spans="1:38" ht="18.75" x14ac:dyDescent="0.3">
      <c r="B53" s="9"/>
      <c r="C53" s="3"/>
      <c r="D53" s="3"/>
      <c r="E53" s="3"/>
      <c r="F53" s="3"/>
      <c r="G53" s="3"/>
      <c r="H53" s="3"/>
      <c r="I53" s="3"/>
      <c r="J53" s="3"/>
    </row>
    <row r="54" spans="1:38" x14ac:dyDescent="0.25">
      <c r="C54" s="3"/>
      <c r="D54" s="3"/>
      <c r="E54" s="3"/>
      <c r="F54" s="3"/>
      <c r="G54" s="3"/>
      <c r="H54" s="3"/>
      <c r="I54" s="3"/>
      <c r="J54" s="3"/>
    </row>
    <row r="55" spans="1:38" x14ac:dyDescent="0.25">
      <c r="C55" s="3"/>
      <c r="D55" s="3"/>
      <c r="E55" s="3"/>
      <c r="F55" s="3"/>
      <c r="G55" s="3"/>
      <c r="H55" s="3"/>
      <c r="I55" s="3"/>
      <c r="J55" s="3"/>
    </row>
    <row r="56" spans="1:38" x14ac:dyDescent="0.25">
      <c r="C56" s="3"/>
      <c r="D56" s="3"/>
      <c r="E56" s="3"/>
      <c r="F56" s="3"/>
      <c r="G56" s="3"/>
      <c r="H56" s="3"/>
      <c r="I56" s="3"/>
      <c r="J56" s="3"/>
    </row>
    <row r="57" spans="1:38" x14ac:dyDescent="0.25">
      <c r="C57" s="3"/>
      <c r="D57" s="3"/>
      <c r="E57" s="3"/>
      <c r="F57" s="3"/>
      <c r="G57" s="3"/>
      <c r="H57" s="3"/>
      <c r="I57" s="3"/>
      <c r="J57" s="3"/>
    </row>
    <row r="58" spans="1:38" x14ac:dyDescent="0.25">
      <c r="C58" s="3"/>
      <c r="D58" s="3"/>
      <c r="E58" s="3"/>
      <c r="F58" s="3"/>
      <c r="G58" s="3"/>
      <c r="H58" s="3"/>
      <c r="I58" s="3"/>
      <c r="J58" s="3"/>
    </row>
    <row r="59" spans="1:38" x14ac:dyDescent="0.25">
      <c r="C59" s="3"/>
      <c r="D59" s="3"/>
      <c r="E59" s="3"/>
      <c r="F59" s="3"/>
      <c r="G59" s="3"/>
      <c r="H59" s="3"/>
      <c r="I59" s="3"/>
      <c r="J59" s="3"/>
    </row>
    <row r="60" spans="1:38" x14ac:dyDescent="0.25">
      <c r="C60" s="3"/>
      <c r="D60" s="3"/>
      <c r="E60" s="3"/>
      <c r="F60" s="3"/>
      <c r="G60" s="3"/>
      <c r="H60" s="3"/>
      <c r="I60" s="3"/>
      <c r="J60" s="3"/>
    </row>
    <row r="61" spans="1:38" x14ac:dyDescent="0.25">
      <c r="C61" s="3"/>
      <c r="D61" s="3"/>
      <c r="E61" s="3"/>
      <c r="F61" s="3"/>
      <c r="G61" s="3"/>
      <c r="H61" s="3"/>
      <c r="I61" s="3"/>
      <c r="J61" s="3"/>
    </row>
    <row r="62" spans="1:38" x14ac:dyDescent="0.25">
      <c r="C62" s="3"/>
      <c r="D62" s="3"/>
      <c r="E62" s="3"/>
      <c r="F62" s="3"/>
      <c r="G62" s="3"/>
      <c r="H62" s="3"/>
      <c r="I62" s="3"/>
      <c r="J62" s="3"/>
    </row>
    <row r="63" spans="1:38" ht="15" customHeight="1" x14ac:dyDescent="0.25">
      <c r="V63" s="66" t="s">
        <v>8</v>
      </c>
      <c r="W63" s="66"/>
      <c r="X63" s="66"/>
      <c r="Y63" s="66"/>
      <c r="Z63" s="66"/>
      <c r="AA63" s="66"/>
      <c r="AC63" s="66" t="s">
        <v>9</v>
      </c>
      <c r="AD63" s="66"/>
      <c r="AE63" s="66"/>
      <c r="AF63" s="66"/>
      <c r="AG63" s="66"/>
      <c r="AH63" s="66"/>
      <c r="AI63" s="68" t="s">
        <v>10</v>
      </c>
      <c r="AJ63" s="68"/>
      <c r="AK63" s="68"/>
      <c r="AL63" s="68"/>
    </row>
    <row r="64" spans="1:38" x14ac:dyDescent="0.25">
      <c r="V64" s="67"/>
      <c r="W64" s="67"/>
      <c r="X64" s="67"/>
      <c r="Y64" s="67"/>
      <c r="Z64" s="67"/>
      <c r="AA64" s="67"/>
      <c r="AC64" s="67"/>
      <c r="AD64" s="67"/>
      <c r="AE64" s="67"/>
      <c r="AF64" s="67"/>
      <c r="AG64" s="67"/>
      <c r="AH64" s="67"/>
      <c r="AI64" s="68"/>
      <c r="AJ64" s="68"/>
      <c r="AK64" s="68"/>
      <c r="AL64" s="68"/>
    </row>
    <row r="65" spans="1:38" s="18" customFormat="1" ht="18.75" x14ac:dyDescent="0.25">
      <c r="A65" s="10"/>
      <c r="B65" s="69"/>
      <c r="C65" s="69"/>
      <c r="D65" s="69"/>
      <c r="E65" s="69"/>
      <c r="F65" s="69"/>
      <c r="G65" s="69"/>
      <c r="H65" s="69"/>
      <c r="I65" s="69"/>
      <c r="J65" s="69"/>
      <c r="K65" s="69"/>
      <c r="L65" s="69"/>
      <c r="M65" s="69"/>
      <c r="N65" s="69"/>
      <c r="O65" s="69"/>
      <c r="P65" s="69"/>
      <c r="Q65" s="69"/>
      <c r="R65" s="69"/>
      <c r="S65" s="69"/>
      <c r="T65" s="69"/>
      <c r="U65" s="69"/>
      <c r="V65" s="11">
        <v>1</v>
      </c>
      <c r="W65" s="11">
        <v>2</v>
      </c>
      <c r="X65" s="11">
        <v>3</v>
      </c>
      <c r="Y65" s="11">
        <v>4</v>
      </c>
      <c r="Z65" s="11">
        <v>5</v>
      </c>
      <c r="AA65" s="11" t="s">
        <v>11</v>
      </c>
      <c r="AB65" s="43" t="s">
        <v>12</v>
      </c>
      <c r="AC65" s="11">
        <v>1</v>
      </c>
      <c r="AD65" s="11">
        <v>2</v>
      </c>
      <c r="AE65" s="11">
        <v>3</v>
      </c>
      <c r="AF65" s="11">
        <v>4</v>
      </c>
      <c r="AG65" s="11">
        <v>5</v>
      </c>
      <c r="AH65" s="11" t="s">
        <v>11</v>
      </c>
      <c r="AI65" s="44" t="s">
        <v>13</v>
      </c>
      <c r="AJ65" s="44" t="s">
        <v>14</v>
      </c>
      <c r="AK65" s="44" t="s">
        <v>15</v>
      </c>
      <c r="AL65" s="50" t="s">
        <v>16</v>
      </c>
    </row>
    <row r="66" spans="1:38" s="19" customFormat="1" ht="18.75" x14ac:dyDescent="0.25">
      <c r="A66" s="70" t="s">
        <v>17</v>
      </c>
      <c r="B66" s="70"/>
      <c r="C66" s="70"/>
      <c r="D66" s="70"/>
      <c r="E66" s="70"/>
      <c r="F66" s="70"/>
      <c r="G66" s="70"/>
      <c r="H66" s="70"/>
      <c r="I66" s="70"/>
      <c r="J66" s="70"/>
      <c r="K66" s="70"/>
      <c r="L66" s="70"/>
      <c r="M66" s="70"/>
      <c r="N66" s="70"/>
      <c r="O66" s="70"/>
      <c r="P66" s="70"/>
      <c r="Q66" s="70"/>
      <c r="R66" s="70"/>
      <c r="S66" s="70"/>
      <c r="T66" s="70"/>
      <c r="U66" s="71"/>
      <c r="V66" s="72"/>
      <c r="W66" s="72"/>
      <c r="X66" s="72"/>
      <c r="Y66" s="72"/>
      <c r="Z66" s="72"/>
      <c r="AA66" s="72"/>
      <c r="AB66" s="72"/>
      <c r="AC66" s="72"/>
      <c r="AD66" s="72"/>
      <c r="AE66" s="72"/>
      <c r="AF66" s="72"/>
      <c r="AG66" s="72"/>
      <c r="AH66" s="72"/>
      <c r="AI66" s="72"/>
      <c r="AJ66" s="72"/>
      <c r="AK66" s="72"/>
      <c r="AL66" s="72"/>
    </row>
    <row r="67" spans="1:38" s="19" customFormat="1" ht="18.75" customHeight="1" x14ac:dyDescent="0.25">
      <c r="A67" s="20">
        <v>3</v>
      </c>
      <c r="B67" s="73" t="s">
        <v>68</v>
      </c>
      <c r="C67" s="73"/>
      <c r="D67" s="73"/>
      <c r="E67" s="73"/>
      <c r="F67" s="73"/>
      <c r="G67" s="73"/>
      <c r="H67" s="73"/>
      <c r="I67" s="73"/>
      <c r="J67" s="73"/>
      <c r="K67" s="73"/>
      <c r="L67" s="73"/>
      <c r="M67" s="73"/>
      <c r="N67" s="73"/>
      <c r="O67" s="73"/>
      <c r="P67" s="73"/>
      <c r="Q67" s="73"/>
      <c r="R67" s="73"/>
      <c r="S67" s="73"/>
      <c r="T67" s="73"/>
      <c r="U67" s="74"/>
      <c r="V67" s="21">
        <v>0</v>
      </c>
      <c r="W67" s="21">
        <v>1</v>
      </c>
      <c r="X67" s="21">
        <v>11</v>
      </c>
      <c r="Y67" s="21">
        <v>40</v>
      </c>
      <c r="Z67" s="21">
        <v>20</v>
      </c>
      <c r="AA67" s="21">
        <v>2</v>
      </c>
      <c r="AB67" s="22">
        <v>74</v>
      </c>
      <c r="AC67" s="23">
        <f>V67/$AB67</f>
        <v>0</v>
      </c>
      <c r="AD67" s="23">
        <f t="shared" ref="AD67:AH67" si="1">W67/$AB67</f>
        <v>1.3513513513513514E-2</v>
      </c>
      <c r="AE67" s="23">
        <f t="shared" si="1"/>
        <v>0.14864864864864866</v>
      </c>
      <c r="AF67" s="23">
        <f t="shared" si="1"/>
        <v>0.54054054054054057</v>
      </c>
      <c r="AG67" s="23">
        <f t="shared" si="1"/>
        <v>0.27027027027027029</v>
      </c>
      <c r="AH67" s="23">
        <f t="shared" si="1"/>
        <v>2.7027027027027029E-2</v>
      </c>
      <c r="AI67" s="24">
        <v>4.0972222222222223</v>
      </c>
      <c r="AJ67" s="24">
        <v>0.69524992410212183</v>
      </c>
      <c r="AK67" s="21">
        <v>4</v>
      </c>
      <c r="AL67" s="51">
        <v>4</v>
      </c>
    </row>
    <row r="68" spans="1:38" s="19" customFormat="1" ht="18.75" customHeight="1" x14ac:dyDescent="0.25">
      <c r="A68" s="20">
        <v>4</v>
      </c>
      <c r="B68" s="73" t="s">
        <v>69</v>
      </c>
      <c r="C68" s="73"/>
      <c r="D68" s="73"/>
      <c r="E68" s="73"/>
      <c r="F68" s="73"/>
      <c r="G68" s="73"/>
      <c r="H68" s="73"/>
      <c r="I68" s="73"/>
      <c r="J68" s="73"/>
      <c r="K68" s="73"/>
      <c r="L68" s="73"/>
      <c r="M68" s="73"/>
      <c r="N68" s="73"/>
      <c r="O68" s="73"/>
      <c r="P68" s="73"/>
      <c r="Q68" s="73"/>
      <c r="R68" s="73"/>
      <c r="S68" s="73"/>
      <c r="T68" s="73"/>
      <c r="U68" s="74"/>
      <c r="V68" s="21">
        <v>0</v>
      </c>
      <c r="W68" s="21">
        <v>2</v>
      </c>
      <c r="X68" s="21">
        <v>18</v>
      </c>
      <c r="Y68" s="21">
        <v>35</v>
      </c>
      <c r="Z68" s="21">
        <v>17</v>
      </c>
      <c r="AA68" s="21">
        <v>2</v>
      </c>
      <c r="AB68" s="22">
        <v>74</v>
      </c>
      <c r="AC68" s="23">
        <f t="shared" ref="AC68:AC76" si="2">V68/$AB68</f>
        <v>0</v>
      </c>
      <c r="AD68" s="23">
        <f t="shared" ref="AD68:AD76" si="3">W68/$AB68</f>
        <v>2.7027027027027029E-2</v>
      </c>
      <c r="AE68" s="23">
        <f t="shared" ref="AE68:AE76" si="4">X68/$AB68</f>
        <v>0.24324324324324326</v>
      </c>
      <c r="AF68" s="23">
        <f t="shared" ref="AF68:AF76" si="5">Y68/$AB68</f>
        <v>0.47297297297297297</v>
      </c>
      <c r="AG68" s="23">
        <f t="shared" ref="AG68:AG76" si="6">Z68/$AB68</f>
        <v>0.22972972972972974</v>
      </c>
      <c r="AH68" s="23">
        <f t="shared" ref="AH68:AH76" si="7">AA68/$AB68</f>
        <v>2.7027027027027029E-2</v>
      </c>
      <c r="AI68" s="24">
        <v>3.9305555555555558</v>
      </c>
      <c r="AJ68" s="24">
        <v>0.77507635042154754</v>
      </c>
      <c r="AK68" s="21">
        <v>4</v>
      </c>
      <c r="AL68" s="51">
        <v>4</v>
      </c>
    </row>
    <row r="69" spans="1:38" s="18" customFormat="1" ht="18" customHeight="1" x14ac:dyDescent="0.25">
      <c r="A69" s="20">
        <v>5</v>
      </c>
      <c r="B69" s="73" t="s">
        <v>70</v>
      </c>
      <c r="C69" s="73" t="s">
        <v>18</v>
      </c>
      <c r="D69" s="73" t="s">
        <v>18</v>
      </c>
      <c r="E69" s="73" t="s">
        <v>18</v>
      </c>
      <c r="F69" s="73" t="s">
        <v>18</v>
      </c>
      <c r="G69" s="73" t="s">
        <v>18</v>
      </c>
      <c r="H69" s="73" t="s">
        <v>18</v>
      </c>
      <c r="I69" s="73" t="s">
        <v>18</v>
      </c>
      <c r="J69" s="73" t="s">
        <v>18</v>
      </c>
      <c r="K69" s="73" t="s">
        <v>18</v>
      </c>
      <c r="L69" s="73" t="s">
        <v>18</v>
      </c>
      <c r="M69" s="73" t="s">
        <v>18</v>
      </c>
      <c r="N69" s="73" t="s">
        <v>18</v>
      </c>
      <c r="O69" s="73" t="s">
        <v>18</v>
      </c>
      <c r="P69" s="73" t="s">
        <v>18</v>
      </c>
      <c r="Q69" s="73" t="s">
        <v>18</v>
      </c>
      <c r="R69" s="73" t="s">
        <v>18</v>
      </c>
      <c r="S69" s="73" t="s">
        <v>18</v>
      </c>
      <c r="T69" s="73" t="s">
        <v>18</v>
      </c>
      <c r="U69" s="74" t="s">
        <v>18</v>
      </c>
      <c r="V69" s="21">
        <v>3</v>
      </c>
      <c r="W69" s="21">
        <v>0</v>
      </c>
      <c r="X69" s="21">
        <v>3</v>
      </c>
      <c r="Y69" s="21">
        <v>8</v>
      </c>
      <c r="Z69" s="21">
        <v>55</v>
      </c>
      <c r="AA69" s="21">
        <v>2</v>
      </c>
      <c r="AB69" s="22">
        <v>71</v>
      </c>
      <c r="AC69" s="23">
        <f t="shared" si="2"/>
        <v>4.2253521126760563E-2</v>
      </c>
      <c r="AD69" s="23">
        <f t="shared" si="3"/>
        <v>0</v>
      </c>
      <c r="AE69" s="23">
        <f t="shared" si="4"/>
        <v>4.2253521126760563E-2</v>
      </c>
      <c r="AF69" s="23">
        <f t="shared" si="5"/>
        <v>0.11267605633802817</v>
      </c>
      <c r="AG69" s="23">
        <f t="shared" si="6"/>
        <v>0.77464788732394363</v>
      </c>
      <c r="AH69" s="23">
        <f t="shared" si="7"/>
        <v>2.8169014084507043E-2</v>
      </c>
      <c r="AI69" s="24">
        <v>4.6231884057971007</v>
      </c>
      <c r="AJ69" s="24">
        <v>0.92516213643184031</v>
      </c>
      <c r="AK69" s="21">
        <v>5</v>
      </c>
      <c r="AL69" s="51">
        <v>5</v>
      </c>
    </row>
    <row r="70" spans="1:38" s="18" customFormat="1" ht="18" customHeight="1" x14ac:dyDescent="0.25">
      <c r="A70" s="20">
        <v>6</v>
      </c>
      <c r="B70" s="73" t="s">
        <v>71</v>
      </c>
      <c r="C70" s="73" t="s">
        <v>19</v>
      </c>
      <c r="D70" s="73" t="s">
        <v>19</v>
      </c>
      <c r="E70" s="73" t="s">
        <v>19</v>
      </c>
      <c r="F70" s="73" t="s">
        <v>19</v>
      </c>
      <c r="G70" s="73" t="s">
        <v>19</v>
      </c>
      <c r="H70" s="73" t="s">
        <v>19</v>
      </c>
      <c r="I70" s="73" t="s">
        <v>19</v>
      </c>
      <c r="J70" s="73" t="s">
        <v>19</v>
      </c>
      <c r="K70" s="73" t="s">
        <v>19</v>
      </c>
      <c r="L70" s="73" t="s">
        <v>19</v>
      </c>
      <c r="M70" s="73" t="s">
        <v>19</v>
      </c>
      <c r="N70" s="73" t="s">
        <v>19</v>
      </c>
      <c r="O70" s="73" t="s">
        <v>19</v>
      </c>
      <c r="P70" s="73" t="s">
        <v>19</v>
      </c>
      <c r="Q70" s="73" t="s">
        <v>19</v>
      </c>
      <c r="R70" s="73" t="s">
        <v>19</v>
      </c>
      <c r="S70" s="73" t="s">
        <v>19</v>
      </c>
      <c r="T70" s="73" t="s">
        <v>19</v>
      </c>
      <c r="U70" s="74" t="s">
        <v>19</v>
      </c>
      <c r="V70" s="21">
        <v>2</v>
      </c>
      <c r="W70" s="21">
        <v>0</v>
      </c>
      <c r="X70" s="21">
        <v>3</v>
      </c>
      <c r="Y70" s="21">
        <v>24</v>
      </c>
      <c r="Z70" s="21">
        <v>42</v>
      </c>
      <c r="AA70" s="21">
        <v>0</v>
      </c>
      <c r="AB70" s="22">
        <v>71</v>
      </c>
      <c r="AC70" s="23">
        <f t="shared" si="2"/>
        <v>2.8169014084507043E-2</v>
      </c>
      <c r="AD70" s="23">
        <f t="shared" si="3"/>
        <v>0</v>
      </c>
      <c r="AE70" s="23">
        <f t="shared" si="4"/>
        <v>4.2253521126760563E-2</v>
      </c>
      <c r="AF70" s="23">
        <f t="shared" si="5"/>
        <v>0.3380281690140845</v>
      </c>
      <c r="AG70" s="23">
        <f t="shared" si="6"/>
        <v>0.59154929577464788</v>
      </c>
      <c r="AH70" s="23">
        <f t="shared" si="7"/>
        <v>0</v>
      </c>
      <c r="AI70" s="24">
        <v>4.464788732394366</v>
      </c>
      <c r="AJ70" s="24">
        <v>0.8251577496886443</v>
      </c>
      <c r="AK70" s="21">
        <v>5</v>
      </c>
      <c r="AL70" s="51">
        <v>5</v>
      </c>
    </row>
    <row r="71" spans="1:38" s="18" customFormat="1" ht="18" customHeight="1" x14ac:dyDescent="0.25">
      <c r="A71" s="20">
        <v>7</v>
      </c>
      <c r="B71" s="73" t="s">
        <v>72</v>
      </c>
      <c r="C71" s="73" t="s">
        <v>20</v>
      </c>
      <c r="D71" s="73" t="s">
        <v>20</v>
      </c>
      <c r="E71" s="73" t="s">
        <v>20</v>
      </c>
      <c r="F71" s="73" t="s">
        <v>20</v>
      </c>
      <c r="G71" s="73" t="s">
        <v>20</v>
      </c>
      <c r="H71" s="73" t="s">
        <v>20</v>
      </c>
      <c r="I71" s="73" t="s">
        <v>20</v>
      </c>
      <c r="J71" s="73" t="s">
        <v>20</v>
      </c>
      <c r="K71" s="73" t="s">
        <v>20</v>
      </c>
      <c r="L71" s="73" t="s">
        <v>20</v>
      </c>
      <c r="M71" s="73" t="s">
        <v>20</v>
      </c>
      <c r="N71" s="73" t="s">
        <v>20</v>
      </c>
      <c r="O71" s="73" t="s">
        <v>20</v>
      </c>
      <c r="P71" s="73" t="s">
        <v>20</v>
      </c>
      <c r="Q71" s="73" t="s">
        <v>20</v>
      </c>
      <c r="R71" s="73" t="s">
        <v>20</v>
      </c>
      <c r="S71" s="73" t="s">
        <v>20</v>
      </c>
      <c r="T71" s="73" t="s">
        <v>20</v>
      </c>
      <c r="U71" s="74" t="s">
        <v>20</v>
      </c>
      <c r="V71" s="21">
        <v>1</v>
      </c>
      <c r="W71" s="21">
        <v>0</v>
      </c>
      <c r="X71" s="21">
        <v>2</v>
      </c>
      <c r="Y71" s="21">
        <v>9</v>
      </c>
      <c r="Z71" s="21">
        <v>55</v>
      </c>
      <c r="AA71" s="21">
        <v>4</v>
      </c>
      <c r="AB71" s="22">
        <v>71</v>
      </c>
      <c r="AC71" s="23">
        <f t="shared" si="2"/>
        <v>1.4084507042253521E-2</v>
      </c>
      <c r="AD71" s="23">
        <f t="shared" si="3"/>
        <v>0</v>
      </c>
      <c r="AE71" s="23">
        <f t="shared" si="4"/>
        <v>2.8169014084507043E-2</v>
      </c>
      <c r="AF71" s="23">
        <f t="shared" si="5"/>
        <v>0.12676056338028169</v>
      </c>
      <c r="AG71" s="23">
        <f t="shared" si="6"/>
        <v>0.77464788732394363</v>
      </c>
      <c r="AH71" s="23">
        <f t="shared" si="7"/>
        <v>5.6338028169014086E-2</v>
      </c>
      <c r="AI71" s="24">
        <v>4.7462686567164161</v>
      </c>
      <c r="AJ71" s="24">
        <v>0.65927608559162587</v>
      </c>
      <c r="AK71" s="21">
        <v>5</v>
      </c>
      <c r="AL71" s="51">
        <v>5</v>
      </c>
    </row>
    <row r="72" spans="1:38" s="18" customFormat="1" ht="18" customHeight="1" x14ac:dyDescent="0.25">
      <c r="A72" s="20">
        <v>8</v>
      </c>
      <c r="B72" s="73" t="s">
        <v>73</v>
      </c>
      <c r="C72" s="73" t="s">
        <v>21</v>
      </c>
      <c r="D72" s="73" t="s">
        <v>21</v>
      </c>
      <c r="E72" s="73" t="s">
        <v>21</v>
      </c>
      <c r="F72" s="73" t="s">
        <v>21</v>
      </c>
      <c r="G72" s="73" t="s">
        <v>21</v>
      </c>
      <c r="H72" s="73" t="s">
        <v>21</v>
      </c>
      <c r="I72" s="73" t="s">
        <v>21</v>
      </c>
      <c r="J72" s="73" t="s">
        <v>21</v>
      </c>
      <c r="K72" s="73" t="s">
        <v>21</v>
      </c>
      <c r="L72" s="73" t="s">
        <v>21</v>
      </c>
      <c r="M72" s="73" t="s">
        <v>21</v>
      </c>
      <c r="N72" s="73" t="s">
        <v>21</v>
      </c>
      <c r="O72" s="73" t="s">
        <v>21</v>
      </c>
      <c r="P72" s="73" t="s">
        <v>21</v>
      </c>
      <c r="Q72" s="73" t="s">
        <v>21</v>
      </c>
      <c r="R72" s="73" t="s">
        <v>21</v>
      </c>
      <c r="S72" s="73" t="s">
        <v>21</v>
      </c>
      <c r="T72" s="73" t="s">
        <v>21</v>
      </c>
      <c r="U72" s="74" t="s">
        <v>21</v>
      </c>
      <c r="V72" s="21">
        <v>1</v>
      </c>
      <c r="W72" s="21">
        <v>6</v>
      </c>
      <c r="X72" s="21">
        <v>9</v>
      </c>
      <c r="Y72" s="21">
        <v>24</v>
      </c>
      <c r="Z72" s="21">
        <v>27</v>
      </c>
      <c r="AA72" s="21">
        <v>4</v>
      </c>
      <c r="AB72" s="22">
        <v>71</v>
      </c>
      <c r="AC72" s="23">
        <f t="shared" si="2"/>
        <v>1.4084507042253521E-2</v>
      </c>
      <c r="AD72" s="23">
        <f t="shared" si="3"/>
        <v>8.4507042253521125E-2</v>
      </c>
      <c r="AE72" s="23">
        <f t="shared" si="4"/>
        <v>0.12676056338028169</v>
      </c>
      <c r="AF72" s="23">
        <f t="shared" si="5"/>
        <v>0.3380281690140845</v>
      </c>
      <c r="AG72" s="23">
        <f t="shared" si="6"/>
        <v>0.38028169014084506</v>
      </c>
      <c r="AH72" s="23">
        <f t="shared" si="7"/>
        <v>5.6338028169014086E-2</v>
      </c>
      <c r="AI72" s="24">
        <v>4.0447761194029859</v>
      </c>
      <c r="AJ72" s="24">
        <v>1.0214789607720094</v>
      </c>
      <c r="AK72" s="21">
        <v>4</v>
      </c>
      <c r="AL72" s="51">
        <v>5</v>
      </c>
    </row>
    <row r="73" spans="1:38" s="18" customFormat="1" ht="18" customHeight="1" x14ac:dyDescent="0.25">
      <c r="A73" s="20">
        <v>9</v>
      </c>
      <c r="B73" s="73" t="s">
        <v>74</v>
      </c>
      <c r="C73" s="73" t="s">
        <v>22</v>
      </c>
      <c r="D73" s="73" t="s">
        <v>22</v>
      </c>
      <c r="E73" s="73" t="s">
        <v>22</v>
      </c>
      <c r="F73" s="73" t="s">
        <v>22</v>
      </c>
      <c r="G73" s="73" t="s">
        <v>22</v>
      </c>
      <c r="H73" s="73" t="s">
        <v>22</v>
      </c>
      <c r="I73" s="73" t="s">
        <v>22</v>
      </c>
      <c r="J73" s="73" t="s">
        <v>22</v>
      </c>
      <c r="K73" s="73" t="s">
        <v>22</v>
      </c>
      <c r="L73" s="73" t="s">
        <v>22</v>
      </c>
      <c r="M73" s="73" t="s">
        <v>22</v>
      </c>
      <c r="N73" s="73" t="s">
        <v>22</v>
      </c>
      <c r="O73" s="73" t="s">
        <v>22</v>
      </c>
      <c r="P73" s="73" t="s">
        <v>22</v>
      </c>
      <c r="Q73" s="73" t="s">
        <v>22</v>
      </c>
      <c r="R73" s="73" t="s">
        <v>22</v>
      </c>
      <c r="S73" s="73" t="s">
        <v>22</v>
      </c>
      <c r="T73" s="73" t="s">
        <v>22</v>
      </c>
      <c r="U73" s="74" t="s">
        <v>22</v>
      </c>
      <c r="V73" s="21">
        <v>0</v>
      </c>
      <c r="W73" s="21">
        <v>0</v>
      </c>
      <c r="X73" s="21">
        <v>5</v>
      </c>
      <c r="Y73" s="21">
        <v>28</v>
      </c>
      <c r="Z73" s="21">
        <v>37</v>
      </c>
      <c r="AA73" s="21">
        <v>1</v>
      </c>
      <c r="AB73" s="22">
        <v>71</v>
      </c>
      <c r="AC73" s="23">
        <f t="shared" si="2"/>
        <v>0</v>
      </c>
      <c r="AD73" s="23">
        <f t="shared" si="3"/>
        <v>0</v>
      </c>
      <c r="AE73" s="23">
        <f t="shared" si="4"/>
        <v>7.0422535211267609E-2</v>
      </c>
      <c r="AF73" s="23">
        <f t="shared" si="5"/>
        <v>0.39436619718309857</v>
      </c>
      <c r="AG73" s="23">
        <f t="shared" si="6"/>
        <v>0.52112676056338025</v>
      </c>
      <c r="AH73" s="23">
        <f t="shared" si="7"/>
        <v>1.4084507042253521E-2</v>
      </c>
      <c r="AI73" s="24">
        <v>4.4571428571428555</v>
      </c>
      <c r="AJ73" s="24">
        <v>0.62983122390082746</v>
      </c>
      <c r="AK73" s="21">
        <v>5</v>
      </c>
      <c r="AL73" s="51">
        <v>5</v>
      </c>
    </row>
    <row r="74" spans="1:38" s="18" customFormat="1" ht="18" customHeight="1" x14ac:dyDescent="0.25">
      <c r="A74" s="20">
        <v>10</v>
      </c>
      <c r="B74" s="73" t="s">
        <v>75</v>
      </c>
      <c r="C74" s="73" t="s">
        <v>23</v>
      </c>
      <c r="D74" s="73" t="s">
        <v>23</v>
      </c>
      <c r="E74" s="73" t="s">
        <v>23</v>
      </c>
      <c r="F74" s="73" t="s">
        <v>23</v>
      </c>
      <c r="G74" s="73" t="s">
        <v>23</v>
      </c>
      <c r="H74" s="73" t="s">
        <v>23</v>
      </c>
      <c r="I74" s="73" t="s">
        <v>23</v>
      </c>
      <c r="J74" s="73" t="s">
        <v>23</v>
      </c>
      <c r="K74" s="73" t="s">
        <v>23</v>
      </c>
      <c r="L74" s="73" t="s">
        <v>23</v>
      </c>
      <c r="M74" s="73" t="s">
        <v>23</v>
      </c>
      <c r="N74" s="73" t="s">
        <v>23</v>
      </c>
      <c r="O74" s="73" t="s">
        <v>23</v>
      </c>
      <c r="P74" s="73" t="s">
        <v>23</v>
      </c>
      <c r="Q74" s="73" t="s">
        <v>23</v>
      </c>
      <c r="R74" s="73" t="s">
        <v>23</v>
      </c>
      <c r="S74" s="73" t="s">
        <v>23</v>
      </c>
      <c r="T74" s="73" t="s">
        <v>23</v>
      </c>
      <c r="U74" s="74" t="s">
        <v>23</v>
      </c>
      <c r="V74" s="21">
        <v>1</v>
      </c>
      <c r="W74" s="21">
        <v>2</v>
      </c>
      <c r="X74" s="21">
        <v>16</v>
      </c>
      <c r="Y74" s="21">
        <v>11</v>
      </c>
      <c r="Z74" s="21">
        <v>28</v>
      </c>
      <c r="AA74" s="21">
        <v>13</v>
      </c>
      <c r="AB74" s="22">
        <v>71</v>
      </c>
      <c r="AC74" s="23">
        <f t="shared" si="2"/>
        <v>1.4084507042253521E-2</v>
      </c>
      <c r="AD74" s="23">
        <f t="shared" si="3"/>
        <v>2.8169014084507043E-2</v>
      </c>
      <c r="AE74" s="23">
        <f t="shared" si="4"/>
        <v>0.22535211267605634</v>
      </c>
      <c r="AF74" s="23">
        <f t="shared" si="5"/>
        <v>0.15492957746478872</v>
      </c>
      <c r="AG74" s="23">
        <f t="shared" si="6"/>
        <v>0.39436619718309857</v>
      </c>
      <c r="AH74" s="23">
        <f t="shared" si="7"/>
        <v>0.18309859154929578</v>
      </c>
      <c r="AI74" s="24">
        <v>4.0862068965517251</v>
      </c>
      <c r="AJ74" s="24">
        <v>1.0308314266295151</v>
      </c>
      <c r="AK74" s="21">
        <v>4</v>
      </c>
      <c r="AL74" s="51">
        <v>5</v>
      </c>
    </row>
    <row r="75" spans="1:38" s="18" customFormat="1" ht="18" customHeight="1" x14ac:dyDescent="0.25">
      <c r="A75" s="20">
        <v>11</v>
      </c>
      <c r="B75" s="73" t="s">
        <v>77</v>
      </c>
      <c r="C75" s="73" t="s">
        <v>23</v>
      </c>
      <c r="D75" s="73" t="s">
        <v>23</v>
      </c>
      <c r="E75" s="73" t="s">
        <v>23</v>
      </c>
      <c r="F75" s="73" t="s">
        <v>23</v>
      </c>
      <c r="G75" s="73" t="s">
        <v>23</v>
      </c>
      <c r="H75" s="73" t="s">
        <v>23</v>
      </c>
      <c r="I75" s="73" t="s">
        <v>23</v>
      </c>
      <c r="J75" s="73" t="s">
        <v>23</v>
      </c>
      <c r="K75" s="73" t="s">
        <v>23</v>
      </c>
      <c r="L75" s="73" t="s">
        <v>23</v>
      </c>
      <c r="M75" s="73" t="s">
        <v>23</v>
      </c>
      <c r="N75" s="73" t="s">
        <v>23</v>
      </c>
      <c r="O75" s="73" t="s">
        <v>23</v>
      </c>
      <c r="P75" s="73" t="s">
        <v>23</v>
      </c>
      <c r="Q75" s="73" t="s">
        <v>23</v>
      </c>
      <c r="R75" s="73" t="s">
        <v>23</v>
      </c>
      <c r="S75" s="73" t="s">
        <v>23</v>
      </c>
      <c r="T75" s="73" t="s">
        <v>23</v>
      </c>
      <c r="U75" s="74" t="s">
        <v>23</v>
      </c>
      <c r="V75" s="21">
        <v>5</v>
      </c>
      <c r="W75" s="21">
        <v>13</v>
      </c>
      <c r="X75" s="21">
        <v>17</v>
      </c>
      <c r="Y75" s="21">
        <v>17</v>
      </c>
      <c r="Z75" s="21">
        <v>13</v>
      </c>
      <c r="AA75" s="21">
        <v>6</v>
      </c>
      <c r="AB75" s="22">
        <v>71</v>
      </c>
      <c r="AC75" s="23">
        <f t="shared" si="2"/>
        <v>7.0422535211267609E-2</v>
      </c>
      <c r="AD75" s="23">
        <f t="shared" si="3"/>
        <v>0.18309859154929578</v>
      </c>
      <c r="AE75" s="23">
        <f t="shared" si="4"/>
        <v>0.23943661971830985</v>
      </c>
      <c r="AF75" s="23">
        <f t="shared" si="5"/>
        <v>0.23943661971830985</v>
      </c>
      <c r="AG75" s="23">
        <f t="shared" si="6"/>
        <v>0.18309859154929578</v>
      </c>
      <c r="AH75" s="23">
        <f t="shared" si="7"/>
        <v>8.4507042253521125E-2</v>
      </c>
      <c r="AI75" s="24">
        <v>3.3076923076923075</v>
      </c>
      <c r="AJ75" s="24">
        <v>1.2237631118178689</v>
      </c>
      <c r="AK75" s="21">
        <v>3</v>
      </c>
      <c r="AL75" s="51" t="s">
        <v>121</v>
      </c>
    </row>
    <row r="76" spans="1:38" s="18" customFormat="1" ht="18" customHeight="1" x14ac:dyDescent="0.25">
      <c r="A76" s="20">
        <v>12</v>
      </c>
      <c r="B76" s="73" t="s">
        <v>78</v>
      </c>
      <c r="C76" s="73" t="s">
        <v>23</v>
      </c>
      <c r="D76" s="73" t="s">
        <v>23</v>
      </c>
      <c r="E76" s="73" t="s">
        <v>23</v>
      </c>
      <c r="F76" s="73" t="s">
        <v>23</v>
      </c>
      <c r="G76" s="73" t="s">
        <v>23</v>
      </c>
      <c r="H76" s="73" t="s">
        <v>23</v>
      </c>
      <c r="I76" s="73" t="s">
        <v>23</v>
      </c>
      <c r="J76" s="73" t="s">
        <v>23</v>
      </c>
      <c r="K76" s="73" t="s">
        <v>23</v>
      </c>
      <c r="L76" s="73" t="s">
        <v>23</v>
      </c>
      <c r="M76" s="73" t="s">
        <v>23</v>
      </c>
      <c r="N76" s="73" t="s">
        <v>23</v>
      </c>
      <c r="O76" s="73" t="s">
        <v>23</v>
      </c>
      <c r="P76" s="73" t="s">
        <v>23</v>
      </c>
      <c r="Q76" s="73" t="s">
        <v>23</v>
      </c>
      <c r="R76" s="73" t="s">
        <v>23</v>
      </c>
      <c r="S76" s="73" t="s">
        <v>23</v>
      </c>
      <c r="T76" s="73" t="s">
        <v>23</v>
      </c>
      <c r="U76" s="74" t="s">
        <v>23</v>
      </c>
      <c r="V76" s="21">
        <v>0</v>
      </c>
      <c r="W76" s="21">
        <v>0</v>
      </c>
      <c r="X76" s="21">
        <v>7</v>
      </c>
      <c r="Y76" s="21">
        <v>34</v>
      </c>
      <c r="Z76" s="21">
        <v>28</v>
      </c>
      <c r="AA76" s="21">
        <v>1</v>
      </c>
      <c r="AB76" s="22">
        <v>70</v>
      </c>
      <c r="AC76" s="23">
        <f t="shared" si="2"/>
        <v>0</v>
      </c>
      <c r="AD76" s="23">
        <f t="shared" si="3"/>
        <v>0</v>
      </c>
      <c r="AE76" s="23">
        <f t="shared" si="4"/>
        <v>0.1</v>
      </c>
      <c r="AF76" s="23">
        <f t="shared" si="5"/>
        <v>0.48571428571428571</v>
      </c>
      <c r="AG76" s="23">
        <f t="shared" si="6"/>
        <v>0.4</v>
      </c>
      <c r="AH76" s="23">
        <f t="shared" si="7"/>
        <v>1.4285714285714285E-2</v>
      </c>
      <c r="AI76" s="24">
        <v>4.3043478260869552</v>
      </c>
      <c r="AJ76" s="24">
        <v>0.64862632735032377</v>
      </c>
      <c r="AK76" s="21">
        <v>4</v>
      </c>
      <c r="AL76" s="51">
        <v>4</v>
      </c>
    </row>
    <row r="77" spans="1:38" s="19" customFormat="1" ht="18.75" x14ac:dyDescent="0.25">
      <c r="A77" s="70" t="s">
        <v>24</v>
      </c>
      <c r="B77" s="70"/>
      <c r="C77" s="70"/>
      <c r="D77" s="70"/>
      <c r="E77" s="70"/>
      <c r="F77" s="70"/>
      <c r="G77" s="70"/>
      <c r="H77" s="70"/>
      <c r="I77" s="70"/>
      <c r="J77" s="70"/>
      <c r="K77" s="70"/>
      <c r="L77" s="70"/>
      <c r="M77" s="70"/>
      <c r="N77" s="70"/>
      <c r="O77" s="70"/>
      <c r="P77" s="70"/>
      <c r="Q77" s="70"/>
      <c r="R77" s="70"/>
      <c r="S77" s="70"/>
      <c r="T77" s="70"/>
      <c r="U77" s="71"/>
      <c r="V77" s="72"/>
      <c r="W77" s="72"/>
      <c r="X77" s="72"/>
      <c r="Y77" s="72"/>
      <c r="Z77" s="72"/>
      <c r="AA77" s="72"/>
      <c r="AB77" s="72"/>
      <c r="AC77" s="72"/>
      <c r="AD77" s="72"/>
      <c r="AE77" s="72"/>
      <c r="AF77" s="72"/>
      <c r="AG77" s="72"/>
      <c r="AH77" s="72"/>
      <c r="AI77" s="72"/>
      <c r="AJ77" s="72"/>
      <c r="AK77" s="72"/>
      <c r="AL77" s="72"/>
    </row>
    <row r="78" spans="1:38" s="18" customFormat="1" ht="18" customHeight="1" x14ac:dyDescent="0.25">
      <c r="A78" s="20">
        <v>13</v>
      </c>
      <c r="B78" s="73" t="s">
        <v>76</v>
      </c>
      <c r="C78" s="73"/>
      <c r="D78" s="73"/>
      <c r="E78" s="73"/>
      <c r="F78" s="73"/>
      <c r="G78" s="73"/>
      <c r="H78" s="73"/>
      <c r="I78" s="73"/>
      <c r="J78" s="73"/>
      <c r="K78" s="73"/>
      <c r="L78" s="73"/>
      <c r="M78" s="73"/>
      <c r="N78" s="73"/>
      <c r="O78" s="73"/>
      <c r="P78" s="73"/>
      <c r="Q78" s="73"/>
      <c r="R78" s="73"/>
      <c r="S78" s="73"/>
      <c r="T78" s="73"/>
      <c r="U78" s="74"/>
      <c r="V78" s="21">
        <v>1</v>
      </c>
      <c r="W78" s="21">
        <v>0</v>
      </c>
      <c r="X78" s="21">
        <v>6</v>
      </c>
      <c r="Y78" s="21">
        <v>26</v>
      </c>
      <c r="Z78" s="21">
        <v>36</v>
      </c>
      <c r="AA78" s="21">
        <v>1</v>
      </c>
      <c r="AB78" s="22">
        <v>70</v>
      </c>
      <c r="AC78" s="23">
        <f>V78/$AB78</f>
        <v>1.4285714285714285E-2</v>
      </c>
      <c r="AD78" s="23">
        <f t="shared" ref="AD78:AH81" si="8">W78/$AB78</f>
        <v>0</v>
      </c>
      <c r="AE78" s="23">
        <f t="shared" si="8"/>
        <v>8.5714285714285715E-2</v>
      </c>
      <c r="AF78" s="23">
        <f t="shared" si="8"/>
        <v>0.37142857142857144</v>
      </c>
      <c r="AG78" s="23">
        <f t="shared" si="8"/>
        <v>0.51428571428571423</v>
      </c>
      <c r="AH78" s="23">
        <f t="shared" si="8"/>
        <v>1.4285714285714285E-2</v>
      </c>
      <c r="AI78" s="24">
        <v>4.3913043478260869</v>
      </c>
      <c r="AJ78" s="24">
        <v>0.77112201110474743</v>
      </c>
      <c r="AK78" s="21">
        <v>5</v>
      </c>
      <c r="AL78" s="51">
        <v>5</v>
      </c>
    </row>
    <row r="79" spans="1:38" s="18" customFormat="1" ht="18" customHeight="1" x14ac:dyDescent="0.25">
      <c r="A79" s="20">
        <v>14</v>
      </c>
      <c r="B79" s="73" t="s">
        <v>79</v>
      </c>
      <c r="C79" s="73"/>
      <c r="D79" s="73"/>
      <c r="E79" s="73"/>
      <c r="F79" s="73"/>
      <c r="G79" s="73"/>
      <c r="H79" s="73"/>
      <c r="I79" s="73"/>
      <c r="J79" s="73"/>
      <c r="K79" s="73"/>
      <c r="L79" s="73"/>
      <c r="M79" s="73"/>
      <c r="N79" s="73"/>
      <c r="O79" s="73"/>
      <c r="P79" s="73"/>
      <c r="Q79" s="73"/>
      <c r="R79" s="73"/>
      <c r="S79" s="73"/>
      <c r="T79" s="73"/>
      <c r="U79" s="74"/>
      <c r="V79" s="21">
        <v>1</v>
      </c>
      <c r="W79" s="21">
        <v>0</v>
      </c>
      <c r="X79" s="21">
        <v>3</v>
      </c>
      <c r="Y79" s="21">
        <v>28</v>
      </c>
      <c r="Z79" s="21">
        <v>38</v>
      </c>
      <c r="AA79" s="21">
        <v>0</v>
      </c>
      <c r="AB79" s="22">
        <v>70</v>
      </c>
      <c r="AC79" s="23">
        <f t="shared" ref="AC79:AC81" si="9">V79/$AB79</f>
        <v>1.4285714285714285E-2</v>
      </c>
      <c r="AD79" s="23">
        <f t="shared" si="8"/>
        <v>0</v>
      </c>
      <c r="AE79" s="23">
        <f t="shared" si="8"/>
        <v>4.2857142857142858E-2</v>
      </c>
      <c r="AF79" s="23">
        <f t="shared" si="8"/>
        <v>0.4</v>
      </c>
      <c r="AG79" s="23">
        <f t="shared" si="8"/>
        <v>0.54285714285714282</v>
      </c>
      <c r="AH79" s="23">
        <f t="shared" si="8"/>
        <v>0</v>
      </c>
      <c r="AI79" s="24">
        <v>4.4571428571428582</v>
      </c>
      <c r="AJ79" s="24">
        <v>0.71598142405087672</v>
      </c>
      <c r="AK79" s="21">
        <v>5</v>
      </c>
      <c r="AL79" s="51">
        <v>5</v>
      </c>
    </row>
    <row r="80" spans="1:38" s="18" customFormat="1" ht="18" customHeight="1" x14ac:dyDescent="0.25">
      <c r="A80" s="20">
        <v>15</v>
      </c>
      <c r="B80" s="73" t="s">
        <v>80</v>
      </c>
      <c r="C80" s="73"/>
      <c r="D80" s="73"/>
      <c r="E80" s="73"/>
      <c r="F80" s="73"/>
      <c r="G80" s="73"/>
      <c r="H80" s="73"/>
      <c r="I80" s="73"/>
      <c r="J80" s="73"/>
      <c r="K80" s="73"/>
      <c r="L80" s="73"/>
      <c r="M80" s="73"/>
      <c r="N80" s="73"/>
      <c r="O80" s="73"/>
      <c r="P80" s="73"/>
      <c r="Q80" s="73"/>
      <c r="R80" s="73"/>
      <c r="S80" s="73"/>
      <c r="T80" s="73"/>
      <c r="U80" s="74"/>
      <c r="V80" s="21">
        <v>1</v>
      </c>
      <c r="W80" s="21">
        <v>0</v>
      </c>
      <c r="X80" s="21">
        <v>6</v>
      </c>
      <c r="Y80" s="21">
        <v>29</v>
      </c>
      <c r="Z80" s="21">
        <v>32</v>
      </c>
      <c r="AA80" s="21">
        <v>2</v>
      </c>
      <c r="AB80" s="22">
        <v>70</v>
      </c>
      <c r="AC80" s="23">
        <f t="shared" si="9"/>
        <v>1.4285714285714285E-2</v>
      </c>
      <c r="AD80" s="23">
        <f t="shared" si="8"/>
        <v>0</v>
      </c>
      <c r="AE80" s="23">
        <f t="shared" si="8"/>
        <v>8.5714285714285715E-2</v>
      </c>
      <c r="AF80" s="23">
        <f t="shared" si="8"/>
        <v>0.41428571428571431</v>
      </c>
      <c r="AG80" s="23">
        <f t="shared" si="8"/>
        <v>0.45714285714285713</v>
      </c>
      <c r="AH80" s="23">
        <f t="shared" si="8"/>
        <v>2.8571428571428571E-2</v>
      </c>
      <c r="AI80" s="24">
        <v>4.338235294117645</v>
      </c>
      <c r="AJ80" s="24">
        <v>0.76510255126983684</v>
      </c>
      <c r="AK80" s="21">
        <v>4</v>
      </c>
      <c r="AL80" s="51">
        <v>5</v>
      </c>
    </row>
    <row r="81" spans="1:38" s="18" customFormat="1" ht="18" customHeight="1" x14ac:dyDescent="0.25">
      <c r="A81" s="20">
        <v>16</v>
      </c>
      <c r="B81" s="73" t="s">
        <v>81</v>
      </c>
      <c r="C81" s="73"/>
      <c r="D81" s="73"/>
      <c r="E81" s="73"/>
      <c r="F81" s="73"/>
      <c r="G81" s="73"/>
      <c r="H81" s="73"/>
      <c r="I81" s="73"/>
      <c r="J81" s="73"/>
      <c r="K81" s="73"/>
      <c r="L81" s="73"/>
      <c r="M81" s="73"/>
      <c r="N81" s="73"/>
      <c r="O81" s="73"/>
      <c r="P81" s="73"/>
      <c r="Q81" s="73"/>
      <c r="R81" s="73"/>
      <c r="S81" s="73"/>
      <c r="T81" s="73"/>
      <c r="U81" s="74"/>
      <c r="V81" s="21">
        <v>0</v>
      </c>
      <c r="W81" s="21">
        <v>0</v>
      </c>
      <c r="X81" s="21">
        <v>3</v>
      </c>
      <c r="Y81" s="21">
        <v>33</v>
      </c>
      <c r="Z81" s="21">
        <v>34</v>
      </c>
      <c r="AA81" s="21">
        <v>0</v>
      </c>
      <c r="AB81" s="22">
        <v>70</v>
      </c>
      <c r="AC81" s="23">
        <f t="shared" si="9"/>
        <v>0</v>
      </c>
      <c r="AD81" s="23">
        <f t="shared" si="8"/>
        <v>0</v>
      </c>
      <c r="AE81" s="23">
        <f t="shared" si="8"/>
        <v>4.2857142857142858E-2</v>
      </c>
      <c r="AF81" s="23">
        <f t="shared" si="8"/>
        <v>0.47142857142857142</v>
      </c>
      <c r="AG81" s="23">
        <f t="shared" si="8"/>
        <v>0.48571428571428571</v>
      </c>
      <c r="AH81" s="23">
        <f t="shared" si="8"/>
        <v>0</v>
      </c>
      <c r="AI81" s="24">
        <v>4.4428571428571413</v>
      </c>
      <c r="AJ81" s="24">
        <v>0.58074700235588095</v>
      </c>
      <c r="AK81" s="21">
        <v>4</v>
      </c>
      <c r="AL81" s="51">
        <v>5</v>
      </c>
    </row>
    <row r="82" spans="1:38" s="18" customFormat="1" ht="18" customHeight="1" x14ac:dyDescent="0.25">
      <c r="A82" s="25"/>
      <c r="B82" s="26"/>
      <c r="C82" s="26"/>
      <c r="D82" s="26"/>
      <c r="E82" s="26"/>
      <c r="F82" s="26"/>
      <c r="G82" s="26"/>
      <c r="H82" s="26"/>
      <c r="I82" s="26"/>
      <c r="J82" s="26"/>
      <c r="K82" s="26"/>
      <c r="L82" s="26"/>
      <c r="M82" s="26"/>
      <c r="N82" s="26"/>
      <c r="O82" s="26"/>
      <c r="P82" s="26"/>
      <c r="Q82" s="26"/>
      <c r="R82" s="26"/>
      <c r="S82" s="26"/>
      <c r="T82" s="26"/>
      <c r="U82" s="26"/>
      <c r="V82" s="27"/>
      <c r="W82" s="27"/>
      <c r="X82" s="27"/>
      <c r="Y82" s="27"/>
      <c r="Z82" s="27"/>
      <c r="AA82" s="27"/>
      <c r="AB82" s="28"/>
      <c r="AC82" s="29"/>
      <c r="AD82" s="29"/>
      <c r="AE82" s="29"/>
      <c r="AF82" s="29"/>
      <c r="AG82" s="29"/>
      <c r="AH82" s="29"/>
      <c r="AI82" s="30"/>
      <c r="AJ82" s="30"/>
      <c r="AK82" s="27"/>
      <c r="AL82" s="52"/>
    </row>
    <row r="83" spans="1:38" s="18" customFormat="1" ht="18" customHeight="1" x14ac:dyDescent="0.25">
      <c r="A83" s="25"/>
      <c r="B83" s="26"/>
      <c r="C83" s="26"/>
      <c r="D83" s="26"/>
      <c r="E83" s="26"/>
      <c r="F83" s="26"/>
      <c r="G83" s="26"/>
      <c r="H83" s="26"/>
      <c r="I83" s="26"/>
      <c r="J83" s="26"/>
      <c r="K83" s="26"/>
      <c r="L83" s="26"/>
      <c r="M83" s="26"/>
      <c r="N83" s="26"/>
      <c r="O83" s="26"/>
      <c r="P83" s="26"/>
      <c r="Q83" s="26"/>
      <c r="R83" s="26"/>
      <c r="S83" s="26"/>
      <c r="T83" s="26"/>
      <c r="U83" s="26"/>
      <c r="V83" s="28"/>
      <c r="W83" s="28"/>
      <c r="X83" s="28"/>
      <c r="Y83" s="28"/>
      <c r="Z83" s="28"/>
      <c r="AA83" s="28"/>
      <c r="AB83" s="28"/>
      <c r="AC83" s="29"/>
      <c r="AD83" s="29"/>
      <c r="AE83" s="29"/>
      <c r="AF83" s="29"/>
      <c r="AG83" s="29"/>
      <c r="AH83" s="29"/>
      <c r="AI83" s="31"/>
      <c r="AJ83" s="31"/>
      <c r="AK83" s="28"/>
      <c r="AL83" s="53"/>
    </row>
    <row r="84" spans="1:38" s="18" customFormat="1" ht="18" customHeight="1" x14ac:dyDescent="0.25">
      <c r="A84" s="25"/>
      <c r="B84" s="26"/>
      <c r="C84" s="26"/>
      <c r="D84" s="26"/>
      <c r="E84" s="26"/>
      <c r="F84" s="26"/>
      <c r="G84" s="26"/>
      <c r="H84" s="26"/>
      <c r="I84" s="26"/>
      <c r="J84" s="26"/>
      <c r="K84" s="26"/>
      <c r="L84" s="26"/>
      <c r="M84" s="26"/>
      <c r="N84" s="26"/>
      <c r="O84" s="26"/>
      <c r="P84" s="26"/>
      <c r="Q84" s="26"/>
      <c r="R84" s="26"/>
      <c r="S84" s="26"/>
      <c r="T84" s="26"/>
      <c r="U84" s="26"/>
      <c r="V84" s="28"/>
      <c r="W84" s="28"/>
      <c r="X84" s="28"/>
      <c r="Y84" s="28"/>
      <c r="Z84" s="28"/>
      <c r="AA84" s="28"/>
      <c r="AB84" s="28"/>
      <c r="AC84" s="29"/>
      <c r="AD84" s="29"/>
      <c r="AE84" s="29"/>
      <c r="AF84" s="29"/>
      <c r="AG84" s="29"/>
      <c r="AH84" s="29"/>
      <c r="AI84" s="31"/>
      <c r="AJ84" s="31"/>
      <c r="AK84" s="28"/>
      <c r="AL84" s="53"/>
    </row>
    <row r="85" spans="1:38" s="18" customFormat="1" ht="18" customHeight="1" x14ac:dyDescent="0.25">
      <c r="A85" s="25"/>
      <c r="B85" s="26"/>
      <c r="C85" s="26"/>
      <c r="D85" s="26"/>
      <c r="E85" s="26"/>
      <c r="F85" s="26"/>
      <c r="G85" s="26"/>
      <c r="H85" s="26"/>
      <c r="I85" s="26"/>
      <c r="J85" s="26"/>
      <c r="K85" s="26"/>
      <c r="L85" s="26"/>
      <c r="M85" s="26"/>
      <c r="N85" s="26"/>
      <c r="O85" s="26"/>
      <c r="P85" s="26"/>
      <c r="Q85" s="26"/>
      <c r="R85" s="26"/>
      <c r="S85" s="26"/>
      <c r="T85" s="26"/>
      <c r="U85" s="26"/>
      <c r="V85" s="28"/>
      <c r="W85" s="28"/>
      <c r="X85" s="28"/>
      <c r="Y85" s="28"/>
      <c r="Z85" s="28"/>
      <c r="AA85" s="28"/>
      <c r="AB85" s="28"/>
      <c r="AC85" s="29"/>
      <c r="AD85" s="29"/>
      <c r="AE85" s="29"/>
      <c r="AF85" s="29"/>
      <c r="AG85" s="29"/>
      <c r="AH85" s="29"/>
      <c r="AI85" s="31"/>
      <c r="AJ85" s="31"/>
      <c r="AK85" s="28"/>
      <c r="AL85" s="53"/>
    </row>
    <row r="86" spans="1:38" s="5" customFormat="1" ht="20.25" x14ac:dyDescent="0.25">
      <c r="A86" s="65" t="s">
        <v>25</v>
      </c>
      <c r="B86" s="65"/>
      <c r="C86" s="65"/>
      <c r="D86" s="65"/>
      <c r="E86" s="65"/>
      <c r="F86" s="65"/>
      <c r="G86" s="65"/>
      <c r="H86" s="65"/>
      <c r="I86" s="65"/>
      <c r="J86" s="65"/>
      <c r="K86" s="65"/>
      <c r="L86" s="65"/>
      <c r="M86" s="65"/>
      <c r="N86" s="65"/>
      <c r="O86" s="65"/>
      <c r="P86" s="4"/>
      <c r="Q86" s="4"/>
      <c r="R86" s="4"/>
      <c r="S86" s="4"/>
      <c r="T86" s="4"/>
      <c r="U86" s="4"/>
      <c r="V86" s="4"/>
      <c r="W86" s="4"/>
      <c r="X86" s="4"/>
      <c r="Y86" s="4"/>
      <c r="Z86" s="4"/>
      <c r="AA86" s="4"/>
      <c r="AB86" s="4"/>
      <c r="AC86" s="4"/>
      <c r="AD86" s="4"/>
      <c r="AE86" s="4"/>
      <c r="AF86" s="4"/>
      <c r="AG86" s="4"/>
      <c r="AH86" s="4"/>
      <c r="AI86" s="4"/>
      <c r="AJ86" s="4"/>
      <c r="AK86" s="4"/>
      <c r="AL86" s="49"/>
    </row>
    <row r="87" spans="1:38" ht="15" customHeight="1" x14ac:dyDescent="0.25">
      <c r="V87" s="66" t="s">
        <v>8</v>
      </c>
      <c r="W87" s="66"/>
      <c r="X87" s="66"/>
      <c r="Y87" s="66"/>
      <c r="Z87" s="66"/>
      <c r="AA87" s="66"/>
      <c r="AC87" s="66" t="s">
        <v>9</v>
      </c>
      <c r="AD87" s="66"/>
      <c r="AE87" s="66"/>
      <c r="AF87" s="66"/>
      <c r="AG87" s="66"/>
      <c r="AH87" s="66"/>
      <c r="AI87" s="68" t="s">
        <v>10</v>
      </c>
      <c r="AJ87" s="68"/>
      <c r="AK87" s="68"/>
      <c r="AL87" s="68"/>
    </row>
    <row r="88" spans="1:38" x14ac:dyDescent="0.25">
      <c r="V88" s="67"/>
      <c r="W88" s="67"/>
      <c r="X88" s="67"/>
      <c r="Y88" s="67"/>
      <c r="Z88" s="67"/>
      <c r="AA88" s="67"/>
      <c r="AC88" s="67"/>
      <c r="AD88" s="67"/>
      <c r="AE88" s="67"/>
      <c r="AF88" s="67"/>
      <c r="AG88" s="67"/>
      <c r="AH88" s="67"/>
      <c r="AI88" s="68"/>
      <c r="AJ88" s="68"/>
      <c r="AK88" s="68"/>
      <c r="AL88" s="68"/>
    </row>
    <row r="89" spans="1:38" s="18" customFormat="1" ht="18.75" x14ac:dyDescent="0.25">
      <c r="A89" s="10"/>
      <c r="B89" s="69"/>
      <c r="C89" s="69"/>
      <c r="D89" s="69"/>
      <c r="E89" s="69"/>
      <c r="F89" s="69"/>
      <c r="G89" s="69"/>
      <c r="H89" s="69"/>
      <c r="I89" s="69"/>
      <c r="J89" s="69"/>
      <c r="K89" s="69"/>
      <c r="L89" s="69"/>
      <c r="M89" s="69"/>
      <c r="N89" s="69"/>
      <c r="O89" s="69"/>
      <c r="P89" s="69"/>
      <c r="Q89" s="69"/>
      <c r="R89" s="69"/>
      <c r="S89" s="69"/>
      <c r="T89" s="69"/>
      <c r="U89" s="69"/>
      <c r="V89" s="11">
        <v>1</v>
      </c>
      <c r="W89" s="11">
        <v>2</v>
      </c>
      <c r="X89" s="11">
        <v>3</v>
      </c>
      <c r="Y89" s="11">
        <v>4</v>
      </c>
      <c r="Z89" s="11">
        <v>5</v>
      </c>
      <c r="AA89" s="11" t="s">
        <v>11</v>
      </c>
      <c r="AB89" s="43" t="s">
        <v>12</v>
      </c>
      <c r="AC89" s="11">
        <v>1</v>
      </c>
      <c r="AD89" s="11">
        <v>2</v>
      </c>
      <c r="AE89" s="11">
        <v>3</v>
      </c>
      <c r="AF89" s="11">
        <v>4</v>
      </c>
      <c r="AG89" s="11">
        <v>5</v>
      </c>
      <c r="AH89" s="11" t="s">
        <v>11</v>
      </c>
      <c r="AI89" s="44" t="s">
        <v>13</v>
      </c>
      <c r="AJ89" s="44" t="s">
        <v>14</v>
      </c>
      <c r="AK89" s="44" t="s">
        <v>15</v>
      </c>
      <c r="AL89" s="50" t="s">
        <v>16</v>
      </c>
    </row>
    <row r="90" spans="1:38" s="19" customFormat="1" x14ac:dyDescent="0.25">
      <c r="A90" s="72"/>
      <c r="B90" s="72"/>
      <c r="C90" s="72"/>
      <c r="D90" s="72"/>
      <c r="E90" s="72"/>
      <c r="F90" s="72"/>
      <c r="G90" s="72"/>
      <c r="H90" s="72"/>
      <c r="I90" s="72"/>
      <c r="J90" s="72"/>
      <c r="K90" s="72"/>
      <c r="L90" s="72"/>
      <c r="M90" s="72"/>
      <c r="N90" s="72"/>
      <c r="O90" s="72"/>
      <c r="P90" s="72"/>
      <c r="Q90" s="72"/>
      <c r="R90" s="72"/>
      <c r="S90" s="72"/>
      <c r="T90" s="72"/>
      <c r="U90" s="75"/>
      <c r="V90" s="72"/>
      <c r="W90" s="72"/>
      <c r="X90" s="72"/>
      <c r="Y90" s="72"/>
      <c r="Z90" s="72"/>
      <c r="AA90" s="72"/>
      <c r="AB90" s="72"/>
      <c r="AC90" s="72"/>
      <c r="AD90" s="72"/>
      <c r="AE90" s="72"/>
      <c r="AF90" s="72"/>
      <c r="AG90" s="72"/>
      <c r="AH90" s="72"/>
      <c r="AI90" s="72"/>
      <c r="AJ90" s="72"/>
      <c r="AK90" s="72"/>
      <c r="AL90" s="72"/>
    </row>
    <row r="91" spans="1:38" s="19" customFormat="1" ht="18.75" customHeight="1" x14ac:dyDescent="0.25">
      <c r="A91" s="20">
        <v>17</v>
      </c>
      <c r="B91" s="73" t="s">
        <v>105</v>
      </c>
      <c r="C91" s="73"/>
      <c r="D91" s="73"/>
      <c r="E91" s="73"/>
      <c r="F91" s="73"/>
      <c r="G91" s="73"/>
      <c r="H91" s="73"/>
      <c r="I91" s="73"/>
      <c r="J91" s="73"/>
      <c r="K91" s="73"/>
      <c r="L91" s="73"/>
      <c r="M91" s="73"/>
      <c r="N91" s="73"/>
      <c r="O91" s="73"/>
      <c r="P91" s="73"/>
      <c r="Q91" s="73"/>
      <c r="R91" s="73"/>
      <c r="S91" s="73"/>
      <c r="T91" s="73"/>
      <c r="U91" s="74"/>
      <c r="V91" s="21">
        <v>5</v>
      </c>
      <c r="W91" s="21">
        <v>17</v>
      </c>
      <c r="X91" s="21">
        <v>21</v>
      </c>
      <c r="Y91" s="21">
        <v>17</v>
      </c>
      <c r="Z91" s="21">
        <v>8</v>
      </c>
      <c r="AA91" s="21">
        <v>2</v>
      </c>
      <c r="AB91" s="22">
        <v>70</v>
      </c>
      <c r="AC91" s="23">
        <f>V91/$AB91</f>
        <v>7.1428571428571425E-2</v>
      </c>
      <c r="AD91" s="23">
        <f t="shared" ref="AD91:AH94" si="10">W91/$AB91</f>
        <v>0.24285714285714285</v>
      </c>
      <c r="AE91" s="23">
        <f t="shared" si="10"/>
        <v>0.3</v>
      </c>
      <c r="AF91" s="23">
        <f t="shared" si="10"/>
        <v>0.24285714285714285</v>
      </c>
      <c r="AG91" s="23">
        <f t="shared" si="10"/>
        <v>0.11428571428571428</v>
      </c>
      <c r="AH91" s="23">
        <f t="shared" si="10"/>
        <v>2.8571428571428571E-2</v>
      </c>
      <c r="AI91" s="24">
        <v>3.0882352941176467</v>
      </c>
      <c r="AJ91" s="24">
        <v>1.1294602345467062</v>
      </c>
      <c r="AK91" s="21">
        <v>3</v>
      </c>
      <c r="AL91" s="51">
        <v>3</v>
      </c>
    </row>
    <row r="92" spans="1:38" s="18" customFormat="1" ht="18" customHeight="1" x14ac:dyDescent="0.25">
      <c r="A92" s="20">
        <v>18</v>
      </c>
      <c r="B92" s="73" t="s">
        <v>104</v>
      </c>
      <c r="C92" s="73"/>
      <c r="D92" s="73"/>
      <c r="E92" s="73"/>
      <c r="F92" s="73"/>
      <c r="G92" s="73"/>
      <c r="H92" s="73"/>
      <c r="I92" s="73"/>
      <c r="J92" s="73"/>
      <c r="K92" s="73"/>
      <c r="L92" s="73"/>
      <c r="M92" s="73"/>
      <c r="N92" s="73"/>
      <c r="O92" s="73"/>
      <c r="P92" s="73"/>
      <c r="Q92" s="73"/>
      <c r="R92" s="73"/>
      <c r="S92" s="73"/>
      <c r="T92" s="73"/>
      <c r="U92" s="74"/>
      <c r="V92" s="21">
        <v>1</v>
      </c>
      <c r="W92" s="21">
        <v>10</v>
      </c>
      <c r="X92" s="21">
        <v>20</v>
      </c>
      <c r="Y92" s="21">
        <v>24</v>
      </c>
      <c r="Z92" s="21">
        <v>15</v>
      </c>
      <c r="AA92" s="21">
        <v>0</v>
      </c>
      <c r="AB92" s="22">
        <v>70</v>
      </c>
      <c r="AC92" s="23">
        <f t="shared" ref="AC92:AC94" si="11">V92/$AB92</f>
        <v>1.4285714285714285E-2</v>
      </c>
      <c r="AD92" s="23">
        <f t="shared" si="10"/>
        <v>0.14285714285714285</v>
      </c>
      <c r="AE92" s="23">
        <f t="shared" si="10"/>
        <v>0.2857142857142857</v>
      </c>
      <c r="AF92" s="23">
        <f t="shared" si="10"/>
        <v>0.34285714285714286</v>
      </c>
      <c r="AG92" s="23">
        <f t="shared" si="10"/>
        <v>0.21428571428571427</v>
      </c>
      <c r="AH92" s="23">
        <f t="shared" si="10"/>
        <v>0</v>
      </c>
      <c r="AI92" s="24">
        <v>3.6000000000000005</v>
      </c>
      <c r="AJ92" s="24">
        <v>1.0271672034134054</v>
      </c>
      <c r="AK92" s="21">
        <v>4</v>
      </c>
      <c r="AL92" s="51">
        <v>4</v>
      </c>
    </row>
    <row r="93" spans="1:38" s="18" customFormat="1" ht="18" customHeight="1" x14ac:dyDescent="0.25">
      <c r="A93" s="20">
        <v>19</v>
      </c>
      <c r="B93" s="73" t="s">
        <v>103</v>
      </c>
      <c r="C93" s="73"/>
      <c r="D93" s="73"/>
      <c r="E93" s="73"/>
      <c r="F93" s="73"/>
      <c r="G93" s="73"/>
      <c r="H93" s="73"/>
      <c r="I93" s="73"/>
      <c r="J93" s="73"/>
      <c r="K93" s="73"/>
      <c r="L93" s="73"/>
      <c r="M93" s="73"/>
      <c r="N93" s="73"/>
      <c r="O93" s="73"/>
      <c r="P93" s="73"/>
      <c r="Q93" s="73"/>
      <c r="R93" s="73"/>
      <c r="S93" s="73"/>
      <c r="T93" s="73"/>
      <c r="U93" s="74"/>
      <c r="V93" s="21">
        <v>1</v>
      </c>
      <c r="W93" s="21">
        <v>9</v>
      </c>
      <c r="X93" s="21">
        <v>24</v>
      </c>
      <c r="Y93" s="21">
        <v>19</v>
      </c>
      <c r="Z93" s="21">
        <v>17</v>
      </c>
      <c r="AA93" s="21">
        <v>0</v>
      </c>
      <c r="AB93" s="22">
        <v>70</v>
      </c>
      <c r="AC93" s="23">
        <f t="shared" si="11"/>
        <v>1.4285714285714285E-2</v>
      </c>
      <c r="AD93" s="23">
        <f t="shared" si="10"/>
        <v>0.12857142857142856</v>
      </c>
      <c r="AE93" s="23">
        <f t="shared" si="10"/>
        <v>0.34285714285714286</v>
      </c>
      <c r="AF93" s="23">
        <f t="shared" si="10"/>
        <v>0.27142857142857141</v>
      </c>
      <c r="AG93" s="23">
        <f t="shared" si="10"/>
        <v>0.24285714285714285</v>
      </c>
      <c r="AH93" s="23">
        <f t="shared" si="10"/>
        <v>0</v>
      </c>
      <c r="AI93" s="24">
        <v>3.6000000000000005</v>
      </c>
      <c r="AJ93" s="24">
        <v>1.0411810462232267</v>
      </c>
      <c r="AK93" s="21">
        <v>4</v>
      </c>
      <c r="AL93" s="51">
        <v>3</v>
      </c>
    </row>
    <row r="94" spans="1:38" s="18" customFormat="1" ht="18" customHeight="1" x14ac:dyDescent="0.25">
      <c r="A94" s="20">
        <v>20</v>
      </c>
      <c r="B94" s="73" t="s">
        <v>102</v>
      </c>
      <c r="C94" s="73"/>
      <c r="D94" s="73"/>
      <c r="E94" s="73"/>
      <c r="F94" s="73"/>
      <c r="G94" s="73"/>
      <c r="H94" s="73"/>
      <c r="I94" s="73"/>
      <c r="J94" s="73"/>
      <c r="K94" s="73"/>
      <c r="L94" s="73"/>
      <c r="M94" s="73"/>
      <c r="N94" s="73"/>
      <c r="O94" s="73"/>
      <c r="P94" s="73"/>
      <c r="Q94" s="73"/>
      <c r="R94" s="73"/>
      <c r="S94" s="73"/>
      <c r="T94" s="73"/>
      <c r="U94" s="74"/>
      <c r="V94" s="21">
        <v>3</v>
      </c>
      <c r="W94" s="21">
        <v>11</v>
      </c>
      <c r="X94" s="21">
        <v>16</v>
      </c>
      <c r="Y94" s="21">
        <v>19</v>
      </c>
      <c r="Z94" s="21">
        <v>21</v>
      </c>
      <c r="AA94" s="21">
        <v>0</v>
      </c>
      <c r="AB94" s="22">
        <v>70</v>
      </c>
      <c r="AC94" s="23">
        <f t="shared" si="11"/>
        <v>4.2857142857142858E-2</v>
      </c>
      <c r="AD94" s="23">
        <f t="shared" si="10"/>
        <v>0.15714285714285714</v>
      </c>
      <c r="AE94" s="23">
        <f t="shared" si="10"/>
        <v>0.22857142857142856</v>
      </c>
      <c r="AF94" s="23">
        <f t="shared" si="10"/>
        <v>0.27142857142857141</v>
      </c>
      <c r="AG94" s="23">
        <f t="shared" si="10"/>
        <v>0.3</v>
      </c>
      <c r="AH94" s="23">
        <f t="shared" si="10"/>
        <v>0</v>
      </c>
      <c r="AI94" s="24">
        <v>3.6285714285714277</v>
      </c>
      <c r="AJ94" s="24">
        <v>1.193842032754687</v>
      </c>
      <c r="AK94" s="21">
        <v>4</v>
      </c>
      <c r="AL94" s="51">
        <v>5</v>
      </c>
    </row>
    <row r="95" spans="1:38" s="18" customFormat="1" ht="18" customHeight="1" x14ac:dyDescent="0.25">
      <c r="A95" s="20">
        <v>21</v>
      </c>
      <c r="B95" s="73" t="s">
        <v>101</v>
      </c>
      <c r="C95" s="73"/>
      <c r="D95" s="73"/>
      <c r="E95" s="73"/>
      <c r="F95" s="73"/>
      <c r="G95" s="73"/>
      <c r="H95" s="73"/>
      <c r="I95" s="73"/>
      <c r="J95" s="73"/>
      <c r="K95" s="73"/>
      <c r="L95" s="73"/>
      <c r="M95" s="73"/>
      <c r="N95" s="73"/>
      <c r="O95" s="73"/>
      <c r="P95" s="73"/>
      <c r="Q95" s="73"/>
      <c r="R95" s="73"/>
      <c r="S95" s="73"/>
      <c r="T95" s="73"/>
      <c r="U95" s="74"/>
      <c r="V95" s="21">
        <v>14</v>
      </c>
      <c r="W95" s="21">
        <v>17</v>
      </c>
      <c r="X95" s="21">
        <v>16</v>
      </c>
      <c r="Y95" s="21">
        <v>13</v>
      </c>
      <c r="Z95" s="21">
        <v>7</v>
      </c>
      <c r="AA95" s="21">
        <v>3</v>
      </c>
      <c r="AB95" s="22">
        <v>70</v>
      </c>
      <c r="AC95" s="23">
        <f t="shared" ref="AC95:AC100" si="12">V95/$AB95</f>
        <v>0.2</v>
      </c>
      <c r="AD95" s="23">
        <f t="shared" ref="AD95:AD100" si="13">W95/$AB95</f>
        <v>0.24285714285714285</v>
      </c>
      <c r="AE95" s="23">
        <f t="shared" ref="AE95:AE100" si="14">X95/$AB95</f>
        <v>0.22857142857142856</v>
      </c>
      <c r="AF95" s="23">
        <f t="shared" ref="AF95:AF100" si="15">Y95/$AB95</f>
        <v>0.18571428571428572</v>
      </c>
      <c r="AG95" s="23">
        <f t="shared" ref="AG95:AG100" si="16">Z95/$AB95</f>
        <v>0.1</v>
      </c>
      <c r="AH95" s="23">
        <f t="shared" ref="AH95:AH100" si="17">AA95/$AB95</f>
        <v>4.2857142857142858E-2</v>
      </c>
      <c r="AI95" s="24">
        <v>2.7313432835820892</v>
      </c>
      <c r="AJ95" s="24">
        <v>1.2860803682912687</v>
      </c>
      <c r="AK95" s="21">
        <v>3</v>
      </c>
      <c r="AL95" s="51">
        <v>2</v>
      </c>
    </row>
    <row r="96" spans="1:38" s="18" customFormat="1" ht="18" customHeight="1" x14ac:dyDescent="0.25">
      <c r="A96" s="20">
        <v>22</v>
      </c>
      <c r="B96" s="73" t="s">
        <v>100</v>
      </c>
      <c r="C96" s="73"/>
      <c r="D96" s="73"/>
      <c r="E96" s="73"/>
      <c r="F96" s="73"/>
      <c r="G96" s="73"/>
      <c r="H96" s="73"/>
      <c r="I96" s="73"/>
      <c r="J96" s="73"/>
      <c r="K96" s="73"/>
      <c r="L96" s="73"/>
      <c r="M96" s="73"/>
      <c r="N96" s="73"/>
      <c r="O96" s="73"/>
      <c r="P96" s="73"/>
      <c r="Q96" s="73"/>
      <c r="R96" s="73"/>
      <c r="S96" s="73"/>
      <c r="T96" s="73"/>
      <c r="U96" s="74"/>
      <c r="V96" s="21">
        <v>10</v>
      </c>
      <c r="W96" s="21">
        <v>23</v>
      </c>
      <c r="X96" s="21">
        <v>18</v>
      </c>
      <c r="Y96" s="21">
        <v>17</v>
      </c>
      <c r="Z96" s="21">
        <v>2</v>
      </c>
      <c r="AA96" s="21">
        <v>0</v>
      </c>
      <c r="AB96" s="22">
        <v>70</v>
      </c>
      <c r="AC96" s="23">
        <f t="shared" si="12"/>
        <v>0.14285714285714285</v>
      </c>
      <c r="AD96" s="23">
        <f t="shared" si="13"/>
        <v>0.32857142857142857</v>
      </c>
      <c r="AE96" s="23">
        <f t="shared" si="14"/>
        <v>0.25714285714285712</v>
      </c>
      <c r="AF96" s="23">
        <f t="shared" si="15"/>
        <v>0.24285714285714285</v>
      </c>
      <c r="AG96" s="23">
        <f t="shared" si="16"/>
        <v>2.8571428571428571E-2</v>
      </c>
      <c r="AH96" s="23">
        <f t="shared" si="17"/>
        <v>0</v>
      </c>
      <c r="AI96" s="24">
        <v>2.6857142857142859</v>
      </c>
      <c r="AJ96" s="24">
        <v>1.0840457921615239</v>
      </c>
      <c r="AK96" s="21">
        <v>3</v>
      </c>
      <c r="AL96" s="51">
        <v>2</v>
      </c>
    </row>
    <row r="97" spans="1:38" s="18" customFormat="1" ht="18" customHeight="1" x14ac:dyDescent="0.25">
      <c r="A97" s="20">
        <v>23</v>
      </c>
      <c r="B97" s="73" t="s">
        <v>99</v>
      </c>
      <c r="C97" s="73"/>
      <c r="D97" s="73"/>
      <c r="E97" s="73"/>
      <c r="F97" s="73"/>
      <c r="G97" s="73"/>
      <c r="H97" s="73"/>
      <c r="I97" s="73"/>
      <c r="J97" s="73"/>
      <c r="K97" s="73"/>
      <c r="L97" s="73"/>
      <c r="M97" s="73"/>
      <c r="N97" s="73"/>
      <c r="O97" s="73"/>
      <c r="P97" s="73"/>
      <c r="Q97" s="73"/>
      <c r="R97" s="73"/>
      <c r="S97" s="73"/>
      <c r="T97" s="73"/>
      <c r="U97" s="74"/>
      <c r="V97" s="21">
        <v>0</v>
      </c>
      <c r="W97" s="21">
        <v>2</v>
      </c>
      <c r="X97" s="21">
        <v>8</v>
      </c>
      <c r="Y97" s="21">
        <v>23</v>
      </c>
      <c r="Z97" s="21">
        <v>33</v>
      </c>
      <c r="AA97" s="21">
        <v>4</v>
      </c>
      <c r="AB97" s="22">
        <v>70</v>
      </c>
      <c r="AC97" s="23">
        <f t="shared" si="12"/>
        <v>0</v>
      </c>
      <c r="AD97" s="23">
        <f t="shared" si="13"/>
        <v>2.8571428571428571E-2</v>
      </c>
      <c r="AE97" s="23">
        <f t="shared" si="14"/>
        <v>0.11428571428571428</v>
      </c>
      <c r="AF97" s="23">
        <f t="shared" si="15"/>
        <v>0.32857142857142857</v>
      </c>
      <c r="AG97" s="23">
        <f t="shared" si="16"/>
        <v>0.47142857142857142</v>
      </c>
      <c r="AH97" s="23">
        <f t="shared" si="17"/>
        <v>5.7142857142857141E-2</v>
      </c>
      <c r="AI97" s="24">
        <v>4.3181818181818166</v>
      </c>
      <c r="AJ97" s="24">
        <v>0.80687604441385596</v>
      </c>
      <c r="AK97" s="21">
        <v>4.5</v>
      </c>
      <c r="AL97" s="51">
        <v>5</v>
      </c>
    </row>
    <row r="98" spans="1:38" s="18" customFormat="1" ht="18" customHeight="1" x14ac:dyDescent="0.25">
      <c r="A98" s="20">
        <v>24</v>
      </c>
      <c r="B98" s="73" t="s">
        <v>98</v>
      </c>
      <c r="C98" s="73"/>
      <c r="D98" s="73"/>
      <c r="E98" s="73"/>
      <c r="F98" s="73"/>
      <c r="G98" s="73"/>
      <c r="H98" s="73"/>
      <c r="I98" s="73"/>
      <c r="J98" s="73"/>
      <c r="K98" s="73"/>
      <c r="L98" s="73"/>
      <c r="M98" s="73"/>
      <c r="N98" s="73"/>
      <c r="O98" s="73"/>
      <c r="P98" s="73"/>
      <c r="Q98" s="73"/>
      <c r="R98" s="73"/>
      <c r="S98" s="73"/>
      <c r="T98" s="73"/>
      <c r="U98" s="74"/>
      <c r="V98" s="21">
        <v>0</v>
      </c>
      <c r="W98" s="21">
        <v>1</v>
      </c>
      <c r="X98" s="21">
        <v>9</v>
      </c>
      <c r="Y98" s="21">
        <v>23</v>
      </c>
      <c r="Z98" s="21">
        <v>33</v>
      </c>
      <c r="AA98" s="21">
        <v>4</v>
      </c>
      <c r="AB98" s="22">
        <v>70</v>
      </c>
      <c r="AC98" s="23">
        <f t="shared" si="12"/>
        <v>0</v>
      </c>
      <c r="AD98" s="23">
        <f t="shared" si="13"/>
        <v>1.4285714285714285E-2</v>
      </c>
      <c r="AE98" s="23">
        <f t="shared" si="14"/>
        <v>0.12857142857142856</v>
      </c>
      <c r="AF98" s="23">
        <f t="shared" si="15"/>
        <v>0.32857142857142857</v>
      </c>
      <c r="AG98" s="23">
        <f t="shared" si="16"/>
        <v>0.47142857142857142</v>
      </c>
      <c r="AH98" s="23">
        <f t="shared" si="17"/>
        <v>5.7142857142857141E-2</v>
      </c>
      <c r="AI98" s="24">
        <v>4.333333333333333</v>
      </c>
      <c r="AJ98" s="24">
        <v>0.77127932350854256</v>
      </c>
      <c r="AK98" s="21">
        <v>4.5</v>
      </c>
      <c r="AL98" s="51">
        <v>5</v>
      </c>
    </row>
    <row r="99" spans="1:38" s="18" customFormat="1" ht="18" customHeight="1" x14ac:dyDescent="0.25">
      <c r="A99" s="20">
        <v>25</v>
      </c>
      <c r="B99" s="73" t="s">
        <v>97</v>
      </c>
      <c r="C99" s="73"/>
      <c r="D99" s="73"/>
      <c r="E99" s="73"/>
      <c r="F99" s="73"/>
      <c r="G99" s="73"/>
      <c r="H99" s="73"/>
      <c r="I99" s="73"/>
      <c r="J99" s="73"/>
      <c r="K99" s="73"/>
      <c r="L99" s="73"/>
      <c r="M99" s="73"/>
      <c r="N99" s="73"/>
      <c r="O99" s="73"/>
      <c r="P99" s="73"/>
      <c r="Q99" s="73"/>
      <c r="R99" s="73"/>
      <c r="S99" s="73"/>
      <c r="T99" s="73"/>
      <c r="U99" s="74"/>
      <c r="V99" s="21">
        <v>1</v>
      </c>
      <c r="W99" s="21">
        <v>1</v>
      </c>
      <c r="X99" s="21">
        <v>13</v>
      </c>
      <c r="Y99" s="21">
        <v>32</v>
      </c>
      <c r="Z99" s="21">
        <v>22</v>
      </c>
      <c r="AA99" s="21">
        <v>1</v>
      </c>
      <c r="AB99" s="22">
        <v>70</v>
      </c>
      <c r="AC99" s="23">
        <f t="shared" si="12"/>
        <v>1.4285714285714285E-2</v>
      </c>
      <c r="AD99" s="23">
        <f t="shared" si="13"/>
        <v>1.4285714285714285E-2</v>
      </c>
      <c r="AE99" s="23">
        <f t="shared" si="14"/>
        <v>0.18571428571428572</v>
      </c>
      <c r="AF99" s="23">
        <f t="shared" si="15"/>
        <v>0.45714285714285713</v>
      </c>
      <c r="AG99" s="23">
        <f t="shared" si="16"/>
        <v>0.31428571428571428</v>
      </c>
      <c r="AH99" s="23">
        <f t="shared" si="17"/>
        <v>1.4285714285714285E-2</v>
      </c>
      <c r="AI99" s="24">
        <v>4.0579710144927557</v>
      </c>
      <c r="AJ99" s="24">
        <v>0.83813620209673101</v>
      </c>
      <c r="AK99" s="21">
        <v>4</v>
      </c>
      <c r="AL99" s="51">
        <v>4</v>
      </c>
    </row>
    <row r="100" spans="1:38" s="18" customFormat="1" ht="18" customHeight="1" x14ac:dyDescent="0.25">
      <c r="A100" s="20">
        <v>26</v>
      </c>
      <c r="B100" s="73" t="s">
        <v>96</v>
      </c>
      <c r="C100" s="73"/>
      <c r="D100" s="73"/>
      <c r="E100" s="73"/>
      <c r="F100" s="73"/>
      <c r="G100" s="73"/>
      <c r="H100" s="73"/>
      <c r="I100" s="73"/>
      <c r="J100" s="73"/>
      <c r="K100" s="73"/>
      <c r="L100" s="73"/>
      <c r="M100" s="73"/>
      <c r="N100" s="73"/>
      <c r="O100" s="73"/>
      <c r="P100" s="73"/>
      <c r="Q100" s="73"/>
      <c r="R100" s="73"/>
      <c r="S100" s="73"/>
      <c r="T100" s="73"/>
      <c r="U100" s="74"/>
      <c r="V100" s="21">
        <v>1</v>
      </c>
      <c r="W100" s="21">
        <v>2</v>
      </c>
      <c r="X100" s="21">
        <v>22</v>
      </c>
      <c r="Y100" s="21">
        <v>24</v>
      </c>
      <c r="Z100" s="21">
        <v>20</v>
      </c>
      <c r="AA100" s="21">
        <v>1</v>
      </c>
      <c r="AB100" s="22">
        <v>70</v>
      </c>
      <c r="AC100" s="23">
        <f t="shared" si="12"/>
        <v>1.4285714285714285E-2</v>
      </c>
      <c r="AD100" s="23">
        <f t="shared" si="13"/>
        <v>2.8571428571428571E-2</v>
      </c>
      <c r="AE100" s="23">
        <f t="shared" si="14"/>
        <v>0.31428571428571428</v>
      </c>
      <c r="AF100" s="23">
        <f t="shared" si="15"/>
        <v>0.34285714285714286</v>
      </c>
      <c r="AG100" s="23">
        <f t="shared" si="16"/>
        <v>0.2857142857142857</v>
      </c>
      <c r="AH100" s="23">
        <f t="shared" si="17"/>
        <v>1.4285714285714285E-2</v>
      </c>
      <c r="AI100" s="24">
        <v>3.8695652173913042</v>
      </c>
      <c r="AJ100" s="24">
        <v>0.92216247576745103</v>
      </c>
      <c r="AK100" s="21">
        <v>4</v>
      </c>
      <c r="AL100" s="51">
        <v>4</v>
      </c>
    </row>
    <row r="103" spans="1:38" s="32" customFormat="1" ht="20.25" customHeight="1" x14ac:dyDescent="0.25">
      <c r="A103" s="65" t="s">
        <v>26</v>
      </c>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row>
    <row r="104" spans="1:38" ht="15" customHeight="1" x14ac:dyDescent="0.25">
      <c r="B104" s="76"/>
      <c r="C104" s="76"/>
      <c r="D104" s="76"/>
      <c r="E104" s="76"/>
      <c r="F104" s="76"/>
      <c r="G104" s="76"/>
      <c r="H104" s="76"/>
      <c r="I104" s="76"/>
      <c r="J104" s="76"/>
      <c r="K104" s="76"/>
      <c r="L104" s="76"/>
      <c r="M104" s="76"/>
      <c r="N104" s="76"/>
      <c r="O104" s="76"/>
      <c r="P104" s="76"/>
      <c r="Q104" s="76"/>
      <c r="R104" s="76"/>
      <c r="S104" s="76"/>
      <c r="T104" s="76"/>
      <c r="U104" s="76"/>
      <c r="V104" s="66" t="s">
        <v>8</v>
      </c>
      <c r="W104" s="66"/>
      <c r="X104" s="66"/>
      <c r="Y104" s="66"/>
      <c r="Z104" s="66"/>
      <c r="AA104" s="66"/>
      <c r="AC104" s="66" t="s">
        <v>9</v>
      </c>
      <c r="AD104" s="66"/>
      <c r="AE104" s="66"/>
      <c r="AF104" s="66"/>
      <c r="AG104" s="66"/>
      <c r="AH104" s="66"/>
      <c r="AI104" s="68" t="s">
        <v>10</v>
      </c>
      <c r="AJ104" s="68"/>
      <c r="AK104" s="68"/>
      <c r="AL104" s="68"/>
    </row>
    <row r="105" spans="1:38" ht="15.75" thickBot="1" x14ac:dyDescent="0.3">
      <c r="B105" s="76"/>
      <c r="C105" s="76"/>
      <c r="D105" s="76"/>
      <c r="E105" s="76"/>
      <c r="F105" s="76"/>
      <c r="G105" s="76"/>
      <c r="H105" s="76"/>
      <c r="I105" s="76"/>
      <c r="J105" s="76"/>
      <c r="K105" s="76"/>
      <c r="L105" s="76"/>
      <c r="M105" s="76"/>
      <c r="N105" s="76"/>
      <c r="O105" s="76"/>
      <c r="P105" s="76"/>
      <c r="Q105" s="76"/>
      <c r="R105" s="76"/>
      <c r="S105" s="76"/>
      <c r="T105" s="76"/>
      <c r="U105" s="76"/>
      <c r="V105" s="66"/>
      <c r="W105" s="66"/>
      <c r="X105" s="66"/>
      <c r="Y105" s="66"/>
      <c r="Z105" s="66"/>
      <c r="AA105" s="66"/>
      <c r="AC105" s="66"/>
      <c r="AD105" s="66"/>
      <c r="AE105" s="66"/>
      <c r="AF105" s="66"/>
      <c r="AG105" s="66"/>
      <c r="AH105" s="66"/>
      <c r="AI105" s="68"/>
      <c r="AJ105" s="68"/>
      <c r="AK105" s="68"/>
      <c r="AL105" s="68"/>
    </row>
    <row r="106" spans="1:38" s="18" customFormat="1" ht="18.75" x14ac:dyDescent="0.25">
      <c r="A106" s="10"/>
      <c r="B106" s="69"/>
      <c r="C106" s="69"/>
      <c r="D106" s="69"/>
      <c r="E106" s="69"/>
      <c r="F106" s="69"/>
      <c r="G106" s="69"/>
      <c r="H106" s="69"/>
      <c r="I106" s="69"/>
      <c r="J106" s="69"/>
      <c r="K106" s="69"/>
      <c r="L106" s="69"/>
      <c r="M106" s="69"/>
      <c r="N106" s="69"/>
      <c r="O106" s="69"/>
      <c r="P106" s="69"/>
      <c r="Q106" s="69"/>
      <c r="R106" s="69"/>
      <c r="S106" s="69"/>
      <c r="T106" s="69"/>
      <c r="U106" s="69"/>
      <c r="V106" s="11">
        <v>1</v>
      </c>
      <c r="W106" s="11">
        <v>2</v>
      </c>
      <c r="X106" s="11">
        <v>3</v>
      </c>
      <c r="Y106" s="11">
        <v>4</v>
      </c>
      <c r="Z106" s="11">
        <v>5</v>
      </c>
      <c r="AA106" s="11" t="s">
        <v>11</v>
      </c>
      <c r="AB106" s="12" t="s">
        <v>12</v>
      </c>
      <c r="AC106" s="13">
        <v>1</v>
      </c>
      <c r="AD106" s="14">
        <v>2</v>
      </c>
      <c r="AE106" s="14">
        <v>3</v>
      </c>
      <c r="AF106" s="14">
        <v>4</v>
      </c>
      <c r="AG106" s="15">
        <v>5</v>
      </c>
      <c r="AH106" s="11" t="s">
        <v>11</v>
      </c>
      <c r="AI106" s="16" t="s">
        <v>13</v>
      </c>
      <c r="AJ106" s="17" t="s">
        <v>14</v>
      </c>
      <c r="AK106" s="17" t="s">
        <v>15</v>
      </c>
      <c r="AL106" s="54" t="s">
        <v>16</v>
      </c>
    </row>
    <row r="107" spans="1:38" s="19" customFormat="1" ht="18.75" customHeight="1" x14ac:dyDescent="0.25">
      <c r="A107" s="75"/>
      <c r="B107" s="78"/>
      <c r="C107" s="78"/>
      <c r="D107" s="78"/>
      <c r="E107" s="78"/>
      <c r="F107" s="78"/>
      <c r="G107" s="78"/>
      <c r="H107" s="78"/>
      <c r="I107" s="78"/>
      <c r="J107" s="78"/>
      <c r="K107" s="78"/>
      <c r="L107" s="78"/>
      <c r="M107" s="78"/>
      <c r="N107" s="78"/>
      <c r="O107" s="78"/>
      <c r="P107" s="78"/>
      <c r="Q107" s="78"/>
      <c r="R107" s="78"/>
      <c r="S107" s="78"/>
      <c r="T107" s="78"/>
      <c r="U107" s="78"/>
      <c r="V107" s="33"/>
      <c r="W107" s="33"/>
      <c r="X107" s="33"/>
      <c r="Y107" s="33"/>
      <c r="Z107" s="33"/>
      <c r="AA107" s="33"/>
      <c r="AB107" s="45"/>
      <c r="AC107" s="34"/>
      <c r="AD107" s="34"/>
      <c r="AE107" s="34"/>
      <c r="AF107" s="34"/>
      <c r="AG107" s="34"/>
      <c r="AH107" s="34"/>
      <c r="AI107" s="35"/>
      <c r="AJ107" s="35"/>
      <c r="AK107" s="33"/>
      <c r="AL107" s="55"/>
    </row>
    <row r="108" spans="1:38" s="18" customFormat="1" ht="18" customHeight="1" x14ac:dyDescent="0.25">
      <c r="A108" s="20">
        <v>27</v>
      </c>
      <c r="B108" s="73" t="s">
        <v>95</v>
      </c>
      <c r="C108" s="73"/>
      <c r="D108" s="73"/>
      <c r="E108" s="73"/>
      <c r="F108" s="73"/>
      <c r="G108" s="73"/>
      <c r="H108" s="73"/>
      <c r="I108" s="73"/>
      <c r="J108" s="73"/>
      <c r="K108" s="73"/>
      <c r="L108" s="73"/>
      <c r="M108" s="73"/>
      <c r="N108" s="73"/>
      <c r="O108" s="73"/>
      <c r="P108" s="73"/>
      <c r="Q108" s="73"/>
      <c r="R108" s="73"/>
      <c r="S108" s="73"/>
      <c r="T108" s="73"/>
      <c r="U108" s="74"/>
      <c r="V108" s="21">
        <v>3</v>
      </c>
      <c r="W108" s="21">
        <v>12</v>
      </c>
      <c r="X108" s="21">
        <v>12</v>
      </c>
      <c r="Y108" s="21">
        <v>17</v>
      </c>
      <c r="Z108" s="21">
        <v>22</v>
      </c>
      <c r="AA108" s="21">
        <v>4</v>
      </c>
      <c r="AB108" s="22">
        <v>70</v>
      </c>
      <c r="AC108" s="23">
        <f>V108/$AB108</f>
        <v>4.2857142857142858E-2</v>
      </c>
      <c r="AD108" s="23">
        <f t="shared" ref="AD108:AH108" si="18">W108/$AB108</f>
        <v>0.17142857142857143</v>
      </c>
      <c r="AE108" s="23">
        <f t="shared" si="18"/>
        <v>0.17142857142857143</v>
      </c>
      <c r="AF108" s="23">
        <f t="shared" si="18"/>
        <v>0.24285714285714285</v>
      </c>
      <c r="AG108" s="23">
        <f t="shared" si="18"/>
        <v>0.31428571428571428</v>
      </c>
      <c r="AH108" s="23">
        <f t="shared" si="18"/>
        <v>5.7142857142857141E-2</v>
      </c>
      <c r="AI108" s="24">
        <v>3.6515151515151514</v>
      </c>
      <c r="AJ108" s="24">
        <v>1.2464401524393594</v>
      </c>
      <c r="AK108" s="21">
        <v>4</v>
      </c>
      <c r="AL108" s="51">
        <v>5</v>
      </c>
    </row>
    <row r="109" spans="1:38" s="18" customFormat="1" ht="18" customHeight="1" x14ac:dyDescent="0.25">
      <c r="A109" s="20">
        <v>28</v>
      </c>
      <c r="B109" s="73" t="s">
        <v>94</v>
      </c>
      <c r="C109" s="73"/>
      <c r="D109" s="73"/>
      <c r="E109" s="73"/>
      <c r="F109" s="73"/>
      <c r="G109" s="73"/>
      <c r="H109" s="73"/>
      <c r="I109" s="73"/>
      <c r="J109" s="73"/>
      <c r="K109" s="73"/>
      <c r="L109" s="73"/>
      <c r="M109" s="73"/>
      <c r="N109" s="73"/>
      <c r="O109" s="73"/>
      <c r="P109" s="73"/>
      <c r="Q109" s="73"/>
      <c r="R109" s="73"/>
      <c r="S109" s="73"/>
      <c r="T109" s="73"/>
      <c r="U109" s="74"/>
      <c r="V109" s="21">
        <v>2</v>
      </c>
      <c r="W109" s="21">
        <v>11</v>
      </c>
      <c r="X109" s="21">
        <v>6</v>
      </c>
      <c r="Y109" s="21">
        <v>17</v>
      </c>
      <c r="Z109" s="21">
        <v>17</v>
      </c>
      <c r="AA109" s="21">
        <v>17</v>
      </c>
      <c r="AB109" s="22">
        <v>70</v>
      </c>
      <c r="AC109" s="23">
        <f t="shared" ref="AC109:AC113" si="19">V109/$AB109</f>
        <v>2.8571428571428571E-2</v>
      </c>
      <c r="AD109" s="23">
        <f t="shared" ref="AD109:AD113" si="20">W109/$AB109</f>
        <v>0.15714285714285714</v>
      </c>
      <c r="AE109" s="23">
        <f t="shared" ref="AE109:AE113" si="21">X109/$AB109</f>
        <v>8.5714285714285715E-2</v>
      </c>
      <c r="AF109" s="23">
        <f t="shared" ref="AF109:AF113" si="22">Y109/$AB109</f>
        <v>0.24285714285714285</v>
      </c>
      <c r="AG109" s="23">
        <f t="shared" ref="AG109:AG113" si="23">Z109/$AB109</f>
        <v>0.24285714285714285</v>
      </c>
      <c r="AH109" s="23">
        <f t="shared" ref="AH109:AH113" si="24">AA109/$AB109</f>
        <v>0.24285714285714285</v>
      </c>
      <c r="AI109" s="24">
        <v>3.6792452830188682</v>
      </c>
      <c r="AJ109" s="24">
        <v>1.2368319471950595</v>
      </c>
      <c r="AK109" s="21">
        <v>4</v>
      </c>
      <c r="AL109" s="51" t="s">
        <v>113</v>
      </c>
    </row>
    <row r="110" spans="1:38" s="18" customFormat="1" ht="18" customHeight="1" x14ac:dyDescent="0.25">
      <c r="A110" s="20">
        <v>29</v>
      </c>
      <c r="B110" s="73" t="s">
        <v>93</v>
      </c>
      <c r="C110" s="73" t="s">
        <v>27</v>
      </c>
      <c r="D110" s="73" t="s">
        <v>27</v>
      </c>
      <c r="E110" s="73" t="s">
        <v>27</v>
      </c>
      <c r="F110" s="73" t="s">
        <v>27</v>
      </c>
      <c r="G110" s="73" t="s">
        <v>27</v>
      </c>
      <c r="H110" s="73" t="s">
        <v>27</v>
      </c>
      <c r="I110" s="73" t="s">
        <v>27</v>
      </c>
      <c r="J110" s="73" t="s">
        <v>27</v>
      </c>
      <c r="K110" s="73" t="s">
        <v>27</v>
      </c>
      <c r="L110" s="73" t="s">
        <v>27</v>
      </c>
      <c r="M110" s="73" t="s">
        <v>27</v>
      </c>
      <c r="N110" s="73" t="s">
        <v>27</v>
      </c>
      <c r="O110" s="73" t="s">
        <v>27</v>
      </c>
      <c r="P110" s="73" t="s">
        <v>27</v>
      </c>
      <c r="Q110" s="73" t="s">
        <v>27</v>
      </c>
      <c r="R110" s="73" t="s">
        <v>27</v>
      </c>
      <c r="S110" s="73" t="s">
        <v>27</v>
      </c>
      <c r="T110" s="73" t="s">
        <v>27</v>
      </c>
      <c r="U110" s="74" t="s">
        <v>27</v>
      </c>
      <c r="V110" s="21">
        <v>6</v>
      </c>
      <c r="W110" s="21">
        <v>5</v>
      </c>
      <c r="X110" s="21">
        <v>15</v>
      </c>
      <c r="Y110" s="21">
        <v>12</v>
      </c>
      <c r="Z110" s="21">
        <v>17</v>
      </c>
      <c r="AA110" s="21">
        <v>15</v>
      </c>
      <c r="AB110" s="22">
        <v>70</v>
      </c>
      <c r="AC110" s="23">
        <f t="shared" si="19"/>
        <v>8.5714285714285715E-2</v>
      </c>
      <c r="AD110" s="23">
        <f t="shared" si="20"/>
        <v>7.1428571428571425E-2</v>
      </c>
      <c r="AE110" s="23">
        <f t="shared" si="21"/>
        <v>0.21428571428571427</v>
      </c>
      <c r="AF110" s="23">
        <f t="shared" si="22"/>
        <v>0.17142857142857143</v>
      </c>
      <c r="AG110" s="23">
        <f t="shared" si="23"/>
        <v>0.24285714285714285</v>
      </c>
      <c r="AH110" s="23">
        <f t="shared" si="24"/>
        <v>0.21428571428571427</v>
      </c>
      <c r="AI110" s="24">
        <v>3.5272727272727273</v>
      </c>
      <c r="AJ110" s="24">
        <v>1.3173281805812613</v>
      </c>
      <c r="AK110" s="21">
        <v>4</v>
      </c>
      <c r="AL110" s="51">
        <v>5</v>
      </c>
    </row>
    <row r="111" spans="1:38" s="18" customFormat="1" ht="18" customHeight="1" x14ac:dyDescent="0.25">
      <c r="A111" s="20">
        <v>30</v>
      </c>
      <c r="B111" s="73" t="s">
        <v>92</v>
      </c>
      <c r="C111" s="73" t="s">
        <v>28</v>
      </c>
      <c r="D111" s="73" t="s">
        <v>28</v>
      </c>
      <c r="E111" s="73" t="s">
        <v>28</v>
      </c>
      <c r="F111" s="73" t="s">
        <v>28</v>
      </c>
      <c r="G111" s="73" t="s">
        <v>28</v>
      </c>
      <c r="H111" s="73" t="s">
        <v>28</v>
      </c>
      <c r="I111" s="73" t="s">
        <v>28</v>
      </c>
      <c r="J111" s="73" t="s">
        <v>28</v>
      </c>
      <c r="K111" s="73" t="s">
        <v>28</v>
      </c>
      <c r="L111" s="73" t="s">
        <v>28</v>
      </c>
      <c r="M111" s="73" t="s">
        <v>28</v>
      </c>
      <c r="N111" s="73" t="s">
        <v>28</v>
      </c>
      <c r="O111" s="73" t="s">
        <v>28</v>
      </c>
      <c r="P111" s="73" t="s">
        <v>28</v>
      </c>
      <c r="Q111" s="73" t="s">
        <v>28</v>
      </c>
      <c r="R111" s="73" t="s">
        <v>28</v>
      </c>
      <c r="S111" s="73" t="s">
        <v>28</v>
      </c>
      <c r="T111" s="73" t="s">
        <v>28</v>
      </c>
      <c r="U111" s="74" t="s">
        <v>28</v>
      </c>
      <c r="V111" s="21">
        <v>2</v>
      </c>
      <c r="W111" s="21">
        <v>5</v>
      </c>
      <c r="X111" s="21">
        <v>7</v>
      </c>
      <c r="Y111" s="21">
        <v>16</v>
      </c>
      <c r="Z111" s="21">
        <v>19</v>
      </c>
      <c r="AA111" s="21">
        <v>21</v>
      </c>
      <c r="AB111" s="22">
        <v>70</v>
      </c>
      <c r="AC111" s="23">
        <f t="shared" si="19"/>
        <v>2.8571428571428571E-2</v>
      </c>
      <c r="AD111" s="23">
        <f t="shared" si="20"/>
        <v>7.1428571428571425E-2</v>
      </c>
      <c r="AE111" s="23">
        <f t="shared" si="21"/>
        <v>0.1</v>
      </c>
      <c r="AF111" s="23">
        <f t="shared" si="22"/>
        <v>0.22857142857142856</v>
      </c>
      <c r="AG111" s="23">
        <f t="shared" si="23"/>
        <v>0.27142857142857141</v>
      </c>
      <c r="AH111" s="23">
        <f t="shared" si="24"/>
        <v>0.3</v>
      </c>
      <c r="AI111" s="24">
        <v>3.9183673469387759</v>
      </c>
      <c r="AJ111" s="24">
        <v>1.1517511068997928</v>
      </c>
      <c r="AK111" s="21">
        <v>4</v>
      </c>
      <c r="AL111" s="51">
        <v>5</v>
      </c>
    </row>
    <row r="112" spans="1:38" s="18" customFormat="1" ht="18" customHeight="1" x14ac:dyDescent="0.25">
      <c r="A112" s="20">
        <v>31</v>
      </c>
      <c r="B112" s="73" t="s">
        <v>91</v>
      </c>
      <c r="C112" s="73" t="s">
        <v>29</v>
      </c>
      <c r="D112" s="73" t="s">
        <v>29</v>
      </c>
      <c r="E112" s="73" t="s">
        <v>29</v>
      </c>
      <c r="F112" s="73" t="s">
        <v>29</v>
      </c>
      <c r="G112" s="73" t="s">
        <v>29</v>
      </c>
      <c r="H112" s="73" t="s">
        <v>29</v>
      </c>
      <c r="I112" s="73" t="s">
        <v>29</v>
      </c>
      <c r="J112" s="73" t="s">
        <v>29</v>
      </c>
      <c r="K112" s="73" t="s">
        <v>29</v>
      </c>
      <c r="L112" s="73" t="s">
        <v>29</v>
      </c>
      <c r="M112" s="73" t="s">
        <v>29</v>
      </c>
      <c r="N112" s="73" t="s">
        <v>29</v>
      </c>
      <c r="O112" s="73" t="s">
        <v>29</v>
      </c>
      <c r="P112" s="73" t="s">
        <v>29</v>
      </c>
      <c r="Q112" s="73" t="s">
        <v>29</v>
      </c>
      <c r="R112" s="73" t="s">
        <v>29</v>
      </c>
      <c r="S112" s="73" t="s">
        <v>29</v>
      </c>
      <c r="T112" s="73" t="s">
        <v>29</v>
      </c>
      <c r="U112" s="74" t="s">
        <v>29</v>
      </c>
      <c r="V112" s="21">
        <v>3</v>
      </c>
      <c r="W112" s="21">
        <v>10</v>
      </c>
      <c r="X112" s="21">
        <v>10</v>
      </c>
      <c r="Y112" s="21">
        <v>16</v>
      </c>
      <c r="Z112" s="21">
        <v>21</v>
      </c>
      <c r="AA112" s="21">
        <v>10</v>
      </c>
      <c r="AB112" s="22">
        <v>70</v>
      </c>
      <c r="AC112" s="23">
        <f t="shared" si="19"/>
        <v>4.2857142857142858E-2</v>
      </c>
      <c r="AD112" s="23">
        <f t="shared" si="20"/>
        <v>0.14285714285714285</v>
      </c>
      <c r="AE112" s="23">
        <f t="shared" si="21"/>
        <v>0.14285714285714285</v>
      </c>
      <c r="AF112" s="23">
        <f t="shared" si="22"/>
        <v>0.22857142857142856</v>
      </c>
      <c r="AG112" s="23">
        <f t="shared" si="23"/>
        <v>0.3</v>
      </c>
      <c r="AH112" s="23">
        <f t="shared" si="24"/>
        <v>0.14285714285714285</v>
      </c>
      <c r="AI112" s="24">
        <v>3.7</v>
      </c>
      <c r="AJ112" s="24">
        <v>1.2527934887377603</v>
      </c>
      <c r="AK112" s="21">
        <v>4</v>
      </c>
      <c r="AL112" s="51">
        <v>5</v>
      </c>
    </row>
    <row r="113" spans="1:38" s="18" customFormat="1" ht="18" customHeight="1" x14ac:dyDescent="0.25">
      <c r="A113" s="20">
        <v>32</v>
      </c>
      <c r="B113" s="73" t="s">
        <v>90</v>
      </c>
      <c r="C113" s="73" t="s">
        <v>29</v>
      </c>
      <c r="D113" s="73" t="s">
        <v>29</v>
      </c>
      <c r="E113" s="73" t="s">
        <v>29</v>
      </c>
      <c r="F113" s="73" t="s">
        <v>29</v>
      </c>
      <c r="G113" s="73" t="s">
        <v>29</v>
      </c>
      <c r="H113" s="73" t="s">
        <v>29</v>
      </c>
      <c r="I113" s="73" t="s">
        <v>29</v>
      </c>
      <c r="J113" s="73" t="s">
        <v>29</v>
      </c>
      <c r="K113" s="73" t="s">
        <v>29</v>
      </c>
      <c r="L113" s="73" t="s">
        <v>29</v>
      </c>
      <c r="M113" s="73" t="s">
        <v>29</v>
      </c>
      <c r="N113" s="73" t="s">
        <v>29</v>
      </c>
      <c r="O113" s="73" t="s">
        <v>29</v>
      </c>
      <c r="P113" s="73" t="s">
        <v>29</v>
      </c>
      <c r="Q113" s="73" t="s">
        <v>29</v>
      </c>
      <c r="R113" s="73" t="s">
        <v>29</v>
      </c>
      <c r="S113" s="73" t="s">
        <v>29</v>
      </c>
      <c r="T113" s="73" t="s">
        <v>29</v>
      </c>
      <c r="U113" s="74" t="s">
        <v>29</v>
      </c>
      <c r="V113" s="21">
        <v>7</v>
      </c>
      <c r="W113" s="21">
        <v>9</v>
      </c>
      <c r="X113" s="21">
        <v>13</v>
      </c>
      <c r="Y113" s="21">
        <v>8</v>
      </c>
      <c r="Z113" s="21">
        <v>29</v>
      </c>
      <c r="AA113" s="21">
        <v>4</v>
      </c>
      <c r="AB113" s="22">
        <v>70</v>
      </c>
      <c r="AC113" s="23">
        <f t="shared" si="19"/>
        <v>0.1</v>
      </c>
      <c r="AD113" s="23">
        <f t="shared" si="20"/>
        <v>0.12857142857142856</v>
      </c>
      <c r="AE113" s="23">
        <f t="shared" si="21"/>
        <v>0.18571428571428572</v>
      </c>
      <c r="AF113" s="23">
        <f t="shared" si="22"/>
        <v>0.11428571428571428</v>
      </c>
      <c r="AG113" s="23">
        <f t="shared" si="23"/>
        <v>0.41428571428571431</v>
      </c>
      <c r="AH113" s="23">
        <f t="shared" si="24"/>
        <v>5.7142857142857141E-2</v>
      </c>
      <c r="AI113" s="24">
        <v>3.6515151515151518</v>
      </c>
      <c r="AJ113" s="24">
        <v>1.4303568596405394</v>
      </c>
      <c r="AK113" s="21">
        <v>4</v>
      </c>
      <c r="AL113" s="51">
        <v>5</v>
      </c>
    </row>
    <row r="116" spans="1:38" s="32" customFormat="1" ht="20.25" customHeight="1" x14ac:dyDescent="0.25">
      <c r="A116" s="65" t="s">
        <v>30</v>
      </c>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row>
    <row r="117" spans="1:38" ht="15" customHeight="1" x14ac:dyDescent="0.25">
      <c r="B117" s="76"/>
      <c r="C117" s="76"/>
      <c r="D117" s="76"/>
      <c r="E117" s="76"/>
      <c r="F117" s="76"/>
      <c r="G117" s="76"/>
      <c r="H117" s="76"/>
      <c r="I117" s="76"/>
      <c r="J117" s="76"/>
      <c r="K117" s="76"/>
      <c r="L117" s="76"/>
      <c r="M117" s="76"/>
      <c r="N117" s="76"/>
      <c r="O117" s="76"/>
      <c r="P117" s="76"/>
      <c r="Q117" s="76"/>
      <c r="R117" s="76"/>
      <c r="S117" s="76"/>
      <c r="T117" s="76"/>
      <c r="U117" s="76"/>
      <c r="V117" s="66" t="s">
        <v>8</v>
      </c>
      <c r="W117" s="66"/>
      <c r="X117" s="66"/>
      <c r="Y117" s="66"/>
      <c r="Z117" s="66"/>
      <c r="AA117" s="66"/>
      <c r="AC117" s="66" t="s">
        <v>9</v>
      </c>
      <c r="AD117" s="66"/>
      <c r="AE117" s="66"/>
      <c r="AF117" s="66"/>
      <c r="AG117" s="66"/>
      <c r="AH117" s="66"/>
      <c r="AI117" s="68" t="s">
        <v>10</v>
      </c>
      <c r="AJ117" s="68"/>
      <c r="AK117" s="68"/>
      <c r="AL117" s="68"/>
    </row>
    <row r="118" spans="1:38" x14ac:dyDescent="0.25">
      <c r="B118" s="76"/>
      <c r="C118" s="76"/>
      <c r="D118" s="76"/>
      <c r="E118" s="76"/>
      <c r="F118" s="76"/>
      <c r="G118" s="76"/>
      <c r="H118" s="76"/>
      <c r="I118" s="76"/>
      <c r="J118" s="76"/>
      <c r="K118" s="76"/>
      <c r="L118" s="76"/>
      <c r="M118" s="76"/>
      <c r="N118" s="76"/>
      <c r="O118" s="76"/>
      <c r="P118" s="76"/>
      <c r="Q118" s="76"/>
      <c r="R118" s="76"/>
      <c r="S118" s="76"/>
      <c r="T118" s="76"/>
      <c r="U118" s="76"/>
      <c r="V118" s="67"/>
      <c r="W118" s="67"/>
      <c r="X118" s="67"/>
      <c r="Y118" s="67"/>
      <c r="Z118" s="67"/>
      <c r="AA118" s="67"/>
      <c r="AC118" s="67"/>
      <c r="AD118" s="67"/>
      <c r="AE118" s="67"/>
      <c r="AF118" s="67"/>
      <c r="AG118" s="67"/>
      <c r="AH118" s="67"/>
      <c r="AI118" s="68"/>
      <c r="AJ118" s="68"/>
      <c r="AK118" s="68"/>
      <c r="AL118" s="68"/>
    </row>
    <row r="119" spans="1:38" s="18" customFormat="1" ht="18.75" x14ac:dyDescent="0.25">
      <c r="A119" s="10"/>
      <c r="B119" s="69"/>
      <c r="C119" s="69"/>
      <c r="D119" s="69"/>
      <c r="E119" s="69"/>
      <c r="F119" s="69"/>
      <c r="G119" s="69"/>
      <c r="H119" s="69"/>
      <c r="I119" s="69"/>
      <c r="J119" s="69"/>
      <c r="K119" s="69"/>
      <c r="L119" s="69"/>
      <c r="M119" s="69"/>
      <c r="N119" s="69"/>
      <c r="O119" s="69"/>
      <c r="P119" s="69"/>
      <c r="Q119" s="69"/>
      <c r="R119" s="69"/>
      <c r="S119" s="69"/>
      <c r="T119" s="69"/>
      <c r="U119" s="69"/>
      <c r="V119" s="11">
        <v>1</v>
      </c>
      <c r="W119" s="11">
        <v>2</v>
      </c>
      <c r="X119" s="11">
        <v>3</v>
      </c>
      <c r="Y119" s="11">
        <v>4</v>
      </c>
      <c r="Z119" s="11">
        <v>5</v>
      </c>
      <c r="AA119" s="11" t="s">
        <v>11</v>
      </c>
      <c r="AB119" s="43" t="s">
        <v>12</v>
      </c>
      <c r="AC119" s="11">
        <v>1</v>
      </c>
      <c r="AD119" s="11">
        <v>2</v>
      </c>
      <c r="AE119" s="11">
        <v>3</v>
      </c>
      <c r="AF119" s="11">
        <v>4</v>
      </c>
      <c r="AG119" s="11">
        <v>5</v>
      </c>
      <c r="AH119" s="11" t="s">
        <v>11</v>
      </c>
      <c r="AI119" s="44" t="s">
        <v>13</v>
      </c>
      <c r="AJ119" s="44" t="s">
        <v>14</v>
      </c>
      <c r="AK119" s="44" t="s">
        <v>15</v>
      </c>
      <c r="AL119" s="50" t="s">
        <v>16</v>
      </c>
    </row>
    <row r="120" spans="1:38" s="19" customFormat="1" ht="18.75" customHeight="1" x14ac:dyDescent="0.25">
      <c r="A120" s="71" t="s">
        <v>31</v>
      </c>
      <c r="B120" s="77"/>
      <c r="C120" s="77"/>
      <c r="D120" s="77"/>
      <c r="E120" s="77"/>
      <c r="F120" s="77"/>
      <c r="G120" s="77"/>
      <c r="H120" s="77"/>
      <c r="I120" s="77"/>
      <c r="J120" s="77"/>
      <c r="K120" s="77"/>
      <c r="L120" s="77"/>
      <c r="M120" s="77"/>
      <c r="N120" s="77"/>
      <c r="O120" s="77"/>
      <c r="P120" s="77"/>
      <c r="Q120" s="77"/>
      <c r="R120" s="77"/>
      <c r="S120" s="77"/>
      <c r="T120" s="77"/>
      <c r="U120" s="77"/>
      <c r="V120" s="33"/>
      <c r="W120" s="33"/>
      <c r="X120" s="33"/>
      <c r="Y120" s="33"/>
      <c r="Z120" s="33"/>
      <c r="AA120" s="33"/>
      <c r="AB120" s="45"/>
      <c r="AC120" s="34"/>
      <c r="AD120" s="34"/>
      <c r="AE120" s="34"/>
      <c r="AF120" s="34"/>
      <c r="AG120" s="34"/>
      <c r="AH120" s="34"/>
      <c r="AI120" s="35"/>
      <c r="AJ120" s="35"/>
      <c r="AK120" s="33"/>
      <c r="AL120" s="55"/>
    </row>
    <row r="121" spans="1:38" s="19" customFormat="1" ht="18" customHeight="1" x14ac:dyDescent="0.25">
      <c r="A121" s="20">
        <v>33</v>
      </c>
      <c r="B121" s="73" t="s">
        <v>83</v>
      </c>
      <c r="C121" s="73"/>
      <c r="D121" s="73"/>
      <c r="E121" s="73"/>
      <c r="F121" s="73"/>
      <c r="G121" s="73"/>
      <c r="H121" s="73"/>
      <c r="I121" s="73"/>
      <c r="J121" s="73"/>
      <c r="K121" s="73"/>
      <c r="L121" s="73"/>
      <c r="M121" s="73"/>
      <c r="N121" s="73"/>
      <c r="O121" s="73"/>
      <c r="P121" s="73"/>
      <c r="Q121" s="73"/>
      <c r="R121" s="73"/>
      <c r="S121" s="73"/>
      <c r="T121" s="73"/>
      <c r="U121" s="74"/>
      <c r="V121" s="21">
        <v>17</v>
      </c>
      <c r="W121" s="21">
        <v>12</v>
      </c>
      <c r="X121" s="21">
        <v>15</v>
      </c>
      <c r="Y121" s="21">
        <v>14</v>
      </c>
      <c r="Z121" s="21">
        <v>10</v>
      </c>
      <c r="AA121" s="21">
        <v>2</v>
      </c>
      <c r="AB121" s="22">
        <v>70</v>
      </c>
      <c r="AC121" s="23">
        <f>V121/$AB121</f>
        <v>0.24285714285714285</v>
      </c>
      <c r="AD121" s="23">
        <f t="shared" ref="AD121:AH122" si="25">W121/$AB121</f>
        <v>0.17142857142857143</v>
      </c>
      <c r="AE121" s="23">
        <f t="shared" si="25"/>
        <v>0.21428571428571427</v>
      </c>
      <c r="AF121" s="23">
        <f t="shared" si="25"/>
        <v>0.2</v>
      </c>
      <c r="AG121" s="23">
        <f t="shared" si="25"/>
        <v>0.14285714285714285</v>
      </c>
      <c r="AH121" s="23">
        <f t="shared" si="25"/>
        <v>2.8571428571428571E-2</v>
      </c>
      <c r="AI121" s="24">
        <v>2.8235294117647052</v>
      </c>
      <c r="AJ121" s="24">
        <v>1.4029944146290267</v>
      </c>
      <c r="AK121" s="21">
        <v>3</v>
      </c>
      <c r="AL121" s="51">
        <v>1</v>
      </c>
    </row>
    <row r="122" spans="1:38" s="19" customFormat="1" ht="18" customHeight="1" x14ac:dyDescent="0.25">
      <c r="A122" s="20">
        <v>34</v>
      </c>
      <c r="B122" s="73" t="s">
        <v>82</v>
      </c>
      <c r="C122" s="73"/>
      <c r="D122" s="73"/>
      <c r="E122" s="73"/>
      <c r="F122" s="73"/>
      <c r="G122" s="73"/>
      <c r="H122" s="73"/>
      <c r="I122" s="73"/>
      <c r="J122" s="73"/>
      <c r="K122" s="73"/>
      <c r="L122" s="73"/>
      <c r="M122" s="73"/>
      <c r="N122" s="73"/>
      <c r="O122" s="73"/>
      <c r="P122" s="73"/>
      <c r="Q122" s="73"/>
      <c r="R122" s="73"/>
      <c r="S122" s="73"/>
      <c r="T122" s="73"/>
      <c r="U122" s="74"/>
      <c r="V122" s="21">
        <v>12</v>
      </c>
      <c r="W122" s="21">
        <v>4</v>
      </c>
      <c r="X122" s="21">
        <v>6</v>
      </c>
      <c r="Y122" s="21">
        <v>20</v>
      </c>
      <c r="Z122" s="21">
        <v>25</v>
      </c>
      <c r="AA122" s="21">
        <v>3</v>
      </c>
      <c r="AB122" s="22">
        <v>70</v>
      </c>
      <c r="AC122" s="23">
        <f>V122/$AB122</f>
        <v>0.17142857142857143</v>
      </c>
      <c r="AD122" s="23">
        <f t="shared" si="25"/>
        <v>5.7142857142857141E-2</v>
      </c>
      <c r="AE122" s="23">
        <f t="shared" si="25"/>
        <v>8.5714285714285715E-2</v>
      </c>
      <c r="AF122" s="23">
        <f t="shared" si="25"/>
        <v>0.2857142857142857</v>
      </c>
      <c r="AG122" s="23">
        <f t="shared" si="25"/>
        <v>0.35714285714285715</v>
      </c>
      <c r="AH122" s="23">
        <f t="shared" si="25"/>
        <v>4.2857142857142858E-2</v>
      </c>
      <c r="AI122" s="24">
        <v>3.6268656716417906</v>
      </c>
      <c r="AJ122" s="24">
        <v>1.4856466900791394</v>
      </c>
      <c r="AK122" s="21">
        <v>4</v>
      </c>
      <c r="AL122" s="51">
        <v>5</v>
      </c>
    </row>
    <row r="123" spans="1:38" s="19" customFormat="1" ht="18.75" customHeight="1" x14ac:dyDescent="0.25">
      <c r="A123" s="71" t="s">
        <v>32</v>
      </c>
      <c r="B123" s="77"/>
      <c r="C123" s="77"/>
      <c r="D123" s="77"/>
      <c r="E123" s="77"/>
      <c r="F123" s="77"/>
      <c r="G123" s="77"/>
      <c r="H123" s="77"/>
      <c r="I123" s="77"/>
      <c r="J123" s="77"/>
      <c r="K123" s="77"/>
      <c r="L123" s="77"/>
      <c r="M123" s="77"/>
      <c r="N123" s="77"/>
      <c r="O123" s="77"/>
      <c r="P123" s="77"/>
      <c r="Q123" s="77"/>
      <c r="R123" s="77"/>
      <c r="S123" s="77"/>
      <c r="T123" s="77"/>
      <c r="U123" s="77"/>
      <c r="V123" s="33"/>
      <c r="W123" s="33"/>
      <c r="X123" s="33"/>
      <c r="Y123" s="33"/>
      <c r="Z123" s="33"/>
      <c r="AA123" s="33"/>
      <c r="AB123" s="45"/>
      <c r="AC123" s="34"/>
      <c r="AD123" s="34"/>
      <c r="AE123" s="34"/>
      <c r="AF123" s="34"/>
      <c r="AG123" s="34"/>
      <c r="AH123" s="34"/>
      <c r="AI123" s="35"/>
      <c r="AJ123" s="35"/>
      <c r="AK123" s="33"/>
      <c r="AL123" s="55"/>
    </row>
    <row r="124" spans="1:38" s="19" customFormat="1" ht="18" customHeight="1" x14ac:dyDescent="0.25">
      <c r="A124" s="20">
        <v>35</v>
      </c>
      <c r="B124" s="73" t="s">
        <v>84</v>
      </c>
      <c r="C124" s="73" t="s">
        <v>33</v>
      </c>
      <c r="D124" s="73" t="s">
        <v>33</v>
      </c>
      <c r="E124" s="73" t="s">
        <v>33</v>
      </c>
      <c r="F124" s="73" t="s">
        <v>33</v>
      </c>
      <c r="G124" s="73" t="s">
        <v>33</v>
      </c>
      <c r="H124" s="73" t="s">
        <v>33</v>
      </c>
      <c r="I124" s="73" t="s">
        <v>33</v>
      </c>
      <c r="J124" s="73" t="s">
        <v>33</v>
      </c>
      <c r="K124" s="73" t="s">
        <v>33</v>
      </c>
      <c r="L124" s="73" t="s">
        <v>33</v>
      </c>
      <c r="M124" s="73" t="s">
        <v>33</v>
      </c>
      <c r="N124" s="73" t="s">
        <v>33</v>
      </c>
      <c r="O124" s="73" t="s">
        <v>33</v>
      </c>
      <c r="P124" s="73" t="s">
        <v>33</v>
      </c>
      <c r="Q124" s="73" t="s">
        <v>33</v>
      </c>
      <c r="R124" s="73" t="s">
        <v>33</v>
      </c>
      <c r="S124" s="73" t="s">
        <v>33</v>
      </c>
      <c r="T124" s="73" t="s">
        <v>33</v>
      </c>
      <c r="U124" s="74" t="s">
        <v>33</v>
      </c>
      <c r="V124" s="21">
        <v>0</v>
      </c>
      <c r="W124" s="21">
        <v>6</v>
      </c>
      <c r="X124" s="21">
        <v>8</v>
      </c>
      <c r="Y124" s="21">
        <v>28</v>
      </c>
      <c r="Z124" s="21">
        <v>28</v>
      </c>
      <c r="AA124" s="21">
        <v>0</v>
      </c>
      <c r="AB124" s="22">
        <v>70</v>
      </c>
      <c r="AC124" s="23">
        <f>V124/$AB124</f>
        <v>0</v>
      </c>
      <c r="AD124" s="23">
        <f t="shared" ref="AD124:AH129" si="26">W124/$AB124</f>
        <v>8.5714285714285715E-2</v>
      </c>
      <c r="AE124" s="23">
        <f t="shared" si="26"/>
        <v>0.11428571428571428</v>
      </c>
      <c r="AF124" s="23">
        <f t="shared" si="26"/>
        <v>0.4</v>
      </c>
      <c r="AG124" s="23">
        <f t="shared" si="26"/>
        <v>0.4</v>
      </c>
      <c r="AH124" s="23">
        <f t="shared" si="26"/>
        <v>0</v>
      </c>
      <c r="AI124" s="24">
        <v>4.1142857142857148</v>
      </c>
      <c r="AJ124" s="24">
        <v>0.92537273560061206</v>
      </c>
      <c r="AK124" s="21">
        <v>4</v>
      </c>
      <c r="AL124" s="51" t="s">
        <v>113</v>
      </c>
    </row>
    <row r="125" spans="1:38" s="19" customFormat="1" ht="18" customHeight="1" x14ac:dyDescent="0.25">
      <c r="A125" s="20">
        <v>36</v>
      </c>
      <c r="B125" s="73" t="s">
        <v>85</v>
      </c>
      <c r="C125" s="73" t="s">
        <v>34</v>
      </c>
      <c r="D125" s="73" t="s">
        <v>34</v>
      </c>
      <c r="E125" s="73" t="s">
        <v>34</v>
      </c>
      <c r="F125" s="73" t="s">
        <v>34</v>
      </c>
      <c r="G125" s="73" t="s">
        <v>34</v>
      </c>
      <c r="H125" s="73" t="s">
        <v>34</v>
      </c>
      <c r="I125" s="73" t="s">
        <v>34</v>
      </c>
      <c r="J125" s="73" t="s">
        <v>34</v>
      </c>
      <c r="K125" s="73" t="s">
        <v>34</v>
      </c>
      <c r="L125" s="73" t="s">
        <v>34</v>
      </c>
      <c r="M125" s="73" t="s">
        <v>34</v>
      </c>
      <c r="N125" s="73" t="s">
        <v>34</v>
      </c>
      <c r="O125" s="73" t="s">
        <v>34</v>
      </c>
      <c r="P125" s="73" t="s">
        <v>34</v>
      </c>
      <c r="Q125" s="73" t="s">
        <v>34</v>
      </c>
      <c r="R125" s="73" t="s">
        <v>34</v>
      </c>
      <c r="S125" s="73" t="s">
        <v>34</v>
      </c>
      <c r="T125" s="73" t="s">
        <v>34</v>
      </c>
      <c r="U125" s="74" t="s">
        <v>34</v>
      </c>
      <c r="V125" s="21">
        <v>3</v>
      </c>
      <c r="W125" s="21">
        <v>5</v>
      </c>
      <c r="X125" s="21">
        <v>9</v>
      </c>
      <c r="Y125" s="21">
        <v>17</v>
      </c>
      <c r="Z125" s="21">
        <v>19</v>
      </c>
      <c r="AA125" s="21">
        <v>17</v>
      </c>
      <c r="AB125" s="22">
        <v>70</v>
      </c>
      <c r="AC125" s="23">
        <f t="shared" ref="AC125:AC129" si="27">V125/$AB125</f>
        <v>4.2857142857142858E-2</v>
      </c>
      <c r="AD125" s="23">
        <f t="shared" si="26"/>
        <v>7.1428571428571425E-2</v>
      </c>
      <c r="AE125" s="23">
        <f t="shared" si="26"/>
        <v>0.12857142857142856</v>
      </c>
      <c r="AF125" s="23">
        <f t="shared" si="26"/>
        <v>0.24285714285714285</v>
      </c>
      <c r="AG125" s="23">
        <f t="shared" si="26"/>
        <v>0.27142857142857141</v>
      </c>
      <c r="AH125" s="23">
        <f t="shared" si="26"/>
        <v>0.24285714285714285</v>
      </c>
      <c r="AI125" s="24">
        <v>3.8301886792452828</v>
      </c>
      <c r="AJ125" s="24">
        <v>1.1886619668382756</v>
      </c>
      <c r="AK125" s="21">
        <v>4</v>
      </c>
      <c r="AL125" s="51">
        <v>5</v>
      </c>
    </row>
    <row r="126" spans="1:38" s="19" customFormat="1" ht="18" customHeight="1" x14ac:dyDescent="0.25">
      <c r="A126" s="20">
        <v>37</v>
      </c>
      <c r="B126" s="73" t="s">
        <v>86</v>
      </c>
      <c r="C126" s="73" t="s">
        <v>35</v>
      </c>
      <c r="D126" s="73" t="s">
        <v>35</v>
      </c>
      <c r="E126" s="73" t="s">
        <v>35</v>
      </c>
      <c r="F126" s="73" t="s">
        <v>35</v>
      </c>
      <c r="G126" s="73" t="s">
        <v>35</v>
      </c>
      <c r="H126" s="73" t="s">
        <v>35</v>
      </c>
      <c r="I126" s="73" t="s">
        <v>35</v>
      </c>
      <c r="J126" s="73" t="s">
        <v>35</v>
      </c>
      <c r="K126" s="73" t="s">
        <v>35</v>
      </c>
      <c r="L126" s="73" t="s">
        <v>35</v>
      </c>
      <c r="M126" s="73" t="s">
        <v>35</v>
      </c>
      <c r="N126" s="73" t="s">
        <v>35</v>
      </c>
      <c r="O126" s="73" t="s">
        <v>35</v>
      </c>
      <c r="P126" s="73" t="s">
        <v>35</v>
      </c>
      <c r="Q126" s="73" t="s">
        <v>35</v>
      </c>
      <c r="R126" s="73" t="s">
        <v>35</v>
      </c>
      <c r="S126" s="73" t="s">
        <v>35</v>
      </c>
      <c r="T126" s="73" t="s">
        <v>35</v>
      </c>
      <c r="U126" s="74" t="s">
        <v>35</v>
      </c>
      <c r="V126" s="21">
        <v>0</v>
      </c>
      <c r="W126" s="21">
        <v>6</v>
      </c>
      <c r="X126" s="21">
        <v>15</v>
      </c>
      <c r="Y126" s="21">
        <v>21</v>
      </c>
      <c r="Z126" s="21">
        <v>27</v>
      </c>
      <c r="AA126" s="21">
        <v>1</v>
      </c>
      <c r="AB126" s="22">
        <v>70</v>
      </c>
      <c r="AC126" s="23">
        <f t="shared" si="27"/>
        <v>0</v>
      </c>
      <c r="AD126" s="23">
        <f t="shared" si="26"/>
        <v>8.5714285714285715E-2</v>
      </c>
      <c r="AE126" s="23">
        <f t="shared" si="26"/>
        <v>0.21428571428571427</v>
      </c>
      <c r="AF126" s="23">
        <f t="shared" si="26"/>
        <v>0.3</v>
      </c>
      <c r="AG126" s="23">
        <f t="shared" si="26"/>
        <v>0.38571428571428573</v>
      </c>
      <c r="AH126" s="23">
        <f t="shared" si="26"/>
        <v>1.4285714285714285E-2</v>
      </c>
      <c r="AI126" s="24">
        <v>3.9999999999999996</v>
      </c>
      <c r="AJ126" s="24">
        <v>0.9851843661437778</v>
      </c>
      <c r="AK126" s="21">
        <v>4</v>
      </c>
      <c r="AL126" s="51">
        <v>5</v>
      </c>
    </row>
    <row r="127" spans="1:38" s="19" customFormat="1" ht="18" customHeight="1" x14ac:dyDescent="0.25">
      <c r="A127" s="20">
        <v>38</v>
      </c>
      <c r="B127" s="73" t="s">
        <v>87</v>
      </c>
      <c r="C127" s="73" t="s">
        <v>36</v>
      </c>
      <c r="D127" s="73" t="s">
        <v>36</v>
      </c>
      <c r="E127" s="73" t="s">
        <v>36</v>
      </c>
      <c r="F127" s="73" t="s">
        <v>36</v>
      </c>
      <c r="G127" s="73" t="s">
        <v>36</v>
      </c>
      <c r="H127" s="73" t="s">
        <v>36</v>
      </c>
      <c r="I127" s="73" t="s">
        <v>36</v>
      </c>
      <c r="J127" s="73" t="s">
        <v>36</v>
      </c>
      <c r="K127" s="73" t="s">
        <v>36</v>
      </c>
      <c r="L127" s="73" t="s">
        <v>36</v>
      </c>
      <c r="M127" s="73" t="s">
        <v>36</v>
      </c>
      <c r="N127" s="73" t="s">
        <v>36</v>
      </c>
      <c r="O127" s="73" t="s">
        <v>36</v>
      </c>
      <c r="P127" s="73" t="s">
        <v>36</v>
      </c>
      <c r="Q127" s="73" t="s">
        <v>36</v>
      </c>
      <c r="R127" s="73" t="s">
        <v>36</v>
      </c>
      <c r="S127" s="73" t="s">
        <v>36</v>
      </c>
      <c r="T127" s="73" t="s">
        <v>36</v>
      </c>
      <c r="U127" s="74" t="s">
        <v>36</v>
      </c>
      <c r="V127" s="21">
        <v>0</v>
      </c>
      <c r="W127" s="21">
        <v>0</v>
      </c>
      <c r="X127" s="21">
        <v>8</v>
      </c>
      <c r="Y127" s="21">
        <v>20</v>
      </c>
      <c r="Z127" s="21">
        <v>41</v>
      </c>
      <c r="AA127" s="21">
        <v>1</v>
      </c>
      <c r="AB127" s="22">
        <v>70</v>
      </c>
      <c r="AC127" s="23">
        <f t="shared" si="27"/>
        <v>0</v>
      </c>
      <c r="AD127" s="23">
        <f t="shared" si="26"/>
        <v>0</v>
      </c>
      <c r="AE127" s="23">
        <f t="shared" si="26"/>
        <v>0.11428571428571428</v>
      </c>
      <c r="AF127" s="23">
        <f t="shared" si="26"/>
        <v>0.2857142857142857</v>
      </c>
      <c r="AG127" s="23">
        <f t="shared" si="26"/>
        <v>0.58571428571428574</v>
      </c>
      <c r="AH127" s="23">
        <f t="shared" si="26"/>
        <v>1.4285714285714285E-2</v>
      </c>
      <c r="AI127" s="24">
        <v>4.4782608695652186</v>
      </c>
      <c r="AJ127" s="24">
        <v>0.69892134649998361</v>
      </c>
      <c r="AK127" s="21">
        <v>5</v>
      </c>
      <c r="AL127" s="51">
        <v>5</v>
      </c>
    </row>
    <row r="128" spans="1:38" s="19" customFormat="1" ht="18" customHeight="1" x14ac:dyDescent="0.25">
      <c r="A128" s="20">
        <v>39</v>
      </c>
      <c r="B128" s="73" t="s">
        <v>88</v>
      </c>
      <c r="C128" s="73" t="s">
        <v>37</v>
      </c>
      <c r="D128" s="73" t="s">
        <v>37</v>
      </c>
      <c r="E128" s="73" t="s">
        <v>37</v>
      </c>
      <c r="F128" s="73" t="s">
        <v>37</v>
      </c>
      <c r="G128" s="73" t="s">
        <v>37</v>
      </c>
      <c r="H128" s="73" t="s">
        <v>37</v>
      </c>
      <c r="I128" s="73" t="s">
        <v>37</v>
      </c>
      <c r="J128" s="73" t="s">
        <v>37</v>
      </c>
      <c r="K128" s="73" t="s">
        <v>37</v>
      </c>
      <c r="L128" s="73" t="s">
        <v>37</v>
      </c>
      <c r="M128" s="73" t="s">
        <v>37</v>
      </c>
      <c r="N128" s="73" t="s">
        <v>37</v>
      </c>
      <c r="O128" s="73" t="s">
        <v>37</v>
      </c>
      <c r="P128" s="73" t="s">
        <v>37</v>
      </c>
      <c r="Q128" s="73" t="s">
        <v>37</v>
      </c>
      <c r="R128" s="73" t="s">
        <v>37</v>
      </c>
      <c r="S128" s="73" t="s">
        <v>37</v>
      </c>
      <c r="T128" s="73" t="s">
        <v>37</v>
      </c>
      <c r="U128" s="74" t="s">
        <v>37</v>
      </c>
      <c r="V128" s="21">
        <v>0</v>
      </c>
      <c r="W128" s="21">
        <v>13</v>
      </c>
      <c r="X128" s="21">
        <v>4</v>
      </c>
      <c r="Y128" s="21">
        <v>19</v>
      </c>
      <c r="Z128" s="21">
        <v>30</v>
      </c>
      <c r="AA128" s="21">
        <v>4</v>
      </c>
      <c r="AB128" s="22">
        <v>70</v>
      </c>
      <c r="AC128" s="23">
        <f t="shared" si="27"/>
        <v>0</v>
      </c>
      <c r="AD128" s="23">
        <f t="shared" si="26"/>
        <v>0.18571428571428572</v>
      </c>
      <c r="AE128" s="23">
        <f t="shared" si="26"/>
        <v>5.7142857142857141E-2</v>
      </c>
      <c r="AF128" s="23">
        <f t="shared" si="26"/>
        <v>0.27142857142857141</v>
      </c>
      <c r="AG128" s="23">
        <f t="shared" si="26"/>
        <v>0.42857142857142855</v>
      </c>
      <c r="AH128" s="23">
        <f t="shared" si="26"/>
        <v>5.7142857142857141E-2</v>
      </c>
      <c r="AI128" s="24">
        <v>4</v>
      </c>
      <c r="AJ128" s="24">
        <v>1.150250808770384</v>
      </c>
      <c r="AK128" s="21">
        <v>4</v>
      </c>
      <c r="AL128" s="51">
        <v>5</v>
      </c>
    </row>
    <row r="129" spans="1:38" s="19" customFormat="1" ht="18" customHeight="1" x14ac:dyDescent="0.25">
      <c r="A129" s="20">
        <v>40</v>
      </c>
      <c r="B129" s="73" t="s">
        <v>89</v>
      </c>
      <c r="C129" s="73" t="s">
        <v>38</v>
      </c>
      <c r="D129" s="73" t="s">
        <v>38</v>
      </c>
      <c r="E129" s="73" t="s">
        <v>38</v>
      </c>
      <c r="F129" s="73" t="s">
        <v>38</v>
      </c>
      <c r="G129" s="73" t="s">
        <v>38</v>
      </c>
      <c r="H129" s="73" t="s">
        <v>38</v>
      </c>
      <c r="I129" s="73" t="s">
        <v>38</v>
      </c>
      <c r="J129" s="73" t="s">
        <v>38</v>
      </c>
      <c r="K129" s="73" t="s">
        <v>38</v>
      </c>
      <c r="L129" s="73" t="s">
        <v>38</v>
      </c>
      <c r="M129" s="73" t="s">
        <v>38</v>
      </c>
      <c r="N129" s="73" t="s">
        <v>38</v>
      </c>
      <c r="O129" s="73" t="s">
        <v>38</v>
      </c>
      <c r="P129" s="73" t="s">
        <v>38</v>
      </c>
      <c r="Q129" s="73" t="s">
        <v>38</v>
      </c>
      <c r="R129" s="73" t="s">
        <v>38</v>
      </c>
      <c r="S129" s="73" t="s">
        <v>38</v>
      </c>
      <c r="T129" s="73" t="s">
        <v>38</v>
      </c>
      <c r="U129" s="74" t="s">
        <v>38</v>
      </c>
      <c r="V129" s="21">
        <v>0</v>
      </c>
      <c r="W129" s="21">
        <v>4</v>
      </c>
      <c r="X129" s="21">
        <v>12</v>
      </c>
      <c r="Y129" s="21">
        <v>29</v>
      </c>
      <c r="Z129" s="21">
        <v>25</v>
      </c>
      <c r="AA129" s="21">
        <v>0</v>
      </c>
      <c r="AB129" s="22">
        <v>70</v>
      </c>
      <c r="AC129" s="23">
        <f t="shared" si="27"/>
        <v>0</v>
      </c>
      <c r="AD129" s="23">
        <f t="shared" si="26"/>
        <v>5.7142857142857141E-2</v>
      </c>
      <c r="AE129" s="23">
        <f t="shared" si="26"/>
        <v>0.17142857142857143</v>
      </c>
      <c r="AF129" s="23">
        <f t="shared" si="26"/>
        <v>0.41428571428571431</v>
      </c>
      <c r="AG129" s="23">
        <f t="shared" si="26"/>
        <v>0.35714285714285715</v>
      </c>
      <c r="AH129" s="23">
        <f t="shared" si="26"/>
        <v>0</v>
      </c>
      <c r="AI129" s="24">
        <v>4.0714285714285712</v>
      </c>
      <c r="AJ129" s="24">
        <v>0.87346434305707776</v>
      </c>
      <c r="AK129" s="21">
        <v>4</v>
      </c>
      <c r="AL129" s="51">
        <v>4</v>
      </c>
    </row>
    <row r="130" spans="1:38" ht="18.75" x14ac:dyDescent="0.3">
      <c r="AI130" s="46"/>
    </row>
    <row r="133" spans="1:38" x14ac:dyDescent="0.25">
      <c r="A133" t="s">
        <v>39</v>
      </c>
      <c r="B133">
        <v>74</v>
      </c>
      <c r="C133">
        <v>74</v>
      </c>
    </row>
    <row r="134" spans="1:38" x14ac:dyDescent="0.25">
      <c r="A134" t="s">
        <v>40</v>
      </c>
      <c r="B134">
        <v>4</v>
      </c>
      <c r="C134">
        <v>4</v>
      </c>
    </row>
  </sheetData>
  <mergeCells count="91">
    <mergeCell ref="B113:U113"/>
    <mergeCell ref="V45:AJ45"/>
    <mergeCell ref="B75:U75"/>
    <mergeCell ref="B76:U76"/>
    <mergeCell ref="B97:U97"/>
    <mergeCell ref="B109:U109"/>
    <mergeCell ref="B106:U106"/>
    <mergeCell ref="A107:U107"/>
    <mergeCell ref="B108:U108"/>
    <mergeCell ref="B110:U110"/>
    <mergeCell ref="B111:U111"/>
    <mergeCell ref="B112:U112"/>
    <mergeCell ref="B99:U99"/>
    <mergeCell ref="B100:U100"/>
    <mergeCell ref="A103:AL103"/>
    <mergeCell ref="B104:U104"/>
    <mergeCell ref="A23:J23"/>
    <mergeCell ref="A25:F25"/>
    <mergeCell ref="A26:F26"/>
    <mergeCell ref="A27:F27"/>
    <mergeCell ref="B129:U129"/>
    <mergeCell ref="B125:U125"/>
    <mergeCell ref="B126:U126"/>
    <mergeCell ref="B127:U127"/>
    <mergeCell ref="B128:U128"/>
    <mergeCell ref="B119:U119"/>
    <mergeCell ref="A120:U120"/>
    <mergeCell ref="B121:U121"/>
    <mergeCell ref="B122:U122"/>
    <mergeCell ref="A123:U123"/>
    <mergeCell ref="B124:U124"/>
    <mergeCell ref="A116:AL116"/>
    <mergeCell ref="B117:U117"/>
    <mergeCell ref="V117:AA118"/>
    <mergeCell ref="AC117:AH118"/>
    <mergeCell ref="AI117:AL118"/>
    <mergeCell ref="B118:U118"/>
    <mergeCell ref="V104:AA105"/>
    <mergeCell ref="AC104:AH105"/>
    <mergeCell ref="AI104:AL105"/>
    <mergeCell ref="B105:U105"/>
    <mergeCell ref="B94:U94"/>
    <mergeCell ref="B96:U96"/>
    <mergeCell ref="B98:U98"/>
    <mergeCell ref="B92:U92"/>
    <mergeCell ref="B93:U93"/>
    <mergeCell ref="B95:U95"/>
    <mergeCell ref="AC87:AH88"/>
    <mergeCell ref="AI87:AL88"/>
    <mergeCell ref="B89:U89"/>
    <mergeCell ref="A90:U90"/>
    <mergeCell ref="V90:AL90"/>
    <mergeCell ref="B91:U91"/>
    <mergeCell ref="V87:AA88"/>
    <mergeCell ref="B78:U78"/>
    <mergeCell ref="B79:U79"/>
    <mergeCell ref="B80:U80"/>
    <mergeCell ref="B81:U81"/>
    <mergeCell ref="A86:O86"/>
    <mergeCell ref="B72:U72"/>
    <mergeCell ref="B73:U73"/>
    <mergeCell ref="B74:U74"/>
    <mergeCell ref="A77:U77"/>
    <mergeCell ref="V77:AL77"/>
    <mergeCell ref="B67:U67"/>
    <mergeCell ref="B68:U68"/>
    <mergeCell ref="B69:U69"/>
    <mergeCell ref="B70:U70"/>
    <mergeCell ref="B71:U71"/>
    <mergeCell ref="V63:AA64"/>
    <mergeCell ref="AC63:AH64"/>
    <mergeCell ref="AI63:AL64"/>
    <mergeCell ref="B65:U65"/>
    <mergeCell ref="A66:U66"/>
    <mergeCell ref="V66:AL66"/>
    <mergeCell ref="B45:Q45"/>
    <mergeCell ref="A1:AE1"/>
    <mergeCell ref="A6:AL6"/>
    <mergeCell ref="A7:AL7"/>
    <mergeCell ref="A8:AE8"/>
    <mergeCell ref="A9:AL9"/>
    <mergeCell ref="A36:J36"/>
    <mergeCell ref="A28:F28"/>
    <mergeCell ref="A29:F29"/>
    <mergeCell ref="A30:F30"/>
    <mergeCell ref="A31:F31"/>
    <mergeCell ref="C37:J37"/>
    <mergeCell ref="C38:J38"/>
    <mergeCell ref="C39:J39"/>
    <mergeCell ref="C40:J40"/>
    <mergeCell ref="A43:O43"/>
  </mergeCells>
  <printOptions horizontalCentered="1" verticalCentered="1"/>
  <pageMargins left="0" right="0" top="0" bottom="0" header="0.31496062992125984" footer="0.31496062992125984"/>
  <pageSetup paperSize="9" scale="26" orientation="landscape" r:id="rId1"/>
  <rowBreaks count="1" manualBreakCount="1">
    <brk id="129"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E5" sqref="E5"/>
    </sheetView>
  </sheetViews>
  <sheetFormatPr baseColWidth="10" defaultRowHeight="15" x14ac:dyDescent="0.25"/>
  <cols>
    <col min="1" max="1" width="128.42578125" customWidth="1"/>
  </cols>
  <sheetData>
    <row r="2" spans="1:1" ht="15.75" thickBot="1" x14ac:dyDescent="0.3"/>
    <row r="3" spans="1:1" ht="15.75" thickBot="1" x14ac:dyDescent="0.3">
      <c r="A3" s="41" t="s">
        <v>65</v>
      </c>
    </row>
    <row r="4" spans="1:1" ht="7.5" customHeight="1" x14ac:dyDescent="0.25"/>
    <row r="5" spans="1:1" ht="120" x14ac:dyDescent="0.25">
      <c r="A5" s="40" t="s">
        <v>50</v>
      </c>
    </row>
    <row r="6" spans="1:1" ht="45" x14ac:dyDescent="0.25">
      <c r="A6" s="40" t="s">
        <v>51</v>
      </c>
    </row>
    <row r="7" spans="1:1" x14ac:dyDescent="0.25">
      <c r="A7" s="40" t="s">
        <v>52</v>
      </c>
    </row>
    <row r="8" spans="1:1" ht="45" x14ac:dyDescent="0.25">
      <c r="A8" s="40" t="s">
        <v>53</v>
      </c>
    </row>
    <row r="9" spans="1:1" ht="30" x14ac:dyDescent="0.25">
      <c r="A9" s="40" t="s">
        <v>54</v>
      </c>
    </row>
    <row r="10" spans="1:1" ht="30" x14ac:dyDescent="0.25">
      <c r="A10" s="40" t="s">
        <v>55</v>
      </c>
    </row>
    <row r="11" spans="1:1" x14ac:dyDescent="0.25">
      <c r="A11" s="40" t="s">
        <v>56</v>
      </c>
    </row>
    <row r="12" spans="1:1" ht="45" x14ac:dyDescent="0.25">
      <c r="A12" s="40" t="s">
        <v>57</v>
      </c>
    </row>
    <row r="13" spans="1:1" ht="30" x14ac:dyDescent="0.25">
      <c r="A13" s="40" t="s">
        <v>58</v>
      </c>
    </row>
    <row r="14" spans="1:1" x14ac:dyDescent="0.25">
      <c r="A14" s="40" t="s">
        <v>59</v>
      </c>
    </row>
    <row r="15" spans="1:1" x14ac:dyDescent="0.25">
      <c r="A15" s="40" t="s">
        <v>60</v>
      </c>
    </row>
    <row r="16" spans="1:1" ht="45" x14ac:dyDescent="0.25">
      <c r="A16" s="40" t="s">
        <v>61</v>
      </c>
    </row>
    <row r="17" spans="1:1" ht="30" x14ac:dyDescent="0.25">
      <c r="A17" s="40" t="s">
        <v>62</v>
      </c>
    </row>
    <row r="18" spans="1:1" x14ac:dyDescent="0.25">
      <c r="A18" s="40" t="s">
        <v>63</v>
      </c>
    </row>
    <row r="19" spans="1:1" ht="45" x14ac:dyDescent="0.25">
      <c r="A19" s="40"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22"/>
  <sheetViews>
    <sheetView view="pageBreakPreview" zoomScale="74" zoomScaleNormal="100" zoomScaleSheetLayoutView="74" workbookViewId="0">
      <selection activeCell="A9" sqref="A9:AL9"/>
    </sheetView>
  </sheetViews>
  <sheetFormatPr baseColWidth="10" defaultRowHeight="15" x14ac:dyDescent="0.2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style="47" bestFit="1" customWidth="1"/>
  </cols>
  <sheetData>
    <row r="1" spans="1:38"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x14ac:dyDescent="0.25">
      <c r="A6" s="58" t="s">
        <v>0</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38" x14ac:dyDescent="0.25">
      <c r="A7" s="59" t="s">
        <v>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row>
    <row r="8" spans="1:38" ht="15.75" x14ac:dyDescent="0.2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row>
    <row r="9" spans="1:38" ht="27.75" customHeight="1" x14ac:dyDescent="0.25">
      <c r="A9" s="61" t="s">
        <v>106</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row>
    <row r="10" spans="1:38"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8"/>
    </row>
    <row r="11" spans="1:38"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8"/>
    </row>
    <row r="12" spans="1:38"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8"/>
    </row>
    <row r="13" spans="1:38"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8"/>
    </row>
    <row r="14" spans="1:38"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8"/>
    </row>
    <row r="15" spans="1:38"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8"/>
    </row>
    <row r="16" spans="1:38"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8"/>
    </row>
    <row r="17" spans="1:38"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8"/>
    </row>
    <row r="18" spans="1:38"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8"/>
    </row>
    <row r="19" spans="1:38"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8"/>
    </row>
    <row r="20" spans="1:38"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8"/>
    </row>
    <row r="21" spans="1:38"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8"/>
    </row>
    <row r="22" spans="1:38"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8"/>
    </row>
    <row r="23" spans="1:38"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8"/>
    </row>
    <row r="24" spans="1:38" ht="40.5" customHeight="1" x14ac:dyDescent="0.25">
      <c r="A24" s="62" t="s">
        <v>2</v>
      </c>
      <c r="B24" s="62"/>
      <c r="C24" s="62"/>
      <c r="D24" s="62"/>
      <c r="E24" s="62"/>
      <c r="F24" s="62"/>
      <c r="G24" s="62"/>
      <c r="H24" s="62"/>
      <c r="I24" s="62"/>
      <c r="J24" s="6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8"/>
    </row>
    <row r="25" spans="1:38" ht="18" x14ac:dyDescent="0.25">
      <c r="A25" s="2"/>
      <c r="B25" s="2"/>
      <c r="C25" s="64" t="s">
        <v>3</v>
      </c>
      <c r="D25" s="64"/>
      <c r="E25" s="64"/>
      <c r="F25" s="64"/>
      <c r="G25" s="64"/>
      <c r="H25" s="64"/>
      <c r="I25" s="64"/>
      <c r="J25" s="64"/>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8"/>
    </row>
    <row r="26" spans="1:38" ht="39.75" customHeight="1" x14ac:dyDescent="0.25">
      <c r="A26" s="2"/>
      <c r="B26" s="2"/>
      <c r="C26" s="64" t="s">
        <v>4</v>
      </c>
      <c r="D26" s="64"/>
      <c r="E26" s="64"/>
      <c r="F26" s="64"/>
      <c r="G26" s="64"/>
      <c r="H26" s="64"/>
      <c r="I26" s="64"/>
      <c r="J26" s="64"/>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8"/>
    </row>
    <row r="27" spans="1:38" ht="18" x14ac:dyDescent="0.25">
      <c r="A27" s="2"/>
      <c r="B27" s="2"/>
      <c r="C27" s="64" t="s">
        <v>5</v>
      </c>
      <c r="D27" s="64"/>
      <c r="E27" s="64"/>
      <c r="F27" s="64"/>
      <c r="G27" s="64"/>
      <c r="H27" s="64"/>
      <c r="I27" s="64"/>
      <c r="J27" s="64"/>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8"/>
    </row>
    <row r="28" spans="1:38" ht="18" x14ac:dyDescent="0.25">
      <c r="C28" s="64" t="s">
        <v>6</v>
      </c>
      <c r="D28" s="64"/>
      <c r="E28" s="64"/>
      <c r="F28" s="64"/>
      <c r="G28" s="64"/>
      <c r="H28" s="64"/>
      <c r="I28" s="64"/>
      <c r="J28" s="64"/>
    </row>
    <row r="29" spans="1:38" x14ac:dyDescent="0.25">
      <c r="C29" s="3"/>
      <c r="D29" s="3"/>
      <c r="E29" s="3"/>
      <c r="F29" s="3"/>
      <c r="G29" s="3"/>
      <c r="H29" s="3"/>
      <c r="I29" s="3"/>
      <c r="J29" s="3"/>
    </row>
    <row r="30" spans="1:38" x14ac:dyDescent="0.25">
      <c r="C30" s="3"/>
      <c r="D30" s="3"/>
      <c r="E30" s="3"/>
      <c r="F30" s="3"/>
      <c r="G30" s="3"/>
      <c r="H30" s="3"/>
      <c r="I30" s="3"/>
      <c r="J30" s="3"/>
    </row>
    <row r="31" spans="1:38" s="5" customFormat="1" ht="20.25" x14ac:dyDescent="0.25">
      <c r="A31" s="65" t="s">
        <v>7</v>
      </c>
      <c r="B31" s="65"/>
      <c r="C31" s="65"/>
      <c r="D31" s="65"/>
      <c r="E31" s="65"/>
      <c r="F31" s="65"/>
      <c r="G31" s="65"/>
      <c r="H31" s="65"/>
      <c r="I31" s="65"/>
      <c r="J31" s="65"/>
      <c r="K31" s="65"/>
      <c r="L31" s="65"/>
      <c r="M31" s="65"/>
      <c r="N31" s="65"/>
      <c r="O31" s="65"/>
      <c r="P31" s="4"/>
      <c r="Q31" s="4"/>
      <c r="R31" s="4"/>
      <c r="S31" s="4"/>
      <c r="T31" s="4"/>
      <c r="U31" s="4"/>
      <c r="V31" s="4"/>
      <c r="W31" s="4"/>
      <c r="X31" s="4"/>
      <c r="Y31" s="4"/>
      <c r="Z31" s="4"/>
      <c r="AA31" s="4"/>
      <c r="AB31" s="4"/>
      <c r="AC31" s="4"/>
      <c r="AD31" s="4"/>
      <c r="AE31" s="4"/>
      <c r="AF31" s="4"/>
      <c r="AG31" s="4"/>
      <c r="AH31" s="4"/>
      <c r="AI31" s="4"/>
      <c r="AJ31" s="4"/>
      <c r="AK31" s="4"/>
      <c r="AL31" s="49"/>
    </row>
    <row r="32" spans="1:38" x14ac:dyDescent="0.25">
      <c r="C32" s="3"/>
      <c r="D32" s="3"/>
      <c r="E32" s="3"/>
      <c r="F32" s="3"/>
      <c r="G32" s="3"/>
      <c r="H32" s="3"/>
      <c r="I32" s="3"/>
      <c r="J32" s="3"/>
    </row>
    <row r="33" spans="1:36" ht="18.75" customHeight="1" x14ac:dyDescent="0.3">
      <c r="A33" s="6">
        <v>1</v>
      </c>
      <c r="B33" s="56" t="s">
        <v>67</v>
      </c>
      <c r="C33" s="56"/>
      <c r="D33" s="56"/>
      <c r="E33" s="56"/>
      <c r="F33" s="56"/>
      <c r="G33" s="56"/>
      <c r="H33" s="56"/>
      <c r="I33" s="56"/>
      <c r="J33" s="56"/>
      <c r="K33" s="56"/>
      <c r="L33" s="56"/>
      <c r="M33" s="56"/>
      <c r="N33" s="56"/>
      <c r="O33" s="56"/>
      <c r="P33" s="56"/>
      <c r="Q33" s="56"/>
      <c r="R33" s="42"/>
      <c r="S33" s="42"/>
      <c r="T33" s="42"/>
      <c r="U33" s="6">
        <v>2</v>
      </c>
      <c r="V33" s="56" t="s">
        <v>66</v>
      </c>
      <c r="W33" s="56"/>
      <c r="X33" s="56"/>
      <c r="Y33" s="56"/>
      <c r="Z33" s="56"/>
      <c r="AA33" s="56"/>
      <c r="AB33" s="56"/>
      <c r="AC33" s="56"/>
      <c r="AD33" s="56"/>
      <c r="AE33" s="56"/>
      <c r="AF33" s="56"/>
      <c r="AG33" s="56"/>
      <c r="AH33" s="56"/>
      <c r="AI33" s="56"/>
      <c r="AJ33" s="56"/>
    </row>
    <row r="34" spans="1:36" ht="18.75" x14ac:dyDescent="0.3">
      <c r="A34" s="7"/>
      <c r="B34" s="8"/>
      <c r="C34" s="3"/>
      <c r="D34" s="3"/>
      <c r="E34" s="3"/>
      <c r="F34" s="3"/>
      <c r="G34" s="3"/>
      <c r="H34" s="3"/>
      <c r="I34" s="3"/>
      <c r="J34" s="3"/>
    </row>
    <row r="35" spans="1:36" ht="18.75" x14ac:dyDescent="0.3">
      <c r="A35" s="7"/>
      <c r="B35" s="8"/>
      <c r="C35" s="3"/>
      <c r="D35" s="3"/>
      <c r="E35" s="3"/>
      <c r="F35" s="3"/>
      <c r="G35" s="3"/>
      <c r="H35" s="3"/>
      <c r="I35" s="3"/>
      <c r="J35" s="3"/>
    </row>
    <row r="36" spans="1:36" ht="18.75" x14ac:dyDescent="0.3">
      <c r="A36" s="7"/>
      <c r="B36" s="8"/>
      <c r="C36" s="3"/>
      <c r="D36" s="3"/>
      <c r="E36" s="3"/>
      <c r="F36" s="3"/>
      <c r="G36" s="3"/>
      <c r="H36" s="3"/>
      <c r="I36" s="3"/>
      <c r="J36" s="3"/>
    </row>
    <row r="37" spans="1:36" ht="18.75" x14ac:dyDescent="0.3">
      <c r="A37" s="7"/>
      <c r="B37" s="8"/>
      <c r="C37" s="3"/>
      <c r="D37" s="3"/>
      <c r="E37" s="3"/>
      <c r="F37" s="3"/>
      <c r="G37" s="3"/>
      <c r="H37" s="3"/>
      <c r="I37" s="3"/>
      <c r="J37" s="3"/>
    </row>
    <row r="38" spans="1:36" ht="18.75" x14ac:dyDescent="0.3">
      <c r="A38" s="7"/>
      <c r="B38" s="8"/>
      <c r="C38" s="3"/>
      <c r="D38" s="3"/>
      <c r="E38" s="3"/>
      <c r="F38" s="3"/>
      <c r="G38" s="3"/>
      <c r="H38" s="3"/>
      <c r="I38" s="3"/>
      <c r="J38" s="3"/>
    </row>
    <row r="39" spans="1:36" ht="18.75" x14ac:dyDescent="0.3">
      <c r="A39" s="7"/>
      <c r="B39" s="8"/>
      <c r="C39" s="3"/>
      <c r="D39" s="3"/>
      <c r="E39" s="3"/>
      <c r="F39" s="3"/>
      <c r="G39" s="3"/>
      <c r="H39" s="3"/>
      <c r="I39" s="3"/>
      <c r="J39" s="3"/>
    </row>
    <row r="40" spans="1:36" x14ac:dyDescent="0.25">
      <c r="C40" s="3"/>
      <c r="D40" s="3"/>
      <c r="E40" s="3"/>
      <c r="F40" s="3"/>
      <c r="G40" s="3"/>
      <c r="H40" s="3"/>
      <c r="I40" s="3"/>
      <c r="J40" s="3"/>
    </row>
    <row r="41" spans="1:36" ht="18.75" x14ac:dyDescent="0.3">
      <c r="B41" s="9"/>
      <c r="C41" s="3"/>
      <c r="D41" s="3"/>
      <c r="E41" s="3"/>
      <c r="F41" s="3"/>
      <c r="G41" s="3"/>
      <c r="H41" s="3"/>
      <c r="I41" s="3"/>
      <c r="J41" s="3"/>
    </row>
    <row r="42" spans="1:36" x14ac:dyDescent="0.25">
      <c r="C42" s="3"/>
      <c r="D42" s="3"/>
      <c r="E42" s="3"/>
      <c r="F42" s="3"/>
      <c r="G42" s="3"/>
      <c r="H42" s="3"/>
      <c r="I42" s="3"/>
      <c r="J42" s="3"/>
    </row>
    <row r="43" spans="1:36" x14ac:dyDescent="0.25">
      <c r="C43" s="3"/>
      <c r="D43" s="3"/>
      <c r="E43" s="3"/>
      <c r="F43" s="3"/>
      <c r="G43" s="3"/>
      <c r="H43" s="3"/>
      <c r="I43" s="3"/>
      <c r="J43" s="3"/>
    </row>
    <row r="44" spans="1:36" x14ac:dyDescent="0.25">
      <c r="C44" s="3"/>
      <c r="D44" s="3"/>
      <c r="E44" s="3"/>
      <c r="F44" s="3"/>
      <c r="G44" s="3"/>
      <c r="H44" s="3"/>
      <c r="I44" s="3"/>
      <c r="J44" s="3"/>
    </row>
    <row r="45" spans="1:36" x14ac:dyDescent="0.25">
      <c r="C45" s="3"/>
      <c r="D45" s="3"/>
      <c r="E45" s="3"/>
      <c r="F45" s="3"/>
      <c r="G45" s="3"/>
      <c r="H45" s="3"/>
      <c r="I45" s="3"/>
      <c r="J45" s="3"/>
    </row>
    <row r="46" spans="1:36" x14ac:dyDescent="0.25">
      <c r="C46" s="3"/>
      <c r="D46" s="3"/>
      <c r="E46" s="3"/>
      <c r="F46" s="3"/>
      <c r="G46" s="3"/>
      <c r="H46" s="3"/>
      <c r="I46" s="3"/>
      <c r="J46" s="3"/>
    </row>
    <row r="47" spans="1:36" x14ac:dyDescent="0.25">
      <c r="C47" s="3"/>
      <c r="D47" s="3"/>
      <c r="E47" s="3"/>
      <c r="F47" s="3"/>
      <c r="G47" s="3"/>
      <c r="H47" s="3"/>
      <c r="I47" s="3"/>
      <c r="J47" s="3"/>
    </row>
    <row r="48" spans="1:36" x14ac:dyDescent="0.25">
      <c r="C48" s="3"/>
      <c r="D48" s="3"/>
      <c r="E48" s="3"/>
      <c r="F48" s="3"/>
      <c r="G48" s="3"/>
      <c r="H48" s="3"/>
      <c r="I48" s="3"/>
      <c r="J48" s="3"/>
    </row>
    <row r="49" spans="1:38" x14ac:dyDescent="0.25">
      <c r="C49" s="3"/>
      <c r="D49" s="3"/>
      <c r="E49" s="3"/>
      <c r="F49" s="3"/>
      <c r="G49" s="3"/>
      <c r="H49" s="3"/>
      <c r="I49" s="3"/>
      <c r="J49" s="3"/>
    </row>
    <row r="50" spans="1:38" x14ac:dyDescent="0.25">
      <c r="C50" s="3"/>
      <c r="D50" s="3"/>
      <c r="E50" s="3"/>
      <c r="F50" s="3"/>
      <c r="G50" s="3"/>
      <c r="H50" s="3"/>
      <c r="I50" s="3"/>
      <c r="J50" s="3"/>
    </row>
    <row r="51" spans="1:38" ht="15" customHeight="1" x14ac:dyDescent="0.25">
      <c r="V51" s="66" t="s">
        <v>8</v>
      </c>
      <c r="W51" s="66"/>
      <c r="X51" s="66"/>
      <c r="Y51" s="66"/>
      <c r="Z51" s="66"/>
      <c r="AA51" s="66"/>
      <c r="AC51" s="66" t="s">
        <v>9</v>
      </c>
      <c r="AD51" s="66"/>
      <c r="AE51" s="66"/>
      <c r="AF51" s="66"/>
      <c r="AG51" s="66"/>
      <c r="AH51" s="66"/>
      <c r="AI51" s="68" t="s">
        <v>10</v>
      </c>
      <c r="AJ51" s="68"/>
      <c r="AK51" s="68"/>
      <c r="AL51" s="68"/>
    </row>
    <row r="52" spans="1:38" x14ac:dyDescent="0.25">
      <c r="V52" s="67"/>
      <c r="W52" s="67"/>
      <c r="X52" s="67"/>
      <c r="Y52" s="67"/>
      <c r="Z52" s="67"/>
      <c r="AA52" s="67"/>
      <c r="AC52" s="67"/>
      <c r="AD52" s="67"/>
      <c r="AE52" s="67"/>
      <c r="AF52" s="67"/>
      <c r="AG52" s="67"/>
      <c r="AH52" s="67"/>
      <c r="AI52" s="68"/>
      <c r="AJ52" s="68"/>
      <c r="AK52" s="68"/>
      <c r="AL52" s="68"/>
    </row>
    <row r="53" spans="1:38" s="18" customFormat="1" ht="18.75" x14ac:dyDescent="0.25">
      <c r="A53" s="10"/>
      <c r="B53" s="69"/>
      <c r="C53" s="69"/>
      <c r="D53" s="69"/>
      <c r="E53" s="69"/>
      <c r="F53" s="69"/>
      <c r="G53" s="69"/>
      <c r="H53" s="69"/>
      <c r="I53" s="69"/>
      <c r="J53" s="69"/>
      <c r="K53" s="69"/>
      <c r="L53" s="69"/>
      <c r="M53" s="69"/>
      <c r="N53" s="69"/>
      <c r="O53" s="69"/>
      <c r="P53" s="69"/>
      <c r="Q53" s="69"/>
      <c r="R53" s="69"/>
      <c r="S53" s="69"/>
      <c r="T53" s="69"/>
      <c r="U53" s="69"/>
      <c r="V53" s="11">
        <v>1</v>
      </c>
      <c r="W53" s="11">
        <v>2</v>
      </c>
      <c r="X53" s="11">
        <v>3</v>
      </c>
      <c r="Y53" s="11">
        <v>4</v>
      </c>
      <c r="Z53" s="11">
        <v>5</v>
      </c>
      <c r="AA53" s="11" t="s">
        <v>11</v>
      </c>
      <c r="AB53" s="43" t="s">
        <v>12</v>
      </c>
      <c r="AC53" s="11">
        <v>1</v>
      </c>
      <c r="AD53" s="11">
        <v>2</v>
      </c>
      <c r="AE53" s="11">
        <v>3</v>
      </c>
      <c r="AF53" s="11">
        <v>4</v>
      </c>
      <c r="AG53" s="11">
        <v>5</v>
      </c>
      <c r="AH53" s="11" t="s">
        <v>11</v>
      </c>
      <c r="AI53" s="44" t="s">
        <v>13</v>
      </c>
      <c r="AJ53" s="44" t="s">
        <v>14</v>
      </c>
      <c r="AK53" s="44" t="s">
        <v>15</v>
      </c>
      <c r="AL53" s="50" t="s">
        <v>16</v>
      </c>
    </row>
    <row r="54" spans="1:38" s="19" customFormat="1" ht="18.75" x14ac:dyDescent="0.25">
      <c r="A54" s="70" t="s">
        <v>17</v>
      </c>
      <c r="B54" s="70"/>
      <c r="C54" s="70"/>
      <c r="D54" s="70"/>
      <c r="E54" s="70"/>
      <c r="F54" s="70"/>
      <c r="G54" s="70"/>
      <c r="H54" s="70"/>
      <c r="I54" s="70"/>
      <c r="J54" s="70"/>
      <c r="K54" s="70"/>
      <c r="L54" s="70"/>
      <c r="M54" s="70"/>
      <c r="N54" s="70"/>
      <c r="O54" s="70"/>
      <c r="P54" s="70"/>
      <c r="Q54" s="70"/>
      <c r="R54" s="70"/>
      <c r="S54" s="70"/>
      <c r="T54" s="70"/>
      <c r="U54" s="71"/>
      <c r="V54" s="72"/>
      <c r="W54" s="72"/>
      <c r="X54" s="72"/>
      <c r="Y54" s="72"/>
      <c r="Z54" s="72"/>
      <c r="AA54" s="72"/>
      <c r="AB54" s="72"/>
      <c r="AC54" s="72"/>
      <c r="AD54" s="72"/>
      <c r="AE54" s="72"/>
      <c r="AF54" s="72"/>
      <c r="AG54" s="72"/>
      <c r="AH54" s="72"/>
      <c r="AI54" s="72"/>
      <c r="AJ54" s="72"/>
      <c r="AK54" s="72"/>
      <c r="AL54" s="72"/>
    </row>
    <row r="55" spans="1:38" s="19" customFormat="1" ht="18.75" customHeight="1" x14ac:dyDescent="0.25">
      <c r="A55" s="20">
        <v>3</v>
      </c>
      <c r="B55" s="73" t="s">
        <v>68</v>
      </c>
      <c r="C55" s="73"/>
      <c r="D55" s="73"/>
      <c r="E55" s="73"/>
      <c r="F55" s="73"/>
      <c r="G55" s="73"/>
      <c r="H55" s="73"/>
      <c r="I55" s="73"/>
      <c r="J55" s="73"/>
      <c r="K55" s="73"/>
      <c r="L55" s="73"/>
      <c r="M55" s="73"/>
      <c r="N55" s="73"/>
      <c r="O55" s="73"/>
      <c r="P55" s="73"/>
      <c r="Q55" s="73"/>
      <c r="R55" s="73"/>
      <c r="S55" s="73"/>
      <c r="T55" s="73"/>
      <c r="U55" s="74"/>
      <c r="V55" s="21">
        <v>0</v>
      </c>
      <c r="W55" s="21">
        <v>1</v>
      </c>
      <c r="X55" s="21">
        <v>2</v>
      </c>
      <c r="Y55" s="21">
        <v>6</v>
      </c>
      <c r="Z55" s="21">
        <v>3</v>
      </c>
      <c r="AA55" s="21">
        <v>1</v>
      </c>
      <c r="AB55" s="22">
        <v>13</v>
      </c>
      <c r="AC55" s="23">
        <f>V55/$AB55</f>
        <v>0</v>
      </c>
      <c r="AD55" s="23">
        <f t="shared" ref="AD55:AH64" si="0">W55/$AB55</f>
        <v>7.6923076923076927E-2</v>
      </c>
      <c r="AE55" s="23">
        <f t="shared" si="0"/>
        <v>0.15384615384615385</v>
      </c>
      <c r="AF55" s="23">
        <f t="shared" si="0"/>
        <v>0.46153846153846156</v>
      </c>
      <c r="AG55" s="23">
        <f t="shared" si="0"/>
        <v>0.23076923076923078</v>
      </c>
      <c r="AH55" s="23">
        <f t="shared" si="0"/>
        <v>7.6923076923076927E-2</v>
      </c>
      <c r="AI55" s="24">
        <v>3.9166666666666665</v>
      </c>
      <c r="AJ55" s="24">
        <v>0.90033663737851988</v>
      </c>
      <c r="AK55" s="21">
        <v>4</v>
      </c>
      <c r="AL55" s="51">
        <v>4</v>
      </c>
    </row>
    <row r="56" spans="1:38" s="19" customFormat="1" ht="18.75" customHeight="1" x14ac:dyDescent="0.25">
      <c r="A56" s="20">
        <v>4</v>
      </c>
      <c r="B56" s="73" t="s">
        <v>69</v>
      </c>
      <c r="C56" s="73"/>
      <c r="D56" s="73"/>
      <c r="E56" s="73"/>
      <c r="F56" s="73"/>
      <c r="G56" s="73"/>
      <c r="H56" s="73"/>
      <c r="I56" s="73"/>
      <c r="J56" s="73"/>
      <c r="K56" s="73"/>
      <c r="L56" s="73"/>
      <c r="M56" s="73"/>
      <c r="N56" s="73"/>
      <c r="O56" s="73"/>
      <c r="P56" s="73"/>
      <c r="Q56" s="73"/>
      <c r="R56" s="73"/>
      <c r="S56" s="73"/>
      <c r="T56" s="73"/>
      <c r="U56" s="74"/>
      <c r="V56" s="21">
        <v>0</v>
      </c>
      <c r="W56" s="21">
        <v>1</v>
      </c>
      <c r="X56" s="21">
        <v>3</v>
      </c>
      <c r="Y56" s="21">
        <v>5</v>
      </c>
      <c r="Z56" s="21">
        <v>3</v>
      </c>
      <c r="AA56" s="21">
        <v>1</v>
      </c>
      <c r="AB56" s="22">
        <v>13</v>
      </c>
      <c r="AC56" s="23">
        <f t="shared" ref="AC56:AC64" si="1">V56/$AB56</f>
        <v>0</v>
      </c>
      <c r="AD56" s="23">
        <f t="shared" si="0"/>
        <v>7.6923076923076927E-2</v>
      </c>
      <c r="AE56" s="23">
        <f t="shared" si="0"/>
        <v>0.23076923076923078</v>
      </c>
      <c r="AF56" s="23">
        <f t="shared" si="0"/>
        <v>0.38461538461538464</v>
      </c>
      <c r="AG56" s="23">
        <f t="shared" si="0"/>
        <v>0.23076923076923078</v>
      </c>
      <c r="AH56" s="23">
        <f t="shared" si="0"/>
        <v>7.6923076923076927E-2</v>
      </c>
      <c r="AI56" s="24">
        <v>3.833333333333333</v>
      </c>
      <c r="AJ56" s="24">
        <v>0.93743686656109215</v>
      </c>
      <c r="AK56" s="21">
        <v>4</v>
      </c>
      <c r="AL56" s="51">
        <v>4</v>
      </c>
    </row>
    <row r="57" spans="1:38" s="18" customFormat="1" ht="18" customHeight="1" x14ac:dyDescent="0.25">
      <c r="A57" s="20">
        <v>5</v>
      </c>
      <c r="B57" s="73" t="s">
        <v>70</v>
      </c>
      <c r="C57" s="73" t="s">
        <v>18</v>
      </c>
      <c r="D57" s="73" t="s">
        <v>18</v>
      </c>
      <c r="E57" s="73" t="s">
        <v>18</v>
      </c>
      <c r="F57" s="73" t="s">
        <v>18</v>
      </c>
      <c r="G57" s="73" t="s">
        <v>18</v>
      </c>
      <c r="H57" s="73" t="s">
        <v>18</v>
      </c>
      <c r="I57" s="73" t="s">
        <v>18</v>
      </c>
      <c r="J57" s="73" t="s">
        <v>18</v>
      </c>
      <c r="K57" s="73" t="s">
        <v>18</v>
      </c>
      <c r="L57" s="73" t="s">
        <v>18</v>
      </c>
      <c r="M57" s="73" t="s">
        <v>18</v>
      </c>
      <c r="N57" s="73" t="s">
        <v>18</v>
      </c>
      <c r="O57" s="73" t="s">
        <v>18</v>
      </c>
      <c r="P57" s="73" t="s">
        <v>18</v>
      </c>
      <c r="Q57" s="73" t="s">
        <v>18</v>
      </c>
      <c r="R57" s="73" t="s">
        <v>18</v>
      </c>
      <c r="S57" s="73" t="s">
        <v>18</v>
      </c>
      <c r="T57" s="73" t="s">
        <v>18</v>
      </c>
      <c r="U57" s="74" t="s">
        <v>18</v>
      </c>
      <c r="V57" s="21">
        <v>1</v>
      </c>
      <c r="W57" s="21">
        <v>0</v>
      </c>
      <c r="X57" s="21">
        <v>0</v>
      </c>
      <c r="Y57" s="21">
        <v>3</v>
      </c>
      <c r="Z57" s="21">
        <v>8</v>
      </c>
      <c r="AA57" s="21">
        <v>1</v>
      </c>
      <c r="AB57" s="22">
        <v>13</v>
      </c>
      <c r="AC57" s="23">
        <f t="shared" si="1"/>
        <v>7.6923076923076927E-2</v>
      </c>
      <c r="AD57" s="23">
        <f t="shared" si="0"/>
        <v>0</v>
      </c>
      <c r="AE57" s="23">
        <f t="shared" si="0"/>
        <v>0</v>
      </c>
      <c r="AF57" s="23">
        <f t="shared" si="0"/>
        <v>0.23076923076923078</v>
      </c>
      <c r="AG57" s="23">
        <f t="shared" si="0"/>
        <v>0.61538461538461542</v>
      </c>
      <c r="AH57" s="23">
        <f t="shared" si="0"/>
        <v>7.6923076923076927E-2</v>
      </c>
      <c r="AI57" s="24">
        <v>4.4166666666666652</v>
      </c>
      <c r="AJ57" s="24">
        <v>1.1645001528813148</v>
      </c>
      <c r="AK57" s="21">
        <v>5</v>
      </c>
      <c r="AL57" s="51">
        <v>5</v>
      </c>
    </row>
    <row r="58" spans="1:38" s="18" customFormat="1" ht="18" customHeight="1" x14ac:dyDescent="0.25">
      <c r="A58" s="20">
        <v>6</v>
      </c>
      <c r="B58" s="73" t="s">
        <v>71</v>
      </c>
      <c r="C58" s="73" t="s">
        <v>19</v>
      </c>
      <c r="D58" s="73" t="s">
        <v>19</v>
      </c>
      <c r="E58" s="73" t="s">
        <v>19</v>
      </c>
      <c r="F58" s="73" t="s">
        <v>19</v>
      </c>
      <c r="G58" s="73" t="s">
        <v>19</v>
      </c>
      <c r="H58" s="73" t="s">
        <v>19</v>
      </c>
      <c r="I58" s="73" t="s">
        <v>19</v>
      </c>
      <c r="J58" s="73" t="s">
        <v>19</v>
      </c>
      <c r="K58" s="73" t="s">
        <v>19</v>
      </c>
      <c r="L58" s="73" t="s">
        <v>19</v>
      </c>
      <c r="M58" s="73" t="s">
        <v>19</v>
      </c>
      <c r="N58" s="73" t="s">
        <v>19</v>
      </c>
      <c r="O58" s="73" t="s">
        <v>19</v>
      </c>
      <c r="P58" s="73" t="s">
        <v>19</v>
      </c>
      <c r="Q58" s="73" t="s">
        <v>19</v>
      </c>
      <c r="R58" s="73" t="s">
        <v>19</v>
      </c>
      <c r="S58" s="73" t="s">
        <v>19</v>
      </c>
      <c r="T58" s="73" t="s">
        <v>19</v>
      </c>
      <c r="U58" s="74" t="s">
        <v>19</v>
      </c>
      <c r="V58" s="21">
        <v>0</v>
      </c>
      <c r="W58" s="21">
        <v>0</v>
      </c>
      <c r="X58" s="21">
        <v>1</v>
      </c>
      <c r="Y58" s="21">
        <v>7</v>
      </c>
      <c r="Z58" s="21">
        <v>5</v>
      </c>
      <c r="AA58" s="21">
        <v>0</v>
      </c>
      <c r="AB58" s="22">
        <v>13</v>
      </c>
      <c r="AC58" s="23">
        <f t="shared" si="1"/>
        <v>0</v>
      </c>
      <c r="AD58" s="23">
        <f t="shared" si="0"/>
        <v>0</v>
      </c>
      <c r="AE58" s="23">
        <f t="shared" si="0"/>
        <v>7.6923076923076927E-2</v>
      </c>
      <c r="AF58" s="23">
        <f t="shared" si="0"/>
        <v>0.53846153846153844</v>
      </c>
      <c r="AG58" s="23">
        <f t="shared" si="0"/>
        <v>0.38461538461538464</v>
      </c>
      <c r="AH58" s="23">
        <f t="shared" si="0"/>
        <v>0</v>
      </c>
      <c r="AI58" s="24">
        <v>4.3076923076923084</v>
      </c>
      <c r="AJ58" s="24">
        <v>0.63042517195611525</v>
      </c>
      <c r="AK58" s="21">
        <v>4</v>
      </c>
      <c r="AL58" s="51">
        <v>4</v>
      </c>
    </row>
    <row r="59" spans="1:38" s="18" customFormat="1" ht="18" customHeight="1" x14ac:dyDescent="0.25">
      <c r="A59" s="20">
        <v>7</v>
      </c>
      <c r="B59" s="73" t="s">
        <v>72</v>
      </c>
      <c r="C59" s="73" t="s">
        <v>20</v>
      </c>
      <c r="D59" s="73" t="s">
        <v>20</v>
      </c>
      <c r="E59" s="73" t="s">
        <v>20</v>
      </c>
      <c r="F59" s="73" t="s">
        <v>20</v>
      </c>
      <c r="G59" s="73" t="s">
        <v>20</v>
      </c>
      <c r="H59" s="73" t="s">
        <v>20</v>
      </c>
      <c r="I59" s="73" t="s">
        <v>20</v>
      </c>
      <c r="J59" s="73" t="s">
        <v>20</v>
      </c>
      <c r="K59" s="73" t="s">
        <v>20</v>
      </c>
      <c r="L59" s="73" t="s">
        <v>20</v>
      </c>
      <c r="M59" s="73" t="s">
        <v>20</v>
      </c>
      <c r="N59" s="73" t="s">
        <v>20</v>
      </c>
      <c r="O59" s="73" t="s">
        <v>20</v>
      </c>
      <c r="P59" s="73" t="s">
        <v>20</v>
      </c>
      <c r="Q59" s="73" t="s">
        <v>20</v>
      </c>
      <c r="R59" s="73" t="s">
        <v>20</v>
      </c>
      <c r="S59" s="73" t="s">
        <v>20</v>
      </c>
      <c r="T59" s="73" t="s">
        <v>20</v>
      </c>
      <c r="U59" s="74" t="s">
        <v>20</v>
      </c>
      <c r="V59" s="21">
        <v>0</v>
      </c>
      <c r="W59" s="21">
        <v>0</v>
      </c>
      <c r="X59" s="21">
        <v>0</v>
      </c>
      <c r="Y59" s="21">
        <v>4</v>
      </c>
      <c r="Z59" s="21">
        <v>7</v>
      </c>
      <c r="AA59" s="21">
        <v>2</v>
      </c>
      <c r="AB59" s="22">
        <v>13</v>
      </c>
      <c r="AC59" s="23">
        <f t="shared" si="1"/>
        <v>0</v>
      </c>
      <c r="AD59" s="23">
        <f t="shared" si="0"/>
        <v>0</v>
      </c>
      <c r="AE59" s="23">
        <f t="shared" si="0"/>
        <v>0</v>
      </c>
      <c r="AF59" s="23">
        <f t="shared" si="0"/>
        <v>0.30769230769230771</v>
      </c>
      <c r="AG59" s="23">
        <f t="shared" si="0"/>
        <v>0.53846153846153844</v>
      </c>
      <c r="AH59" s="23">
        <f t="shared" si="0"/>
        <v>0.15384615384615385</v>
      </c>
      <c r="AI59" s="24">
        <v>4.6363636363636358</v>
      </c>
      <c r="AJ59" s="24">
        <v>0.50452497910951299</v>
      </c>
      <c r="AK59" s="21">
        <v>5</v>
      </c>
      <c r="AL59" s="51">
        <v>5</v>
      </c>
    </row>
    <row r="60" spans="1:38" s="18" customFormat="1" ht="18" customHeight="1" x14ac:dyDescent="0.25">
      <c r="A60" s="20">
        <v>8</v>
      </c>
      <c r="B60" s="73" t="s">
        <v>73</v>
      </c>
      <c r="C60" s="73" t="s">
        <v>21</v>
      </c>
      <c r="D60" s="73" t="s">
        <v>21</v>
      </c>
      <c r="E60" s="73" t="s">
        <v>21</v>
      </c>
      <c r="F60" s="73" t="s">
        <v>21</v>
      </c>
      <c r="G60" s="73" t="s">
        <v>21</v>
      </c>
      <c r="H60" s="73" t="s">
        <v>21</v>
      </c>
      <c r="I60" s="73" t="s">
        <v>21</v>
      </c>
      <c r="J60" s="73" t="s">
        <v>21</v>
      </c>
      <c r="K60" s="73" t="s">
        <v>21</v>
      </c>
      <c r="L60" s="73" t="s">
        <v>21</v>
      </c>
      <c r="M60" s="73" t="s">
        <v>21</v>
      </c>
      <c r="N60" s="73" t="s">
        <v>21</v>
      </c>
      <c r="O60" s="73" t="s">
        <v>21</v>
      </c>
      <c r="P60" s="73" t="s">
        <v>21</v>
      </c>
      <c r="Q60" s="73" t="s">
        <v>21</v>
      </c>
      <c r="R60" s="73" t="s">
        <v>21</v>
      </c>
      <c r="S60" s="73" t="s">
        <v>21</v>
      </c>
      <c r="T60" s="73" t="s">
        <v>21</v>
      </c>
      <c r="U60" s="74" t="s">
        <v>21</v>
      </c>
      <c r="V60" s="21">
        <v>0</v>
      </c>
      <c r="W60" s="21">
        <v>2</v>
      </c>
      <c r="X60" s="21">
        <v>3</v>
      </c>
      <c r="Y60" s="21">
        <v>5</v>
      </c>
      <c r="Z60" s="21">
        <v>0</v>
      </c>
      <c r="AA60" s="21">
        <v>3</v>
      </c>
      <c r="AB60" s="22">
        <v>13</v>
      </c>
      <c r="AC60" s="23">
        <f t="shared" si="1"/>
        <v>0</v>
      </c>
      <c r="AD60" s="23">
        <f t="shared" si="0"/>
        <v>0.15384615384615385</v>
      </c>
      <c r="AE60" s="23">
        <f t="shared" si="0"/>
        <v>0.23076923076923078</v>
      </c>
      <c r="AF60" s="23">
        <f t="shared" si="0"/>
        <v>0.38461538461538464</v>
      </c>
      <c r="AG60" s="23">
        <f t="shared" si="0"/>
        <v>0</v>
      </c>
      <c r="AH60" s="23">
        <f t="shared" si="0"/>
        <v>0.23076923076923078</v>
      </c>
      <c r="AI60" s="24">
        <v>3.3000000000000003</v>
      </c>
      <c r="AJ60" s="24">
        <v>0.82327260234856448</v>
      </c>
      <c r="AK60" s="21">
        <v>3.5</v>
      </c>
      <c r="AL60" s="51">
        <v>4</v>
      </c>
    </row>
    <row r="61" spans="1:38" s="18" customFormat="1" ht="18" customHeight="1" x14ac:dyDescent="0.25">
      <c r="A61" s="20">
        <v>9</v>
      </c>
      <c r="B61" s="73" t="s">
        <v>74</v>
      </c>
      <c r="C61" s="73" t="s">
        <v>22</v>
      </c>
      <c r="D61" s="73" t="s">
        <v>22</v>
      </c>
      <c r="E61" s="73" t="s">
        <v>22</v>
      </c>
      <c r="F61" s="73" t="s">
        <v>22</v>
      </c>
      <c r="G61" s="73" t="s">
        <v>22</v>
      </c>
      <c r="H61" s="73" t="s">
        <v>22</v>
      </c>
      <c r="I61" s="73" t="s">
        <v>22</v>
      </c>
      <c r="J61" s="73" t="s">
        <v>22</v>
      </c>
      <c r="K61" s="73" t="s">
        <v>22</v>
      </c>
      <c r="L61" s="73" t="s">
        <v>22</v>
      </c>
      <c r="M61" s="73" t="s">
        <v>22</v>
      </c>
      <c r="N61" s="73" t="s">
        <v>22</v>
      </c>
      <c r="O61" s="73" t="s">
        <v>22</v>
      </c>
      <c r="P61" s="73" t="s">
        <v>22</v>
      </c>
      <c r="Q61" s="73" t="s">
        <v>22</v>
      </c>
      <c r="R61" s="73" t="s">
        <v>22</v>
      </c>
      <c r="S61" s="73" t="s">
        <v>22</v>
      </c>
      <c r="T61" s="73" t="s">
        <v>22</v>
      </c>
      <c r="U61" s="74" t="s">
        <v>22</v>
      </c>
      <c r="V61" s="21">
        <v>0</v>
      </c>
      <c r="W61" s="21">
        <v>0</v>
      </c>
      <c r="X61" s="21">
        <v>2</v>
      </c>
      <c r="Y61" s="21">
        <v>6</v>
      </c>
      <c r="Z61" s="21">
        <v>5</v>
      </c>
      <c r="AA61" s="21">
        <v>0</v>
      </c>
      <c r="AB61" s="22">
        <v>13</v>
      </c>
      <c r="AC61" s="23">
        <f t="shared" si="1"/>
        <v>0</v>
      </c>
      <c r="AD61" s="23">
        <f t="shared" si="0"/>
        <v>0</v>
      </c>
      <c r="AE61" s="23">
        <f t="shared" si="0"/>
        <v>0.15384615384615385</v>
      </c>
      <c r="AF61" s="23">
        <f t="shared" si="0"/>
        <v>0.46153846153846156</v>
      </c>
      <c r="AG61" s="23">
        <f t="shared" si="0"/>
        <v>0.38461538461538464</v>
      </c>
      <c r="AH61" s="23">
        <f t="shared" si="0"/>
        <v>0</v>
      </c>
      <c r="AI61" s="24">
        <v>4.2307692307692299</v>
      </c>
      <c r="AJ61" s="24">
        <v>0.72501105208198435</v>
      </c>
      <c r="AK61" s="21">
        <v>4</v>
      </c>
      <c r="AL61" s="51">
        <v>4</v>
      </c>
    </row>
    <row r="62" spans="1:38" s="18" customFormat="1" ht="18" customHeight="1" x14ac:dyDescent="0.25">
      <c r="A62" s="20">
        <v>10</v>
      </c>
      <c r="B62" s="73" t="s">
        <v>75</v>
      </c>
      <c r="C62" s="73" t="s">
        <v>23</v>
      </c>
      <c r="D62" s="73" t="s">
        <v>23</v>
      </c>
      <c r="E62" s="73" t="s">
        <v>23</v>
      </c>
      <c r="F62" s="73" t="s">
        <v>23</v>
      </c>
      <c r="G62" s="73" t="s">
        <v>23</v>
      </c>
      <c r="H62" s="73" t="s">
        <v>23</v>
      </c>
      <c r="I62" s="73" t="s">
        <v>23</v>
      </c>
      <c r="J62" s="73" t="s">
        <v>23</v>
      </c>
      <c r="K62" s="73" t="s">
        <v>23</v>
      </c>
      <c r="L62" s="73" t="s">
        <v>23</v>
      </c>
      <c r="M62" s="73" t="s">
        <v>23</v>
      </c>
      <c r="N62" s="73" t="s">
        <v>23</v>
      </c>
      <c r="O62" s="73" t="s">
        <v>23</v>
      </c>
      <c r="P62" s="73" t="s">
        <v>23</v>
      </c>
      <c r="Q62" s="73" t="s">
        <v>23</v>
      </c>
      <c r="R62" s="73" t="s">
        <v>23</v>
      </c>
      <c r="S62" s="73" t="s">
        <v>23</v>
      </c>
      <c r="T62" s="73" t="s">
        <v>23</v>
      </c>
      <c r="U62" s="74" t="s">
        <v>23</v>
      </c>
      <c r="V62" s="21">
        <v>0</v>
      </c>
      <c r="W62" s="21">
        <v>1</v>
      </c>
      <c r="X62" s="21">
        <v>4</v>
      </c>
      <c r="Y62" s="21">
        <v>3</v>
      </c>
      <c r="Z62" s="21">
        <v>4</v>
      </c>
      <c r="AA62" s="21">
        <v>1</v>
      </c>
      <c r="AB62" s="22">
        <v>13</v>
      </c>
      <c r="AC62" s="23">
        <f t="shared" si="1"/>
        <v>0</v>
      </c>
      <c r="AD62" s="23">
        <f t="shared" si="0"/>
        <v>7.6923076923076927E-2</v>
      </c>
      <c r="AE62" s="23">
        <f t="shared" si="0"/>
        <v>0.30769230769230771</v>
      </c>
      <c r="AF62" s="23">
        <f t="shared" si="0"/>
        <v>0.23076923076923078</v>
      </c>
      <c r="AG62" s="23">
        <f t="shared" si="0"/>
        <v>0.30769230769230771</v>
      </c>
      <c r="AH62" s="23">
        <f t="shared" si="0"/>
        <v>7.6923076923076927E-2</v>
      </c>
      <c r="AI62" s="24">
        <v>3.833333333333333</v>
      </c>
      <c r="AJ62" s="24">
        <v>1.0298573010888745</v>
      </c>
      <c r="AK62" s="21">
        <v>4</v>
      </c>
      <c r="AL62" s="51" t="s">
        <v>116</v>
      </c>
    </row>
    <row r="63" spans="1:38" s="18" customFormat="1" ht="18" customHeight="1" x14ac:dyDescent="0.25">
      <c r="A63" s="20">
        <v>11</v>
      </c>
      <c r="B63" s="73" t="s">
        <v>77</v>
      </c>
      <c r="C63" s="73" t="s">
        <v>23</v>
      </c>
      <c r="D63" s="73" t="s">
        <v>23</v>
      </c>
      <c r="E63" s="73" t="s">
        <v>23</v>
      </c>
      <c r="F63" s="73" t="s">
        <v>23</v>
      </c>
      <c r="G63" s="73" t="s">
        <v>23</v>
      </c>
      <c r="H63" s="73" t="s">
        <v>23</v>
      </c>
      <c r="I63" s="73" t="s">
        <v>23</v>
      </c>
      <c r="J63" s="73" t="s">
        <v>23</v>
      </c>
      <c r="K63" s="73" t="s">
        <v>23</v>
      </c>
      <c r="L63" s="73" t="s">
        <v>23</v>
      </c>
      <c r="M63" s="73" t="s">
        <v>23</v>
      </c>
      <c r="N63" s="73" t="s">
        <v>23</v>
      </c>
      <c r="O63" s="73" t="s">
        <v>23</v>
      </c>
      <c r="P63" s="73" t="s">
        <v>23</v>
      </c>
      <c r="Q63" s="73" t="s">
        <v>23</v>
      </c>
      <c r="R63" s="73" t="s">
        <v>23</v>
      </c>
      <c r="S63" s="73" t="s">
        <v>23</v>
      </c>
      <c r="T63" s="73" t="s">
        <v>23</v>
      </c>
      <c r="U63" s="74" t="s">
        <v>23</v>
      </c>
      <c r="V63" s="21">
        <v>1</v>
      </c>
      <c r="W63" s="21">
        <v>3</v>
      </c>
      <c r="X63" s="21">
        <v>4</v>
      </c>
      <c r="Y63" s="21">
        <v>2</v>
      </c>
      <c r="Z63" s="21">
        <v>1</v>
      </c>
      <c r="AA63" s="21">
        <v>2</v>
      </c>
      <c r="AB63" s="22">
        <v>13</v>
      </c>
      <c r="AC63" s="23">
        <f t="shared" si="1"/>
        <v>7.6923076923076927E-2</v>
      </c>
      <c r="AD63" s="23">
        <f t="shared" si="0"/>
        <v>0.23076923076923078</v>
      </c>
      <c r="AE63" s="23">
        <f t="shared" si="0"/>
        <v>0.30769230769230771</v>
      </c>
      <c r="AF63" s="23">
        <f t="shared" si="0"/>
        <v>0.15384615384615385</v>
      </c>
      <c r="AG63" s="23">
        <f t="shared" si="0"/>
        <v>7.6923076923076927E-2</v>
      </c>
      <c r="AH63" s="23">
        <f t="shared" si="0"/>
        <v>0.15384615384615385</v>
      </c>
      <c r="AI63" s="24">
        <v>2.9090909090909087</v>
      </c>
      <c r="AJ63" s="24">
        <v>1.1361818036340359</v>
      </c>
      <c r="AK63" s="21">
        <v>3</v>
      </c>
      <c r="AL63" s="51">
        <v>3</v>
      </c>
    </row>
    <row r="64" spans="1:38" s="18" customFormat="1" ht="18" customHeight="1" x14ac:dyDescent="0.25">
      <c r="A64" s="20">
        <v>12</v>
      </c>
      <c r="B64" s="73" t="s">
        <v>78</v>
      </c>
      <c r="C64" s="73" t="s">
        <v>23</v>
      </c>
      <c r="D64" s="73" t="s">
        <v>23</v>
      </c>
      <c r="E64" s="73" t="s">
        <v>23</v>
      </c>
      <c r="F64" s="73" t="s">
        <v>23</v>
      </c>
      <c r="G64" s="73" t="s">
        <v>23</v>
      </c>
      <c r="H64" s="73" t="s">
        <v>23</v>
      </c>
      <c r="I64" s="73" t="s">
        <v>23</v>
      </c>
      <c r="J64" s="73" t="s">
        <v>23</v>
      </c>
      <c r="K64" s="73" t="s">
        <v>23</v>
      </c>
      <c r="L64" s="73" t="s">
        <v>23</v>
      </c>
      <c r="M64" s="73" t="s">
        <v>23</v>
      </c>
      <c r="N64" s="73" t="s">
        <v>23</v>
      </c>
      <c r="O64" s="73" t="s">
        <v>23</v>
      </c>
      <c r="P64" s="73" t="s">
        <v>23</v>
      </c>
      <c r="Q64" s="73" t="s">
        <v>23</v>
      </c>
      <c r="R64" s="73" t="s">
        <v>23</v>
      </c>
      <c r="S64" s="73" t="s">
        <v>23</v>
      </c>
      <c r="T64" s="73" t="s">
        <v>23</v>
      </c>
      <c r="U64" s="74" t="s">
        <v>23</v>
      </c>
      <c r="V64" s="21">
        <v>0</v>
      </c>
      <c r="W64" s="21">
        <v>0</v>
      </c>
      <c r="X64" s="21">
        <v>0</v>
      </c>
      <c r="Y64" s="21">
        <v>9</v>
      </c>
      <c r="Z64" s="21">
        <v>4</v>
      </c>
      <c r="AA64" s="21">
        <v>0</v>
      </c>
      <c r="AB64" s="22">
        <v>13</v>
      </c>
      <c r="AC64" s="23">
        <f t="shared" si="1"/>
        <v>0</v>
      </c>
      <c r="AD64" s="23">
        <f t="shared" si="0"/>
        <v>0</v>
      </c>
      <c r="AE64" s="23">
        <f t="shared" si="0"/>
        <v>0</v>
      </c>
      <c r="AF64" s="23">
        <f t="shared" si="0"/>
        <v>0.69230769230769229</v>
      </c>
      <c r="AG64" s="23">
        <f t="shared" si="0"/>
        <v>0.30769230769230771</v>
      </c>
      <c r="AH64" s="23">
        <f t="shared" si="0"/>
        <v>0</v>
      </c>
      <c r="AI64" s="24">
        <v>4.3076923076923084</v>
      </c>
      <c r="AJ64" s="24">
        <v>0.48038446141526131</v>
      </c>
      <c r="AK64" s="21">
        <v>4</v>
      </c>
      <c r="AL64" s="51">
        <v>4</v>
      </c>
    </row>
    <row r="65" spans="1:38" s="19" customFormat="1" ht="18.75" x14ac:dyDescent="0.25">
      <c r="A65" s="70" t="s">
        <v>24</v>
      </c>
      <c r="B65" s="70"/>
      <c r="C65" s="70"/>
      <c r="D65" s="70"/>
      <c r="E65" s="70"/>
      <c r="F65" s="70"/>
      <c r="G65" s="70"/>
      <c r="H65" s="70"/>
      <c r="I65" s="70"/>
      <c r="J65" s="70"/>
      <c r="K65" s="70"/>
      <c r="L65" s="70"/>
      <c r="M65" s="70"/>
      <c r="N65" s="70"/>
      <c r="O65" s="70"/>
      <c r="P65" s="70"/>
      <c r="Q65" s="70"/>
      <c r="R65" s="70"/>
      <c r="S65" s="70"/>
      <c r="T65" s="70"/>
      <c r="U65" s="71"/>
      <c r="V65" s="72"/>
      <c r="W65" s="72"/>
      <c r="X65" s="72"/>
      <c r="Y65" s="72"/>
      <c r="Z65" s="72"/>
      <c r="AA65" s="72"/>
      <c r="AB65" s="72"/>
      <c r="AC65" s="72"/>
      <c r="AD65" s="72"/>
      <c r="AE65" s="72"/>
      <c r="AF65" s="72"/>
      <c r="AG65" s="72"/>
      <c r="AH65" s="72"/>
      <c r="AI65" s="72"/>
      <c r="AJ65" s="72"/>
      <c r="AK65" s="72"/>
      <c r="AL65" s="72"/>
    </row>
    <row r="66" spans="1:38" s="18" customFormat="1" ht="18" customHeight="1" x14ac:dyDescent="0.25">
      <c r="A66" s="20">
        <v>13</v>
      </c>
      <c r="B66" s="73" t="s">
        <v>76</v>
      </c>
      <c r="C66" s="73"/>
      <c r="D66" s="73"/>
      <c r="E66" s="73"/>
      <c r="F66" s="73"/>
      <c r="G66" s="73"/>
      <c r="H66" s="73"/>
      <c r="I66" s="73"/>
      <c r="J66" s="73"/>
      <c r="K66" s="73"/>
      <c r="L66" s="73"/>
      <c r="M66" s="73"/>
      <c r="N66" s="73"/>
      <c r="O66" s="73"/>
      <c r="P66" s="73"/>
      <c r="Q66" s="73"/>
      <c r="R66" s="73"/>
      <c r="S66" s="73"/>
      <c r="T66" s="73"/>
      <c r="U66" s="74"/>
      <c r="V66" s="21">
        <v>0</v>
      </c>
      <c r="W66" s="21">
        <v>0</v>
      </c>
      <c r="X66" s="21">
        <v>1</v>
      </c>
      <c r="Y66" s="21">
        <v>8</v>
      </c>
      <c r="Z66" s="21">
        <v>4</v>
      </c>
      <c r="AA66" s="21">
        <v>0</v>
      </c>
      <c r="AB66" s="22">
        <v>13</v>
      </c>
      <c r="AC66" s="23">
        <f>V66/$AB66</f>
        <v>0</v>
      </c>
      <c r="AD66" s="23">
        <f t="shared" ref="AD66:AH69" si="2">W66/$AB66</f>
        <v>0</v>
      </c>
      <c r="AE66" s="23">
        <f t="shared" si="2"/>
        <v>7.6923076923076927E-2</v>
      </c>
      <c r="AF66" s="23">
        <f t="shared" si="2"/>
        <v>0.61538461538461542</v>
      </c>
      <c r="AG66" s="23">
        <f t="shared" si="2"/>
        <v>0.30769230769230771</v>
      </c>
      <c r="AH66" s="23">
        <f t="shared" si="2"/>
        <v>0</v>
      </c>
      <c r="AI66" s="24">
        <v>4.2307692307692299</v>
      </c>
      <c r="AJ66" s="24">
        <v>0.59914468951527811</v>
      </c>
      <c r="AK66" s="21">
        <v>4</v>
      </c>
      <c r="AL66" s="51">
        <v>4</v>
      </c>
    </row>
    <row r="67" spans="1:38" s="18" customFormat="1" ht="18" customHeight="1" x14ac:dyDescent="0.25">
      <c r="A67" s="20">
        <v>14</v>
      </c>
      <c r="B67" s="73" t="s">
        <v>79</v>
      </c>
      <c r="C67" s="73"/>
      <c r="D67" s="73"/>
      <c r="E67" s="73"/>
      <c r="F67" s="73"/>
      <c r="G67" s="73"/>
      <c r="H67" s="73"/>
      <c r="I67" s="73"/>
      <c r="J67" s="73"/>
      <c r="K67" s="73"/>
      <c r="L67" s="73"/>
      <c r="M67" s="73"/>
      <c r="N67" s="73"/>
      <c r="O67" s="73"/>
      <c r="P67" s="73"/>
      <c r="Q67" s="73"/>
      <c r="R67" s="73"/>
      <c r="S67" s="73"/>
      <c r="T67" s="73"/>
      <c r="U67" s="74"/>
      <c r="V67" s="21">
        <v>0</v>
      </c>
      <c r="W67" s="21">
        <v>0</v>
      </c>
      <c r="X67" s="21">
        <v>0</v>
      </c>
      <c r="Y67" s="21">
        <v>8</v>
      </c>
      <c r="Z67" s="21">
        <v>5</v>
      </c>
      <c r="AA67" s="21">
        <v>0</v>
      </c>
      <c r="AB67" s="22">
        <v>13</v>
      </c>
      <c r="AC67" s="23">
        <f t="shared" ref="AC67:AC69" si="3">V67/$AB67</f>
        <v>0</v>
      </c>
      <c r="AD67" s="23">
        <f t="shared" si="2"/>
        <v>0</v>
      </c>
      <c r="AE67" s="23">
        <f t="shared" si="2"/>
        <v>0</v>
      </c>
      <c r="AF67" s="23">
        <f t="shared" si="2"/>
        <v>0.61538461538461542</v>
      </c>
      <c r="AG67" s="23">
        <f t="shared" si="2"/>
        <v>0.38461538461538464</v>
      </c>
      <c r="AH67" s="23">
        <f t="shared" si="2"/>
        <v>0</v>
      </c>
      <c r="AI67" s="24">
        <v>4.3846153846153841</v>
      </c>
      <c r="AJ67" s="24">
        <v>0.50636968354183332</v>
      </c>
      <c r="AK67" s="21">
        <v>4</v>
      </c>
      <c r="AL67" s="51">
        <v>4</v>
      </c>
    </row>
    <row r="68" spans="1:38" s="18" customFormat="1" ht="18" customHeight="1" x14ac:dyDescent="0.25">
      <c r="A68" s="20">
        <v>15</v>
      </c>
      <c r="B68" s="73" t="s">
        <v>80</v>
      </c>
      <c r="C68" s="73"/>
      <c r="D68" s="73"/>
      <c r="E68" s="73"/>
      <c r="F68" s="73"/>
      <c r="G68" s="73"/>
      <c r="H68" s="73"/>
      <c r="I68" s="73"/>
      <c r="J68" s="73"/>
      <c r="K68" s="73"/>
      <c r="L68" s="73"/>
      <c r="M68" s="73"/>
      <c r="N68" s="73"/>
      <c r="O68" s="73"/>
      <c r="P68" s="73"/>
      <c r="Q68" s="73"/>
      <c r="R68" s="73"/>
      <c r="S68" s="73"/>
      <c r="T68" s="73"/>
      <c r="U68" s="74"/>
      <c r="V68" s="21">
        <v>0</v>
      </c>
      <c r="W68" s="21">
        <v>0</v>
      </c>
      <c r="X68" s="21">
        <v>0</v>
      </c>
      <c r="Y68" s="21">
        <v>9</v>
      </c>
      <c r="Z68" s="21">
        <v>3</v>
      </c>
      <c r="AA68" s="21">
        <v>1</v>
      </c>
      <c r="AB68" s="22">
        <v>13</v>
      </c>
      <c r="AC68" s="23">
        <f t="shared" si="3"/>
        <v>0</v>
      </c>
      <c r="AD68" s="23">
        <f t="shared" si="2"/>
        <v>0</v>
      </c>
      <c r="AE68" s="23">
        <f t="shared" si="2"/>
        <v>0</v>
      </c>
      <c r="AF68" s="23">
        <f t="shared" si="2"/>
        <v>0.69230769230769229</v>
      </c>
      <c r="AG68" s="23">
        <f t="shared" si="2"/>
        <v>0.23076923076923078</v>
      </c>
      <c r="AH68" s="23">
        <f t="shared" si="2"/>
        <v>7.6923076923076927E-2</v>
      </c>
      <c r="AI68" s="24">
        <v>4.2499999999999991</v>
      </c>
      <c r="AJ68" s="24">
        <v>0.45226701686664561</v>
      </c>
      <c r="AK68" s="21">
        <v>4</v>
      </c>
      <c r="AL68" s="51">
        <v>4</v>
      </c>
    </row>
    <row r="69" spans="1:38" s="18" customFormat="1" ht="18" customHeight="1" x14ac:dyDescent="0.25">
      <c r="A69" s="20">
        <v>16</v>
      </c>
      <c r="B69" s="73" t="s">
        <v>81</v>
      </c>
      <c r="C69" s="73"/>
      <c r="D69" s="73"/>
      <c r="E69" s="73"/>
      <c r="F69" s="73"/>
      <c r="G69" s="73"/>
      <c r="H69" s="73"/>
      <c r="I69" s="73"/>
      <c r="J69" s="73"/>
      <c r="K69" s="73"/>
      <c r="L69" s="73"/>
      <c r="M69" s="73"/>
      <c r="N69" s="73"/>
      <c r="O69" s="73"/>
      <c r="P69" s="73"/>
      <c r="Q69" s="73"/>
      <c r="R69" s="73"/>
      <c r="S69" s="73"/>
      <c r="T69" s="73"/>
      <c r="U69" s="74"/>
      <c r="V69" s="21">
        <v>0</v>
      </c>
      <c r="W69" s="21">
        <v>0</v>
      </c>
      <c r="X69" s="21">
        <v>2</v>
      </c>
      <c r="Y69" s="21">
        <v>6</v>
      </c>
      <c r="Z69" s="21">
        <v>5</v>
      </c>
      <c r="AA69" s="21">
        <v>0</v>
      </c>
      <c r="AB69" s="22">
        <v>13</v>
      </c>
      <c r="AC69" s="23">
        <f t="shared" si="3"/>
        <v>0</v>
      </c>
      <c r="AD69" s="23">
        <f t="shared" si="2"/>
        <v>0</v>
      </c>
      <c r="AE69" s="23">
        <f t="shared" si="2"/>
        <v>0.15384615384615385</v>
      </c>
      <c r="AF69" s="23">
        <f t="shared" si="2"/>
        <v>0.46153846153846156</v>
      </c>
      <c r="AG69" s="23">
        <f t="shared" si="2"/>
        <v>0.38461538461538464</v>
      </c>
      <c r="AH69" s="23">
        <f t="shared" si="2"/>
        <v>0</v>
      </c>
      <c r="AI69" s="24">
        <v>4.2307692307692308</v>
      </c>
      <c r="AJ69" s="24">
        <v>0.72501105208198424</v>
      </c>
      <c r="AK69" s="21">
        <v>4</v>
      </c>
      <c r="AL69" s="51">
        <v>4</v>
      </c>
    </row>
    <row r="70" spans="1:38" s="18" customFormat="1" ht="18" customHeight="1" x14ac:dyDescent="0.25">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2"/>
    </row>
    <row r="71" spans="1:38" s="18" customFormat="1" ht="18" customHeight="1" x14ac:dyDescent="0.25">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3"/>
    </row>
    <row r="72" spans="1:38" s="18" customFormat="1" ht="18" customHeight="1" x14ac:dyDescent="0.25">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3"/>
    </row>
    <row r="73" spans="1:38" s="18" customFormat="1" ht="18" customHeight="1" x14ac:dyDescent="0.25">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3"/>
    </row>
    <row r="74" spans="1:38" s="5" customFormat="1" ht="20.25" x14ac:dyDescent="0.25">
      <c r="A74" s="65" t="s">
        <v>25</v>
      </c>
      <c r="B74" s="65"/>
      <c r="C74" s="65"/>
      <c r="D74" s="65"/>
      <c r="E74" s="65"/>
      <c r="F74" s="65"/>
      <c r="G74" s="65"/>
      <c r="H74" s="65"/>
      <c r="I74" s="65"/>
      <c r="J74" s="65"/>
      <c r="K74" s="65"/>
      <c r="L74" s="65"/>
      <c r="M74" s="65"/>
      <c r="N74" s="65"/>
      <c r="O74" s="65"/>
      <c r="P74" s="4"/>
      <c r="Q74" s="4"/>
      <c r="R74" s="4"/>
      <c r="S74" s="4"/>
      <c r="T74" s="4"/>
      <c r="U74" s="4"/>
      <c r="V74" s="4"/>
      <c r="W74" s="4"/>
      <c r="X74" s="4"/>
      <c r="Y74" s="4"/>
      <c r="Z74" s="4"/>
      <c r="AA74" s="4"/>
      <c r="AB74" s="4"/>
      <c r="AC74" s="4"/>
      <c r="AD74" s="4"/>
      <c r="AE74" s="4"/>
      <c r="AF74" s="4"/>
      <c r="AG74" s="4"/>
      <c r="AH74" s="4"/>
      <c r="AI74" s="4"/>
      <c r="AJ74" s="4"/>
      <c r="AK74" s="4"/>
      <c r="AL74" s="49"/>
    </row>
    <row r="75" spans="1:38" ht="15" customHeight="1" x14ac:dyDescent="0.25">
      <c r="V75" s="66" t="s">
        <v>8</v>
      </c>
      <c r="W75" s="66"/>
      <c r="X75" s="66"/>
      <c r="Y75" s="66"/>
      <c r="Z75" s="66"/>
      <c r="AA75" s="66"/>
      <c r="AC75" s="66" t="s">
        <v>9</v>
      </c>
      <c r="AD75" s="66"/>
      <c r="AE75" s="66"/>
      <c r="AF75" s="66"/>
      <c r="AG75" s="66"/>
      <c r="AH75" s="66"/>
      <c r="AI75" s="68" t="s">
        <v>10</v>
      </c>
      <c r="AJ75" s="68"/>
      <c r="AK75" s="68"/>
      <c r="AL75" s="68"/>
    </row>
    <row r="76" spans="1:38" x14ac:dyDescent="0.25">
      <c r="V76" s="67"/>
      <c r="W76" s="67"/>
      <c r="X76" s="67"/>
      <c r="Y76" s="67"/>
      <c r="Z76" s="67"/>
      <c r="AA76" s="67"/>
      <c r="AC76" s="67"/>
      <c r="AD76" s="67"/>
      <c r="AE76" s="67"/>
      <c r="AF76" s="67"/>
      <c r="AG76" s="67"/>
      <c r="AH76" s="67"/>
      <c r="AI76" s="68"/>
      <c r="AJ76" s="68"/>
      <c r="AK76" s="68"/>
      <c r="AL76" s="68"/>
    </row>
    <row r="77" spans="1:38" s="18" customFormat="1" ht="18.75" x14ac:dyDescent="0.25">
      <c r="A77" s="10"/>
      <c r="B77" s="69"/>
      <c r="C77" s="69"/>
      <c r="D77" s="69"/>
      <c r="E77" s="69"/>
      <c r="F77" s="69"/>
      <c r="G77" s="69"/>
      <c r="H77" s="69"/>
      <c r="I77" s="69"/>
      <c r="J77" s="69"/>
      <c r="K77" s="69"/>
      <c r="L77" s="69"/>
      <c r="M77" s="69"/>
      <c r="N77" s="69"/>
      <c r="O77" s="69"/>
      <c r="P77" s="69"/>
      <c r="Q77" s="69"/>
      <c r="R77" s="69"/>
      <c r="S77" s="69"/>
      <c r="T77" s="69"/>
      <c r="U77" s="69"/>
      <c r="V77" s="11">
        <v>1</v>
      </c>
      <c r="W77" s="11">
        <v>2</v>
      </c>
      <c r="X77" s="11">
        <v>3</v>
      </c>
      <c r="Y77" s="11">
        <v>4</v>
      </c>
      <c r="Z77" s="11">
        <v>5</v>
      </c>
      <c r="AA77" s="11" t="s">
        <v>11</v>
      </c>
      <c r="AB77" s="43" t="s">
        <v>12</v>
      </c>
      <c r="AC77" s="11">
        <v>1</v>
      </c>
      <c r="AD77" s="11">
        <v>2</v>
      </c>
      <c r="AE77" s="11">
        <v>3</v>
      </c>
      <c r="AF77" s="11">
        <v>4</v>
      </c>
      <c r="AG77" s="11">
        <v>5</v>
      </c>
      <c r="AH77" s="11" t="s">
        <v>11</v>
      </c>
      <c r="AI77" s="44" t="s">
        <v>13</v>
      </c>
      <c r="AJ77" s="44" t="s">
        <v>14</v>
      </c>
      <c r="AK77" s="44" t="s">
        <v>15</v>
      </c>
      <c r="AL77" s="50" t="s">
        <v>16</v>
      </c>
    </row>
    <row r="78" spans="1:38" s="19" customFormat="1" x14ac:dyDescent="0.25">
      <c r="A78" s="72"/>
      <c r="B78" s="72"/>
      <c r="C78" s="72"/>
      <c r="D78" s="72"/>
      <c r="E78" s="72"/>
      <c r="F78" s="72"/>
      <c r="G78" s="72"/>
      <c r="H78" s="72"/>
      <c r="I78" s="72"/>
      <c r="J78" s="72"/>
      <c r="K78" s="72"/>
      <c r="L78" s="72"/>
      <c r="M78" s="72"/>
      <c r="N78" s="72"/>
      <c r="O78" s="72"/>
      <c r="P78" s="72"/>
      <c r="Q78" s="72"/>
      <c r="R78" s="72"/>
      <c r="S78" s="72"/>
      <c r="T78" s="72"/>
      <c r="U78" s="75"/>
      <c r="V78" s="72"/>
      <c r="W78" s="72"/>
      <c r="X78" s="72"/>
      <c r="Y78" s="72"/>
      <c r="Z78" s="72"/>
      <c r="AA78" s="72"/>
      <c r="AB78" s="72"/>
      <c r="AC78" s="72"/>
      <c r="AD78" s="72"/>
      <c r="AE78" s="72"/>
      <c r="AF78" s="72"/>
      <c r="AG78" s="72"/>
      <c r="AH78" s="72"/>
      <c r="AI78" s="72"/>
      <c r="AJ78" s="72"/>
      <c r="AK78" s="72"/>
      <c r="AL78" s="72"/>
    </row>
    <row r="79" spans="1:38" s="19" customFormat="1" ht="18.75" customHeight="1" x14ac:dyDescent="0.25">
      <c r="A79" s="20">
        <v>17</v>
      </c>
      <c r="B79" s="73" t="s">
        <v>105</v>
      </c>
      <c r="C79" s="73"/>
      <c r="D79" s="73"/>
      <c r="E79" s="73"/>
      <c r="F79" s="73"/>
      <c r="G79" s="73"/>
      <c r="H79" s="73"/>
      <c r="I79" s="73"/>
      <c r="J79" s="73"/>
      <c r="K79" s="73"/>
      <c r="L79" s="73"/>
      <c r="M79" s="73"/>
      <c r="N79" s="73"/>
      <c r="O79" s="73"/>
      <c r="P79" s="73"/>
      <c r="Q79" s="73"/>
      <c r="R79" s="73"/>
      <c r="S79" s="73"/>
      <c r="T79" s="73"/>
      <c r="U79" s="74"/>
      <c r="V79" s="21">
        <v>1</v>
      </c>
      <c r="W79" s="21">
        <v>4</v>
      </c>
      <c r="X79" s="21">
        <v>2</v>
      </c>
      <c r="Y79" s="21">
        <v>4</v>
      </c>
      <c r="Z79" s="21">
        <v>1</v>
      </c>
      <c r="AA79" s="21">
        <v>1</v>
      </c>
      <c r="AB79" s="22">
        <v>13</v>
      </c>
      <c r="AC79" s="23">
        <f>V79/$AB79</f>
        <v>7.6923076923076927E-2</v>
      </c>
      <c r="AD79" s="23">
        <f t="shared" ref="AD79:AH88" si="4">W79/$AB79</f>
        <v>0.30769230769230771</v>
      </c>
      <c r="AE79" s="23">
        <f t="shared" si="4"/>
        <v>0.15384615384615385</v>
      </c>
      <c r="AF79" s="23">
        <f t="shared" si="4"/>
        <v>0.30769230769230771</v>
      </c>
      <c r="AG79" s="23">
        <f t="shared" si="4"/>
        <v>7.6923076923076927E-2</v>
      </c>
      <c r="AH79" s="23">
        <f t="shared" si="4"/>
        <v>7.6923076923076927E-2</v>
      </c>
      <c r="AI79" s="24">
        <v>3</v>
      </c>
      <c r="AJ79" s="24">
        <v>1.2060453783110545</v>
      </c>
      <c r="AK79" s="21">
        <v>3</v>
      </c>
      <c r="AL79" s="51" t="s">
        <v>117</v>
      </c>
    </row>
    <row r="80" spans="1:38" s="18" customFormat="1" ht="18" customHeight="1" x14ac:dyDescent="0.25">
      <c r="A80" s="20">
        <v>18</v>
      </c>
      <c r="B80" s="73" t="s">
        <v>104</v>
      </c>
      <c r="C80" s="73"/>
      <c r="D80" s="73"/>
      <c r="E80" s="73"/>
      <c r="F80" s="73"/>
      <c r="G80" s="73"/>
      <c r="H80" s="73"/>
      <c r="I80" s="73"/>
      <c r="J80" s="73"/>
      <c r="K80" s="73"/>
      <c r="L80" s="73"/>
      <c r="M80" s="73"/>
      <c r="N80" s="73"/>
      <c r="O80" s="73"/>
      <c r="P80" s="73"/>
      <c r="Q80" s="73"/>
      <c r="R80" s="73"/>
      <c r="S80" s="73"/>
      <c r="T80" s="73"/>
      <c r="U80" s="74"/>
      <c r="V80" s="21">
        <v>0</v>
      </c>
      <c r="W80" s="21">
        <v>2</v>
      </c>
      <c r="X80" s="21">
        <v>5</v>
      </c>
      <c r="Y80" s="21">
        <v>1</v>
      </c>
      <c r="Z80" s="21">
        <v>5</v>
      </c>
      <c r="AA80" s="21">
        <v>0</v>
      </c>
      <c r="AB80" s="22">
        <v>13</v>
      </c>
      <c r="AC80" s="23">
        <f t="shared" ref="AC80:AC88" si="5">V80/$AB80</f>
        <v>0</v>
      </c>
      <c r="AD80" s="23">
        <f t="shared" si="4"/>
        <v>0.15384615384615385</v>
      </c>
      <c r="AE80" s="23">
        <f t="shared" si="4"/>
        <v>0.38461538461538464</v>
      </c>
      <c r="AF80" s="23">
        <f t="shared" si="4"/>
        <v>7.6923076923076927E-2</v>
      </c>
      <c r="AG80" s="23">
        <f t="shared" si="4"/>
        <v>0.38461538461538464</v>
      </c>
      <c r="AH80" s="23">
        <f t="shared" si="4"/>
        <v>0</v>
      </c>
      <c r="AI80" s="24">
        <v>3.6923076923076921</v>
      </c>
      <c r="AJ80" s="24">
        <v>1.1821319289469756</v>
      </c>
      <c r="AK80" s="21">
        <v>3</v>
      </c>
      <c r="AL80" s="51" t="s">
        <v>116</v>
      </c>
    </row>
    <row r="81" spans="1:38" s="18" customFormat="1" ht="18" customHeight="1" x14ac:dyDescent="0.25">
      <c r="A81" s="20">
        <v>19</v>
      </c>
      <c r="B81" s="73" t="s">
        <v>103</v>
      </c>
      <c r="C81" s="73"/>
      <c r="D81" s="73"/>
      <c r="E81" s="73"/>
      <c r="F81" s="73"/>
      <c r="G81" s="73"/>
      <c r="H81" s="73"/>
      <c r="I81" s="73"/>
      <c r="J81" s="73"/>
      <c r="K81" s="73"/>
      <c r="L81" s="73"/>
      <c r="M81" s="73"/>
      <c r="N81" s="73"/>
      <c r="O81" s="73"/>
      <c r="P81" s="73"/>
      <c r="Q81" s="73"/>
      <c r="R81" s="73"/>
      <c r="S81" s="73"/>
      <c r="T81" s="73"/>
      <c r="U81" s="74"/>
      <c r="V81" s="21">
        <v>0</v>
      </c>
      <c r="W81" s="21">
        <v>1</v>
      </c>
      <c r="X81" s="21">
        <v>6</v>
      </c>
      <c r="Y81" s="21">
        <v>2</v>
      </c>
      <c r="Z81" s="21">
        <v>4</v>
      </c>
      <c r="AA81" s="21">
        <v>0</v>
      </c>
      <c r="AB81" s="22">
        <v>13</v>
      </c>
      <c r="AC81" s="23">
        <f t="shared" si="5"/>
        <v>0</v>
      </c>
      <c r="AD81" s="23">
        <f t="shared" si="4"/>
        <v>7.6923076923076927E-2</v>
      </c>
      <c r="AE81" s="23">
        <f t="shared" si="4"/>
        <v>0.46153846153846156</v>
      </c>
      <c r="AF81" s="23">
        <f t="shared" si="4"/>
        <v>0.15384615384615385</v>
      </c>
      <c r="AG81" s="23">
        <f t="shared" si="4"/>
        <v>0.30769230769230771</v>
      </c>
      <c r="AH81" s="23">
        <f t="shared" si="4"/>
        <v>0</v>
      </c>
      <c r="AI81" s="24">
        <v>3.6923076923076921</v>
      </c>
      <c r="AJ81" s="24">
        <v>1.031553471276484</v>
      </c>
      <c r="AK81" s="21">
        <v>3</v>
      </c>
      <c r="AL81" s="51">
        <v>3</v>
      </c>
    </row>
    <row r="82" spans="1:38" s="18" customFormat="1" ht="18" customHeight="1" x14ac:dyDescent="0.25">
      <c r="A82" s="20">
        <v>20</v>
      </c>
      <c r="B82" s="73" t="s">
        <v>102</v>
      </c>
      <c r="C82" s="73"/>
      <c r="D82" s="73"/>
      <c r="E82" s="73"/>
      <c r="F82" s="73"/>
      <c r="G82" s="73"/>
      <c r="H82" s="73"/>
      <c r="I82" s="73"/>
      <c r="J82" s="73"/>
      <c r="K82" s="73"/>
      <c r="L82" s="73"/>
      <c r="M82" s="73"/>
      <c r="N82" s="73"/>
      <c r="O82" s="73"/>
      <c r="P82" s="73"/>
      <c r="Q82" s="73"/>
      <c r="R82" s="73"/>
      <c r="S82" s="73"/>
      <c r="T82" s="73"/>
      <c r="U82" s="74"/>
      <c r="V82" s="21">
        <v>1</v>
      </c>
      <c r="W82" s="21">
        <v>1</v>
      </c>
      <c r="X82" s="21">
        <v>4</v>
      </c>
      <c r="Y82" s="21">
        <v>3</v>
      </c>
      <c r="Z82" s="21">
        <v>4</v>
      </c>
      <c r="AA82" s="21">
        <v>0</v>
      </c>
      <c r="AB82" s="22">
        <v>13</v>
      </c>
      <c r="AC82" s="23">
        <f t="shared" si="5"/>
        <v>7.6923076923076927E-2</v>
      </c>
      <c r="AD82" s="23">
        <f t="shared" si="4"/>
        <v>7.6923076923076927E-2</v>
      </c>
      <c r="AE82" s="23">
        <f t="shared" si="4"/>
        <v>0.30769230769230771</v>
      </c>
      <c r="AF82" s="23">
        <f t="shared" si="4"/>
        <v>0.23076923076923078</v>
      </c>
      <c r="AG82" s="23">
        <f t="shared" si="4"/>
        <v>0.30769230769230771</v>
      </c>
      <c r="AH82" s="23">
        <f t="shared" si="4"/>
        <v>0</v>
      </c>
      <c r="AI82" s="24">
        <v>3.6153846153846159</v>
      </c>
      <c r="AJ82" s="24">
        <v>1.2608503439122307</v>
      </c>
      <c r="AK82" s="21">
        <v>4</v>
      </c>
      <c r="AL82" s="51" t="s">
        <v>116</v>
      </c>
    </row>
    <row r="83" spans="1:38" s="18" customFormat="1" ht="18" customHeight="1" x14ac:dyDescent="0.25">
      <c r="A83" s="20">
        <v>21</v>
      </c>
      <c r="B83" s="73" t="s">
        <v>101</v>
      </c>
      <c r="C83" s="73"/>
      <c r="D83" s="73"/>
      <c r="E83" s="73"/>
      <c r="F83" s="73"/>
      <c r="G83" s="73"/>
      <c r="H83" s="73"/>
      <c r="I83" s="73"/>
      <c r="J83" s="73"/>
      <c r="K83" s="73"/>
      <c r="L83" s="73"/>
      <c r="M83" s="73"/>
      <c r="N83" s="73"/>
      <c r="O83" s="73"/>
      <c r="P83" s="73"/>
      <c r="Q83" s="73"/>
      <c r="R83" s="73"/>
      <c r="S83" s="73"/>
      <c r="T83" s="73"/>
      <c r="U83" s="74"/>
      <c r="V83" s="21">
        <v>2</v>
      </c>
      <c r="W83" s="21">
        <v>4</v>
      </c>
      <c r="X83" s="21">
        <v>3</v>
      </c>
      <c r="Y83" s="21">
        <v>2</v>
      </c>
      <c r="Z83" s="21">
        <v>1</v>
      </c>
      <c r="AA83" s="21">
        <v>1</v>
      </c>
      <c r="AB83" s="22">
        <v>13</v>
      </c>
      <c r="AC83" s="23">
        <f t="shared" si="5"/>
        <v>0.15384615384615385</v>
      </c>
      <c r="AD83" s="23">
        <f t="shared" si="4"/>
        <v>0.30769230769230771</v>
      </c>
      <c r="AE83" s="23">
        <f t="shared" si="4"/>
        <v>0.23076923076923078</v>
      </c>
      <c r="AF83" s="23">
        <f t="shared" si="4"/>
        <v>0.15384615384615385</v>
      </c>
      <c r="AG83" s="23">
        <f t="shared" si="4"/>
        <v>7.6923076923076927E-2</v>
      </c>
      <c r="AH83" s="23">
        <f t="shared" si="4"/>
        <v>7.6923076923076927E-2</v>
      </c>
      <c r="AI83" s="24">
        <v>2.666666666666667</v>
      </c>
      <c r="AJ83" s="24">
        <v>1.2309149097933272</v>
      </c>
      <c r="AK83" s="21">
        <v>2.5</v>
      </c>
      <c r="AL83" s="51">
        <v>2</v>
      </c>
    </row>
    <row r="84" spans="1:38" s="18" customFormat="1" ht="18" customHeight="1" x14ac:dyDescent="0.25">
      <c r="A84" s="20">
        <v>22</v>
      </c>
      <c r="B84" s="73" t="s">
        <v>100</v>
      </c>
      <c r="C84" s="73"/>
      <c r="D84" s="73"/>
      <c r="E84" s="73"/>
      <c r="F84" s="73"/>
      <c r="G84" s="73"/>
      <c r="H84" s="73"/>
      <c r="I84" s="73"/>
      <c r="J84" s="73"/>
      <c r="K84" s="73"/>
      <c r="L84" s="73"/>
      <c r="M84" s="73"/>
      <c r="N84" s="73"/>
      <c r="O84" s="73"/>
      <c r="P84" s="73"/>
      <c r="Q84" s="73"/>
      <c r="R84" s="73"/>
      <c r="S84" s="73"/>
      <c r="T84" s="73"/>
      <c r="U84" s="74"/>
      <c r="V84" s="21">
        <v>0</v>
      </c>
      <c r="W84" s="21">
        <v>6</v>
      </c>
      <c r="X84" s="21">
        <v>1</v>
      </c>
      <c r="Y84" s="21">
        <v>6</v>
      </c>
      <c r="Z84" s="21">
        <v>0</v>
      </c>
      <c r="AA84" s="21">
        <v>0</v>
      </c>
      <c r="AB84" s="22">
        <v>13</v>
      </c>
      <c r="AC84" s="23">
        <f t="shared" si="5"/>
        <v>0</v>
      </c>
      <c r="AD84" s="23">
        <f t="shared" si="4"/>
        <v>0.46153846153846156</v>
      </c>
      <c r="AE84" s="23">
        <f t="shared" si="4"/>
        <v>7.6923076923076927E-2</v>
      </c>
      <c r="AF84" s="23">
        <f t="shared" si="4"/>
        <v>0.46153846153846156</v>
      </c>
      <c r="AG84" s="23">
        <f t="shared" si="4"/>
        <v>0</v>
      </c>
      <c r="AH84" s="23">
        <f t="shared" si="4"/>
        <v>0</v>
      </c>
      <c r="AI84" s="24">
        <v>3</v>
      </c>
      <c r="AJ84" s="24">
        <v>1</v>
      </c>
      <c r="AK84" s="21">
        <v>3</v>
      </c>
      <c r="AL84" s="51">
        <v>2</v>
      </c>
    </row>
    <row r="85" spans="1:38" s="18" customFormat="1" ht="18" customHeight="1" x14ac:dyDescent="0.25">
      <c r="A85" s="20">
        <v>23</v>
      </c>
      <c r="B85" s="73" t="s">
        <v>99</v>
      </c>
      <c r="C85" s="73"/>
      <c r="D85" s="73"/>
      <c r="E85" s="73"/>
      <c r="F85" s="73"/>
      <c r="G85" s="73"/>
      <c r="H85" s="73"/>
      <c r="I85" s="73"/>
      <c r="J85" s="73"/>
      <c r="K85" s="73"/>
      <c r="L85" s="73"/>
      <c r="M85" s="73"/>
      <c r="N85" s="73"/>
      <c r="O85" s="73"/>
      <c r="P85" s="73"/>
      <c r="Q85" s="73"/>
      <c r="R85" s="73"/>
      <c r="S85" s="73"/>
      <c r="T85" s="73"/>
      <c r="U85" s="74"/>
      <c r="V85" s="21">
        <v>0</v>
      </c>
      <c r="W85" s="21">
        <v>0</v>
      </c>
      <c r="X85" s="21">
        <v>2</v>
      </c>
      <c r="Y85" s="21">
        <v>4</v>
      </c>
      <c r="Z85" s="21">
        <v>6</v>
      </c>
      <c r="AA85" s="21">
        <v>1</v>
      </c>
      <c r="AB85" s="22">
        <v>13</v>
      </c>
      <c r="AC85" s="23">
        <f t="shared" si="5"/>
        <v>0</v>
      </c>
      <c r="AD85" s="23">
        <f t="shared" si="4"/>
        <v>0</v>
      </c>
      <c r="AE85" s="23">
        <f t="shared" si="4"/>
        <v>0.15384615384615385</v>
      </c>
      <c r="AF85" s="23">
        <f t="shared" si="4"/>
        <v>0.30769230769230771</v>
      </c>
      <c r="AG85" s="23">
        <f t="shared" si="4"/>
        <v>0.46153846153846156</v>
      </c>
      <c r="AH85" s="23">
        <f t="shared" si="4"/>
        <v>7.6923076923076927E-2</v>
      </c>
      <c r="AI85" s="24">
        <v>4.3333333333333321</v>
      </c>
      <c r="AJ85" s="24">
        <v>0.77849894416152265</v>
      </c>
      <c r="AK85" s="21">
        <v>4.5</v>
      </c>
      <c r="AL85" s="51">
        <v>5</v>
      </c>
    </row>
    <row r="86" spans="1:38" s="18" customFormat="1" ht="18" customHeight="1" x14ac:dyDescent="0.25">
      <c r="A86" s="20">
        <v>24</v>
      </c>
      <c r="B86" s="73" t="s">
        <v>98</v>
      </c>
      <c r="C86" s="73"/>
      <c r="D86" s="73"/>
      <c r="E86" s="73"/>
      <c r="F86" s="73"/>
      <c r="G86" s="73"/>
      <c r="H86" s="73"/>
      <c r="I86" s="73"/>
      <c r="J86" s="73"/>
      <c r="K86" s="73"/>
      <c r="L86" s="73"/>
      <c r="M86" s="73"/>
      <c r="N86" s="73"/>
      <c r="O86" s="73"/>
      <c r="P86" s="73"/>
      <c r="Q86" s="73"/>
      <c r="R86" s="73"/>
      <c r="S86" s="73"/>
      <c r="T86" s="73"/>
      <c r="U86" s="74"/>
      <c r="V86" s="21">
        <v>0</v>
      </c>
      <c r="W86" s="21">
        <v>0</v>
      </c>
      <c r="X86" s="21">
        <v>2</v>
      </c>
      <c r="Y86" s="21">
        <v>5</v>
      </c>
      <c r="Z86" s="21">
        <v>4</v>
      </c>
      <c r="AA86" s="21">
        <v>2</v>
      </c>
      <c r="AB86" s="22">
        <v>13</v>
      </c>
      <c r="AC86" s="23">
        <f t="shared" si="5"/>
        <v>0</v>
      </c>
      <c r="AD86" s="23">
        <f t="shared" si="4"/>
        <v>0</v>
      </c>
      <c r="AE86" s="23">
        <f t="shared" si="4"/>
        <v>0.15384615384615385</v>
      </c>
      <c r="AF86" s="23">
        <f t="shared" si="4"/>
        <v>0.38461538461538464</v>
      </c>
      <c r="AG86" s="23">
        <f t="shared" si="4"/>
        <v>0.30769230769230771</v>
      </c>
      <c r="AH86" s="23">
        <f t="shared" si="4"/>
        <v>0.15384615384615385</v>
      </c>
      <c r="AI86" s="24">
        <v>4.1818181818181808</v>
      </c>
      <c r="AJ86" s="24">
        <v>0.75075719352954839</v>
      </c>
      <c r="AK86" s="21">
        <v>4</v>
      </c>
      <c r="AL86" s="51">
        <v>4</v>
      </c>
    </row>
    <row r="87" spans="1:38" s="18" customFormat="1" ht="18" customHeight="1" x14ac:dyDescent="0.25">
      <c r="A87" s="20">
        <v>25</v>
      </c>
      <c r="B87" s="73" t="s">
        <v>97</v>
      </c>
      <c r="C87" s="73"/>
      <c r="D87" s="73"/>
      <c r="E87" s="73"/>
      <c r="F87" s="73"/>
      <c r="G87" s="73"/>
      <c r="H87" s="73"/>
      <c r="I87" s="73"/>
      <c r="J87" s="73"/>
      <c r="K87" s="73"/>
      <c r="L87" s="73"/>
      <c r="M87" s="73"/>
      <c r="N87" s="73"/>
      <c r="O87" s="73"/>
      <c r="P87" s="73"/>
      <c r="Q87" s="73"/>
      <c r="R87" s="73"/>
      <c r="S87" s="73"/>
      <c r="T87" s="73"/>
      <c r="U87" s="74"/>
      <c r="V87" s="21">
        <v>0</v>
      </c>
      <c r="W87" s="21">
        <v>0</v>
      </c>
      <c r="X87" s="21">
        <v>4</v>
      </c>
      <c r="Y87" s="21">
        <v>7</v>
      </c>
      <c r="Z87" s="21">
        <v>2</v>
      </c>
      <c r="AA87" s="21">
        <v>0</v>
      </c>
      <c r="AB87" s="22">
        <v>13</v>
      </c>
      <c r="AC87" s="23">
        <f t="shared" si="5"/>
        <v>0</v>
      </c>
      <c r="AD87" s="23">
        <f t="shared" si="4"/>
        <v>0</v>
      </c>
      <c r="AE87" s="23">
        <f t="shared" si="4"/>
        <v>0.30769230769230771</v>
      </c>
      <c r="AF87" s="23">
        <f t="shared" si="4"/>
        <v>0.53846153846153844</v>
      </c>
      <c r="AG87" s="23">
        <f t="shared" si="4"/>
        <v>0.15384615384615385</v>
      </c>
      <c r="AH87" s="23">
        <f t="shared" si="4"/>
        <v>0</v>
      </c>
      <c r="AI87" s="24">
        <v>3.8461538461538458</v>
      </c>
      <c r="AJ87" s="24">
        <v>0.68873723172119439</v>
      </c>
      <c r="AK87" s="21">
        <v>4</v>
      </c>
      <c r="AL87" s="51">
        <v>4</v>
      </c>
    </row>
    <row r="88" spans="1:38" s="18" customFormat="1" ht="18" customHeight="1" x14ac:dyDescent="0.25">
      <c r="A88" s="20">
        <v>26</v>
      </c>
      <c r="B88" s="73" t="s">
        <v>96</v>
      </c>
      <c r="C88" s="73"/>
      <c r="D88" s="73"/>
      <c r="E88" s="73"/>
      <c r="F88" s="73"/>
      <c r="G88" s="73"/>
      <c r="H88" s="73"/>
      <c r="I88" s="73"/>
      <c r="J88" s="73"/>
      <c r="K88" s="73"/>
      <c r="L88" s="73"/>
      <c r="M88" s="73"/>
      <c r="N88" s="73"/>
      <c r="O88" s="73"/>
      <c r="P88" s="73"/>
      <c r="Q88" s="73"/>
      <c r="R88" s="73"/>
      <c r="S88" s="73"/>
      <c r="T88" s="73"/>
      <c r="U88" s="74"/>
      <c r="V88" s="21">
        <v>0</v>
      </c>
      <c r="W88" s="21">
        <v>0</v>
      </c>
      <c r="X88" s="21">
        <v>3</v>
      </c>
      <c r="Y88" s="21">
        <v>6</v>
      </c>
      <c r="Z88" s="21">
        <v>4</v>
      </c>
      <c r="AA88" s="21">
        <v>0</v>
      </c>
      <c r="AB88" s="22">
        <v>13</v>
      </c>
      <c r="AC88" s="23">
        <f t="shared" si="5"/>
        <v>0</v>
      </c>
      <c r="AD88" s="23">
        <f t="shared" si="4"/>
        <v>0</v>
      </c>
      <c r="AE88" s="23">
        <f t="shared" si="4"/>
        <v>0.23076923076923078</v>
      </c>
      <c r="AF88" s="23">
        <f t="shared" si="4"/>
        <v>0.46153846153846156</v>
      </c>
      <c r="AG88" s="23">
        <f t="shared" si="4"/>
        <v>0.30769230769230771</v>
      </c>
      <c r="AH88" s="23">
        <f t="shared" si="4"/>
        <v>0</v>
      </c>
      <c r="AI88" s="24">
        <v>4.0769230769230766</v>
      </c>
      <c r="AJ88" s="24">
        <v>0.75955452531274981</v>
      </c>
      <c r="AK88" s="21">
        <v>4</v>
      </c>
      <c r="AL88" s="51">
        <v>4</v>
      </c>
    </row>
    <row r="91" spans="1:38" s="32" customFormat="1" ht="20.25" customHeight="1" x14ac:dyDescent="0.25">
      <c r="A91" s="65" t="s">
        <v>26</v>
      </c>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row>
    <row r="92" spans="1:38" ht="15" customHeight="1" x14ac:dyDescent="0.25">
      <c r="B92" s="76"/>
      <c r="C92" s="76"/>
      <c r="D92" s="76"/>
      <c r="E92" s="76"/>
      <c r="F92" s="76"/>
      <c r="G92" s="76"/>
      <c r="H92" s="76"/>
      <c r="I92" s="76"/>
      <c r="J92" s="76"/>
      <c r="K92" s="76"/>
      <c r="L92" s="76"/>
      <c r="M92" s="76"/>
      <c r="N92" s="76"/>
      <c r="O92" s="76"/>
      <c r="P92" s="76"/>
      <c r="Q92" s="76"/>
      <c r="R92" s="76"/>
      <c r="S92" s="76"/>
      <c r="T92" s="76"/>
      <c r="U92" s="76"/>
      <c r="V92" s="66" t="s">
        <v>8</v>
      </c>
      <c r="W92" s="66"/>
      <c r="X92" s="66"/>
      <c r="Y92" s="66"/>
      <c r="Z92" s="66"/>
      <c r="AA92" s="66"/>
      <c r="AC92" s="66" t="s">
        <v>9</v>
      </c>
      <c r="AD92" s="66"/>
      <c r="AE92" s="66"/>
      <c r="AF92" s="66"/>
      <c r="AG92" s="66"/>
      <c r="AH92" s="66"/>
      <c r="AI92" s="68" t="s">
        <v>10</v>
      </c>
      <c r="AJ92" s="68"/>
      <c r="AK92" s="68"/>
      <c r="AL92" s="68"/>
    </row>
    <row r="93" spans="1:38" ht="15.75" thickBot="1" x14ac:dyDescent="0.3">
      <c r="B93" s="76"/>
      <c r="C93" s="76"/>
      <c r="D93" s="76"/>
      <c r="E93" s="76"/>
      <c r="F93" s="76"/>
      <c r="G93" s="76"/>
      <c r="H93" s="76"/>
      <c r="I93" s="76"/>
      <c r="J93" s="76"/>
      <c r="K93" s="76"/>
      <c r="L93" s="76"/>
      <c r="M93" s="76"/>
      <c r="N93" s="76"/>
      <c r="O93" s="76"/>
      <c r="P93" s="76"/>
      <c r="Q93" s="76"/>
      <c r="R93" s="76"/>
      <c r="S93" s="76"/>
      <c r="T93" s="76"/>
      <c r="U93" s="76"/>
      <c r="V93" s="66"/>
      <c r="W93" s="66"/>
      <c r="X93" s="66"/>
      <c r="Y93" s="66"/>
      <c r="Z93" s="66"/>
      <c r="AA93" s="66"/>
      <c r="AC93" s="66"/>
      <c r="AD93" s="66"/>
      <c r="AE93" s="66"/>
      <c r="AF93" s="66"/>
      <c r="AG93" s="66"/>
      <c r="AH93" s="66"/>
      <c r="AI93" s="68"/>
      <c r="AJ93" s="68"/>
      <c r="AK93" s="68"/>
      <c r="AL93" s="68"/>
    </row>
    <row r="94" spans="1:38" s="18" customFormat="1" ht="18.75" x14ac:dyDescent="0.25">
      <c r="A94" s="10"/>
      <c r="B94" s="69"/>
      <c r="C94" s="69"/>
      <c r="D94" s="69"/>
      <c r="E94" s="69"/>
      <c r="F94" s="69"/>
      <c r="G94" s="69"/>
      <c r="H94" s="69"/>
      <c r="I94" s="69"/>
      <c r="J94" s="69"/>
      <c r="K94" s="69"/>
      <c r="L94" s="69"/>
      <c r="M94" s="69"/>
      <c r="N94" s="69"/>
      <c r="O94" s="69"/>
      <c r="P94" s="69"/>
      <c r="Q94" s="69"/>
      <c r="R94" s="69"/>
      <c r="S94" s="69"/>
      <c r="T94" s="69"/>
      <c r="U94" s="69"/>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4" t="s">
        <v>16</v>
      </c>
    </row>
    <row r="95" spans="1:38" s="19" customFormat="1" ht="18.75" customHeight="1" x14ac:dyDescent="0.25">
      <c r="A95" s="75"/>
      <c r="B95" s="78"/>
      <c r="C95" s="78"/>
      <c r="D95" s="78"/>
      <c r="E95" s="78"/>
      <c r="F95" s="78"/>
      <c r="G95" s="78"/>
      <c r="H95" s="78"/>
      <c r="I95" s="78"/>
      <c r="J95" s="78"/>
      <c r="K95" s="78"/>
      <c r="L95" s="78"/>
      <c r="M95" s="78"/>
      <c r="N95" s="78"/>
      <c r="O95" s="78"/>
      <c r="P95" s="78"/>
      <c r="Q95" s="78"/>
      <c r="R95" s="78"/>
      <c r="S95" s="78"/>
      <c r="T95" s="78"/>
      <c r="U95" s="78"/>
      <c r="V95" s="33"/>
      <c r="W95" s="33"/>
      <c r="X95" s="33"/>
      <c r="Y95" s="33"/>
      <c r="Z95" s="33"/>
      <c r="AA95" s="33"/>
      <c r="AB95" s="45"/>
      <c r="AC95" s="34"/>
      <c r="AD95" s="34"/>
      <c r="AE95" s="34"/>
      <c r="AF95" s="34"/>
      <c r="AG95" s="34"/>
      <c r="AH95" s="34"/>
      <c r="AI95" s="35"/>
      <c r="AJ95" s="35"/>
      <c r="AK95" s="33"/>
      <c r="AL95" s="55"/>
    </row>
    <row r="96" spans="1:38" s="18" customFormat="1" ht="18" customHeight="1" x14ac:dyDescent="0.25">
      <c r="A96" s="20">
        <v>27</v>
      </c>
      <c r="B96" s="73" t="s">
        <v>95</v>
      </c>
      <c r="C96" s="73"/>
      <c r="D96" s="73"/>
      <c r="E96" s="73"/>
      <c r="F96" s="73"/>
      <c r="G96" s="73"/>
      <c r="H96" s="73"/>
      <c r="I96" s="73"/>
      <c r="J96" s="73"/>
      <c r="K96" s="73"/>
      <c r="L96" s="73"/>
      <c r="M96" s="73"/>
      <c r="N96" s="73"/>
      <c r="O96" s="73"/>
      <c r="P96" s="73"/>
      <c r="Q96" s="73"/>
      <c r="R96" s="73"/>
      <c r="S96" s="73"/>
      <c r="T96" s="73"/>
      <c r="U96" s="74"/>
      <c r="V96" s="21">
        <v>0</v>
      </c>
      <c r="W96" s="21">
        <v>3</v>
      </c>
      <c r="X96" s="21">
        <v>3</v>
      </c>
      <c r="Y96" s="21">
        <v>2</v>
      </c>
      <c r="Z96" s="21">
        <v>4</v>
      </c>
      <c r="AA96" s="21">
        <v>1</v>
      </c>
      <c r="AB96" s="22">
        <v>13</v>
      </c>
      <c r="AC96" s="23">
        <f>V96/$AB96</f>
        <v>0</v>
      </c>
      <c r="AD96" s="23">
        <f t="shared" ref="AD96:AH101" si="6">W96/$AB96</f>
        <v>0.23076923076923078</v>
      </c>
      <c r="AE96" s="23">
        <f t="shared" si="6"/>
        <v>0.23076923076923078</v>
      </c>
      <c r="AF96" s="23">
        <f t="shared" si="6"/>
        <v>0.15384615384615385</v>
      </c>
      <c r="AG96" s="23">
        <f t="shared" si="6"/>
        <v>0.30769230769230771</v>
      </c>
      <c r="AH96" s="23">
        <f t="shared" si="6"/>
        <v>7.6923076923076927E-2</v>
      </c>
      <c r="AI96" s="24">
        <v>3.583333333333333</v>
      </c>
      <c r="AJ96" s="24">
        <v>1.2401124093721454</v>
      </c>
      <c r="AK96" s="21">
        <v>3.5</v>
      </c>
      <c r="AL96" s="51">
        <v>5</v>
      </c>
    </row>
    <row r="97" spans="1:38" s="18" customFormat="1" ht="18" customHeight="1" x14ac:dyDescent="0.25">
      <c r="A97" s="20">
        <v>28</v>
      </c>
      <c r="B97" s="73" t="s">
        <v>94</v>
      </c>
      <c r="C97" s="73"/>
      <c r="D97" s="73"/>
      <c r="E97" s="73"/>
      <c r="F97" s="73"/>
      <c r="G97" s="73"/>
      <c r="H97" s="73"/>
      <c r="I97" s="73"/>
      <c r="J97" s="73"/>
      <c r="K97" s="73"/>
      <c r="L97" s="73"/>
      <c r="M97" s="73"/>
      <c r="N97" s="73"/>
      <c r="O97" s="73"/>
      <c r="P97" s="73"/>
      <c r="Q97" s="73"/>
      <c r="R97" s="73"/>
      <c r="S97" s="73"/>
      <c r="T97" s="73"/>
      <c r="U97" s="74"/>
      <c r="V97" s="21">
        <v>0</v>
      </c>
      <c r="W97" s="21">
        <v>3</v>
      </c>
      <c r="X97" s="21">
        <v>1</v>
      </c>
      <c r="Y97" s="21">
        <v>3</v>
      </c>
      <c r="Z97" s="21">
        <v>2</v>
      </c>
      <c r="AA97" s="21">
        <v>4</v>
      </c>
      <c r="AB97" s="22">
        <v>13</v>
      </c>
      <c r="AC97" s="23">
        <f t="shared" ref="AC97:AC101" si="7">V97/$AB97</f>
        <v>0</v>
      </c>
      <c r="AD97" s="23">
        <f t="shared" si="6"/>
        <v>0.23076923076923078</v>
      </c>
      <c r="AE97" s="23">
        <f t="shared" si="6"/>
        <v>7.6923076923076927E-2</v>
      </c>
      <c r="AF97" s="23">
        <f t="shared" si="6"/>
        <v>0.23076923076923078</v>
      </c>
      <c r="AG97" s="23">
        <f t="shared" si="6"/>
        <v>0.15384615384615385</v>
      </c>
      <c r="AH97" s="23">
        <f t="shared" si="6"/>
        <v>0.30769230769230771</v>
      </c>
      <c r="AI97" s="24">
        <v>3.4444444444444446</v>
      </c>
      <c r="AJ97" s="24">
        <v>1.2360330811826103</v>
      </c>
      <c r="AK97" s="21">
        <v>4</v>
      </c>
      <c r="AL97" s="51" t="s">
        <v>117</v>
      </c>
    </row>
    <row r="98" spans="1:38" s="18" customFormat="1" ht="18" customHeight="1" x14ac:dyDescent="0.25">
      <c r="A98" s="20">
        <v>29</v>
      </c>
      <c r="B98" s="73" t="s">
        <v>93</v>
      </c>
      <c r="C98" s="73" t="s">
        <v>27</v>
      </c>
      <c r="D98" s="73" t="s">
        <v>27</v>
      </c>
      <c r="E98" s="73" t="s">
        <v>27</v>
      </c>
      <c r="F98" s="73" t="s">
        <v>27</v>
      </c>
      <c r="G98" s="73" t="s">
        <v>27</v>
      </c>
      <c r="H98" s="73" t="s">
        <v>27</v>
      </c>
      <c r="I98" s="73" t="s">
        <v>27</v>
      </c>
      <c r="J98" s="73" t="s">
        <v>27</v>
      </c>
      <c r="K98" s="73" t="s">
        <v>27</v>
      </c>
      <c r="L98" s="73" t="s">
        <v>27</v>
      </c>
      <c r="M98" s="73" t="s">
        <v>27</v>
      </c>
      <c r="N98" s="73" t="s">
        <v>27</v>
      </c>
      <c r="O98" s="73" t="s">
        <v>27</v>
      </c>
      <c r="P98" s="73" t="s">
        <v>27</v>
      </c>
      <c r="Q98" s="73" t="s">
        <v>27</v>
      </c>
      <c r="R98" s="73" t="s">
        <v>27</v>
      </c>
      <c r="S98" s="73" t="s">
        <v>27</v>
      </c>
      <c r="T98" s="73" t="s">
        <v>27</v>
      </c>
      <c r="U98" s="74" t="s">
        <v>27</v>
      </c>
      <c r="V98" s="21">
        <v>1</v>
      </c>
      <c r="W98" s="21">
        <v>1</v>
      </c>
      <c r="X98" s="21">
        <v>2</v>
      </c>
      <c r="Y98" s="21">
        <v>3</v>
      </c>
      <c r="Z98" s="21">
        <v>1</v>
      </c>
      <c r="AA98" s="21">
        <v>5</v>
      </c>
      <c r="AB98" s="22">
        <v>13</v>
      </c>
      <c r="AC98" s="23">
        <f t="shared" si="7"/>
        <v>7.6923076923076927E-2</v>
      </c>
      <c r="AD98" s="23">
        <f t="shared" si="6"/>
        <v>7.6923076923076927E-2</v>
      </c>
      <c r="AE98" s="23">
        <f t="shared" si="6"/>
        <v>0.15384615384615385</v>
      </c>
      <c r="AF98" s="23">
        <f t="shared" si="6"/>
        <v>0.23076923076923078</v>
      </c>
      <c r="AG98" s="23">
        <f t="shared" si="6"/>
        <v>7.6923076923076927E-2</v>
      </c>
      <c r="AH98" s="23">
        <f t="shared" si="6"/>
        <v>0.38461538461538464</v>
      </c>
      <c r="AI98" s="24">
        <v>3.25</v>
      </c>
      <c r="AJ98" s="24">
        <v>1.2817398889233114</v>
      </c>
      <c r="AK98" s="21">
        <v>3.5</v>
      </c>
      <c r="AL98" s="51">
        <v>4</v>
      </c>
    </row>
    <row r="99" spans="1:38" s="18" customFormat="1" ht="18" customHeight="1" x14ac:dyDescent="0.25">
      <c r="A99" s="20">
        <v>30</v>
      </c>
      <c r="B99" s="73" t="s">
        <v>92</v>
      </c>
      <c r="C99" s="73" t="s">
        <v>28</v>
      </c>
      <c r="D99" s="73" t="s">
        <v>28</v>
      </c>
      <c r="E99" s="73" t="s">
        <v>28</v>
      </c>
      <c r="F99" s="73" t="s">
        <v>28</v>
      </c>
      <c r="G99" s="73" t="s">
        <v>28</v>
      </c>
      <c r="H99" s="73" t="s">
        <v>28</v>
      </c>
      <c r="I99" s="73" t="s">
        <v>28</v>
      </c>
      <c r="J99" s="73" t="s">
        <v>28</v>
      </c>
      <c r="K99" s="73" t="s">
        <v>28</v>
      </c>
      <c r="L99" s="73" t="s">
        <v>28</v>
      </c>
      <c r="M99" s="73" t="s">
        <v>28</v>
      </c>
      <c r="N99" s="73" t="s">
        <v>28</v>
      </c>
      <c r="O99" s="73" t="s">
        <v>28</v>
      </c>
      <c r="P99" s="73" t="s">
        <v>28</v>
      </c>
      <c r="Q99" s="73" t="s">
        <v>28</v>
      </c>
      <c r="R99" s="73" t="s">
        <v>28</v>
      </c>
      <c r="S99" s="73" t="s">
        <v>28</v>
      </c>
      <c r="T99" s="73" t="s">
        <v>28</v>
      </c>
      <c r="U99" s="74" t="s">
        <v>28</v>
      </c>
      <c r="V99" s="21">
        <v>1</v>
      </c>
      <c r="W99" s="21">
        <v>1</v>
      </c>
      <c r="X99" s="21">
        <v>1</v>
      </c>
      <c r="Y99" s="21">
        <v>3</v>
      </c>
      <c r="Z99" s="21">
        <v>1</v>
      </c>
      <c r="AA99" s="21">
        <v>6</v>
      </c>
      <c r="AB99" s="22">
        <v>13</v>
      </c>
      <c r="AC99" s="23">
        <f t="shared" si="7"/>
        <v>7.6923076923076927E-2</v>
      </c>
      <c r="AD99" s="23">
        <f t="shared" si="6"/>
        <v>7.6923076923076927E-2</v>
      </c>
      <c r="AE99" s="23">
        <f t="shared" si="6"/>
        <v>7.6923076923076927E-2</v>
      </c>
      <c r="AF99" s="23">
        <f t="shared" si="6"/>
        <v>0.23076923076923078</v>
      </c>
      <c r="AG99" s="23">
        <f t="shared" si="6"/>
        <v>7.6923076923076927E-2</v>
      </c>
      <c r="AH99" s="23">
        <f t="shared" si="6"/>
        <v>0.46153846153846156</v>
      </c>
      <c r="AI99" s="24">
        <v>3.285714285714286</v>
      </c>
      <c r="AJ99" s="24">
        <v>1.3801311186847083</v>
      </c>
      <c r="AK99" s="21">
        <v>4</v>
      </c>
      <c r="AL99" s="51">
        <v>4</v>
      </c>
    </row>
    <row r="100" spans="1:38" s="18" customFormat="1" ht="18" customHeight="1" x14ac:dyDescent="0.25">
      <c r="A100" s="20">
        <v>31</v>
      </c>
      <c r="B100" s="73" t="s">
        <v>91</v>
      </c>
      <c r="C100" s="73" t="s">
        <v>29</v>
      </c>
      <c r="D100" s="73" t="s">
        <v>29</v>
      </c>
      <c r="E100" s="73" t="s">
        <v>29</v>
      </c>
      <c r="F100" s="73" t="s">
        <v>29</v>
      </c>
      <c r="G100" s="73" t="s">
        <v>29</v>
      </c>
      <c r="H100" s="73" t="s">
        <v>29</v>
      </c>
      <c r="I100" s="73" t="s">
        <v>29</v>
      </c>
      <c r="J100" s="73" t="s">
        <v>29</v>
      </c>
      <c r="K100" s="73" t="s">
        <v>29</v>
      </c>
      <c r="L100" s="73" t="s">
        <v>29</v>
      </c>
      <c r="M100" s="73" t="s">
        <v>29</v>
      </c>
      <c r="N100" s="73" t="s">
        <v>29</v>
      </c>
      <c r="O100" s="73" t="s">
        <v>29</v>
      </c>
      <c r="P100" s="73" t="s">
        <v>29</v>
      </c>
      <c r="Q100" s="73" t="s">
        <v>29</v>
      </c>
      <c r="R100" s="73" t="s">
        <v>29</v>
      </c>
      <c r="S100" s="73" t="s">
        <v>29</v>
      </c>
      <c r="T100" s="73" t="s">
        <v>29</v>
      </c>
      <c r="U100" s="74" t="s">
        <v>29</v>
      </c>
      <c r="V100" s="21">
        <v>2</v>
      </c>
      <c r="W100" s="21">
        <v>1</v>
      </c>
      <c r="X100" s="21">
        <v>2</v>
      </c>
      <c r="Y100" s="21">
        <v>4</v>
      </c>
      <c r="Z100" s="21">
        <v>3</v>
      </c>
      <c r="AA100" s="21">
        <v>1</v>
      </c>
      <c r="AB100" s="22">
        <v>13</v>
      </c>
      <c r="AC100" s="23">
        <f t="shared" si="7"/>
        <v>0.15384615384615385</v>
      </c>
      <c r="AD100" s="23">
        <f t="shared" si="6"/>
        <v>7.6923076923076927E-2</v>
      </c>
      <c r="AE100" s="23">
        <f t="shared" si="6"/>
        <v>0.15384615384615385</v>
      </c>
      <c r="AF100" s="23">
        <f t="shared" si="6"/>
        <v>0.30769230769230771</v>
      </c>
      <c r="AG100" s="23">
        <f t="shared" si="6"/>
        <v>0.23076923076923078</v>
      </c>
      <c r="AH100" s="23">
        <f t="shared" si="6"/>
        <v>7.6923076923076927E-2</v>
      </c>
      <c r="AI100" s="24">
        <v>3.416666666666667</v>
      </c>
      <c r="AJ100" s="24">
        <v>1.4433756729740645</v>
      </c>
      <c r="AK100" s="21">
        <v>4</v>
      </c>
      <c r="AL100" s="51">
        <v>4</v>
      </c>
    </row>
    <row r="101" spans="1:38" s="18" customFormat="1" ht="18" customHeight="1" x14ac:dyDescent="0.25">
      <c r="A101" s="20">
        <v>32</v>
      </c>
      <c r="B101" s="73" t="s">
        <v>90</v>
      </c>
      <c r="C101" s="73" t="s">
        <v>29</v>
      </c>
      <c r="D101" s="73" t="s">
        <v>29</v>
      </c>
      <c r="E101" s="73" t="s">
        <v>29</v>
      </c>
      <c r="F101" s="73" t="s">
        <v>29</v>
      </c>
      <c r="G101" s="73" t="s">
        <v>29</v>
      </c>
      <c r="H101" s="73" t="s">
        <v>29</v>
      </c>
      <c r="I101" s="73" t="s">
        <v>29</v>
      </c>
      <c r="J101" s="73" t="s">
        <v>29</v>
      </c>
      <c r="K101" s="73" t="s">
        <v>29</v>
      </c>
      <c r="L101" s="73" t="s">
        <v>29</v>
      </c>
      <c r="M101" s="73" t="s">
        <v>29</v>
      </c>
      <c r="N101" s="73" t="s">
        <v>29</v>
      </c>
      <c r="O101" s="73" t="s">
        <v>29</v>
      </c>
      <c r="P101" s="73" t="s">
        <v>29</v>
      </c>
      <c r="Q101" s="73" t="s">
        <v>29</v>
      </c>
      <c r="R101" s="73" t="s">
        <v>29</v>
      </c>
      <c r="S101" s="73" t="s">
        <v>29</v>
      </c>
      <c r="T101" s="73" t="s">
        <v>29</v>
      </c>
      <c r="U101" s="74" t="s">
        <v>29</v>
      </c>
      <c r="V101" s="21">
        <v>0</v>
      </c>
      <c r="W101" s="21">
        <v>2</v>
      </c>
      <c r="X101" s="21">
        <v>5</v>
      </c>
      <c r="Y101" s="21">
        <v>3</v>
      </c>
      <c r="Z101" s="21">
        <v>2</v>
      </c>
      <c r="AA101" s="21">
        <v>1</v>
      </c>
      <c r="AB101" s="22">
        <v>13</v>
      </c>
      <c r="AC101" s="23">
        <f t="shared" si="7"/>
        <v>0</v>
      </c>
      <c r="AD101" s="23">
        <f t="shared" si="6"/>
        <v>0.15384615384615385</v>
      </c>
      <c r="AE101" s="23">
        <f t="shared" si="6"/>
        <v>0.38461538461538464</v>
      </c>
      <c r="AF101" s="23">
        <f t="shared" si="6"/>
        <v>0.23076923076923078</v>
      </c>
      <c r="AG101" s="23">
        <f t="shared" si="6"/>
        <v>0.15384615384615385</v>
      </c>
      <c r="AH101" s="23">
        <f t="shared" si="6"/>
        <v>7.6923076923076927E-2</v>
      </c>
      <c r="AI101" s="24">
        <v>3.4166666666666665</v>
      </c>
      <c r="AJ101" s="24">
        <v>0.99620491989562188</v>
      </c>
      <c r="AK101" s="21">
        <v>3</v>
      </c>
      <c r="AL101" s="51">
        <v>3</v>
      </c>
    </row>
    <row r="104" spans="1:38" s="32" customFormat="1" ht="20.25" customHeight="1" x14ac:dyDescent="0.25">
      <c r="A104" s="65" t="s">
        <v>30</v>
      </c>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row>
    <row r="105" spans="1:38" ht="15" customHeight="1" x14ac:dyDescent="0.25">
      <c r="B105" s="76"/>
      <c r="C105" s="76"/>
      <c r="D105" s="76"/>
      <c r="E105" s="76"/>
      <c r="F105" s="76"/>
      <c r="G105" s="76"/>
      <c r="H105" s="76"/>
      <c r="I105" s="76"/>
      <c r="J105" s="76"/>
      <c r="K105" s="76"/>
      <c r="L105" s="76"/>
      <c r="M105" s="76"/>
      <c r="N105" s="76"/>
      <c r="O105" s="76"/>
      <c r="P105" s="76"/>
      <c r="Q105" s="76"/>
      <c r="R105" s="76"/>
      <c r="S105" s="76"/>
      <c r="T105" s="76"/>
      <c r="U105" s="76"/>
      <c r="V105" s="66" t="s">
        <v>8</v>
      </c>
      <c r="W105" s="66"/>
      <c r="X105" s="66"/>
      <c r="Y105" s="66"/>
      <c r="Z105" s="66"/>
      <c r="AA105" s="66"/>
      <c r="AC105" s="66" t="s">
        <v>9</v>
      </c>
      <c r="AD105" s="66"/>
      <c r="AE105" s="66"/>
      <c r="AF105" s="66"/>
      <c r="AG105" s="66"/>
      <c r="AH105" s="66"/>
      <c r="AI105" s="68" t="s">
        <v>10</v>
      </c>
      <c r="AJ105" s="68"/>
      <c r="AK105" s="68"/>
      <c r="AL105" s="68"/>
    </row>
    <row r="106" spans="1:38" x14ac:dyDescent="0.25">
      <c r="B106" s="76"/>
      <c r="C106" s="76"/>
      <c r="D106" s="76"/>
      <c r="E106" s="76"/>
      <c r="F106" s="76"/>
      <c r="G106" s="76"/>
      <c r="H106" s="76"/>
      <c r="I106" s="76"/>
      <c r="J106" s="76"/>
      <c r="K106" s="76"/>
      <c r="L106" s="76"/>
      <c r="M106" s="76"/>
      <c r="N106" s="76"/>
      <c r="O106" s="76"/>
      <c r="P106" s="76"/>
      <c r="Q106" s="76"/>
      <c r="R106" s="76"/>
      <c r="S106" s="76"/>
      <c r="T106" s="76"/>
      <c r="U106" s="76"/>
      <c r="V106" s="67"/>
      <c r="W106" s="67"/>
      <c r="X106" s="67"/>
      <c r="Y106" s="67"/>
      <c r="Z106" s="67"/>
      <c r="AA106" s="67"/>
      <c r="AC106" s="67"/>
      <c r="AD106" s="67"/>
      <c r="AE106" s="67"/>
      <c r="AF106" s="67"/>
      <c r="AG106" s="67"/>
      <c r="AH106" s="67"/>
      <c r="AI106" s="68"/>
      <c r="AJ106" s="68"/>
      <c r="AK106" s="68"/>
      <c r="AL106" s="68"/>
    </row>
    <row r="107" spans="1:38" s="18" customFormat="1" ht="18.75" x14ac:dyDescent="0.25">
      <c r="A107" s="10"/>
      <c r="B107" s="69"/>
      <c r="C107" s="69"/>
      <c r="D107" s="69"/>
      <c r="E107" s="69"/>
      <c r="F107" s="69"/>
      <c r="G107" s="69"/>
      <c r="H107" s="69"/>
      <c r="I107" s="69"/>
      <c r="J107" s="69"/>
      <c r="K107" s="69"/>
      <c r="L107" s="69"/>
      <c r="M107" s="69"/>
      <c r="N107" s="69"/>
      <c r="O107" s="69"/>
      <c r="P107" s="69"/>
      <c r="Q107" s="69"/>
      <c r="R107" s="69"/>
      <c r="S107" s="69"/>
      <c r="T107" s="69"/>
      <c r="U107" s="69"/>
      <c r="V107" s="11">
        <v>1</v>
      </c>
      <c r="W107" s="11">
        <v>2</v>
      </c>
      <c r="X107" s="11">
        <v>3</v>
      </c>
      <c r="Y107" s="11">
        <v>4</v>
      </c>
      <c r="Z107" s="11">
        <v>5</v>
      </c>
      <c r="AA107" s="11" t="s">
        <v>11</v>
      </c>
      <c r="AB107" s="43" t="s">
        <v>12</v>
      </c>
      <c r="AC107" s="11">
        <v>1</v>
      </c>
      <c r="AD107" s="11">
        <v>2</v>
      </c>
      <c r="AE107" s="11">
        <v>3</v>
      </c>
      <c r="AF107" s="11">
        <v>4</v>
      </c>
      <c r="AG107" s="11">
        <v>5</v>
      </c>
      <c r="AH107" s="11" t="s">
        <v>11</v>
      </c>
      <c r="AI107" s="44" t="s">
        <v>13</v>
      </c>
      <c r="AJ107" s="44" t="s">
        <v>14</v>
      </c>
      <c r="AK107" s="44" t="s">
        <v>15</v>
      </c>
      <c r="AL107" s="50" t="s">
        <v>16</v>
      </c>
    </row>
    <row r="108" spans="1:38" s="19" customFormat="1" ht="18.75" customHeight="1" x14ac:dyDescent="0.25">
      <c r="A108" s="71" t="s">
        <v>31</v>
      </c>
      <c r="B108" s="77"/>
      <c r="C108" s="77"/>
      <c r="D108" s="77"/>
      <c r="E108" s="77"/>
      <c r="F108" s="77"/>
      <c r="G108" s="77"/>
      <c r="H108" s="77"/>
      <c r="I108" s="77"/>
      <c r="J108" s="77"/>
      <c r="K108" s="77"/>
      <c r="L108" s="77"/>
      <c r="M108" s="77"/>
      <c r="N108" s="77"/>
      <c r="O108" s="77"/>
      <c r="P108" s="77"/>
      <c r="Q108" s="77"/>
      <c r="R108" s="77"/>
      <c r="S108" s="77"/>
      <c r="T108" s="77"/>
      <c r="U108" s="77"/>
      <c r="V108" s="33"/>
      <c r="W108" s="33"/>
      <c r="X108" s="33"/>
      <c r="Y108" s="33"/>
      <c r="Z108" s="33"/>
      <c r="AA108" s="33"/>
      <c r="AB108" s="45"/>
      <c r="AC108" s="34"/>
      <c r="AD108" s="34"/>
      <c r="AE108" s="34"/>
      <c r="AF108" s="34"/>
      <c r="AG108" s="34"/>
      <c r="AH108" s="34"/>
      <c r="AI108" s="35"/>
      <c r="AJ108" s="35"/>
      <c r="AK108" s="33"/>
      <c r="AL108" s="55"/>
    </row>
    <row r="109" spans="1:38" s="19" customFormat="1" ht="18" customHeight="1" x14ac:dyDescent="0.25">
      <c r="A109" s="20">
        <v>33</v>
      </c>
      <c r="B109" s="73" t="s">
        <v>83</v>
      </c>
      <c r="C109" s="73"/>
      <c r="D109" s="73"/>
      <c r="E109" s="73"/>
      <c r="F109" s="73"/>
      <c r="G109" s="73"/>
      <c r="H109" s="73"/>
      <c r="I109" s="73"/>
      <c r="J109" s="73"/>
      <c r="K109" s="73"/>
      <c r="L109" s="73"/>
      <c r="M109" s="73"/>
      <c r="N109" s="73"/>
      <c r="O109" s="73"/>
      <c r="P109" s="73"/>
      <c r="Q109" s="73"/>
      <c r="R109" s="73"/>
      <c r="S109" s="73"/>
      <c r="T109" s="73"/>
      <c r="U109" s="74"/>
      <c r="V109" s="21">
        <v>3</v>
      </c>
      <c r="W109" s="21">
        <v>4</v>
      </c>
      <c r="X109" s="21">
        <v>1</v>
      </c>
      <c r="Y109" s="21">
        <v>3</v>
      </c>
      <c r="Z109" s="21">
        <v>1</v>
      </c>
      <c r="AA109" s="21">
        <v>1</v>
      </c>
      <c r="AB109" s="22">
        <v>13</v>
      </c>
      <c r="AC109" s="23">
        <f>V109/$AB109</f>
        <v>0.23076923076923078</v>
      </c>
      <c r="AD109" s="23">
        <f t="shared" ref="AD109:AH110" si="8">W109/$AB109</f>
        <v>0.30769230769230771</v>
      </c>
      <c r="AE109" s="23">
        <f t="shared" si="8"/>
        <v>7.6923076923076927E-2</v>
      </c>
      <c r="AF109" s="23">
        <f t="shared" si="8"/>
        <v>0.23076923076923078</v>
      </c>
      <c r="AG109" s="23">
        <f t="shared" si="8"/>
        <v>7.6923076923076927E-2</v>
      </c>
      <c r="AH109" s="23">
        <f t="shared" si="8"/>
        <v>7.6923076923076927E-2</v>
      </c>
      <c r="AI109" s="24">
        <v>2.5833333333333335</v>
      </c>
      <c r="AJ109" s="24">
        <v>1.378954368902449</v>
      </c>
      <c r="AK109" s="21">
        <v>2</v>
      </c>
      <c r="AL109" s="51">
        <v>2</v>
      </c>
    </row>
    <row r="110" spans="1:38" s="19" customFormat="1" ht="18" customHeight="1" x14ac:dyDescent="0.25">
      <c r="A110" s="20">
        <v>34</v>
      </c>
      <c r="B110" s="73" t="s">
        <v>82</v>
      </c>
      <c r="C110" s="73"/>
      <c r="D110" s="73"/>
      <c r="E110" s="73"/>
      <c r="F110" s="73"/>
      <c r="G110" s="73"/>
      <c r="H110" s="73"/>
      <c r="I110" s="73"/>
      <c r="J110" s="73"/>
      <c r="K110" s="73"/>
      <c r="L110" s="73"/>
      <c r="M110" s="73"/>
      <c r="N110" s="73"/>
      <c r="O110" s="73"/>
      <c r="P110" s="73"/>
      <c r="Q110" s="73"/>
      <c r="R110" s="73"/>
      <c r="S110" s="73"/>
      <c r="T110" s="73"/>
      <c r="U110" s="74"/>
      <c r="V110" s="21">
        <v>3</v>
      </c>
      <c r="W110" s="21">
        <v>1</v>
      </c>
      <c r="X110" s="21">
        <v>1</v>
      </c>
      <c r="Y110" s="21">
        <v>3</v>
      </c>
      <c r="Z110" s="21">
        <v>4</v>
      </c>
      <c r="AA110" s="21">
        <v>1</v>
      </c>
      <c r="AB110" s="22">
        <v>13</v>
      </c>
      <c r="AC110" s="23">
        <f>V110/$AB110</f>
        <v>0.23076923076923078</v>
      </c>
      <c r="AD110" s="23">
        <f t="shared" si="8"/>
        <v>7.6923076923076927E-2</v>
      </c>
      <c r="AE110" s="23">
        <f t="shared" si="8"/>
        <v>7.6923076923076927E-2</v>
      </c>
      <c r="AF110" s="23">
        <f t="shared" si="8"/>
        <v>0.23076923076923078</v>
      </c>
      <c r="AG110" s="23">
        <f t="shared" si="8"/>
        <v>0.30769230769230771</v>
      </c>
      <c r="AH110" s="23">
        <f t="shared" si="8"/>
        <v>7.6923076923076927E-2</v>
      </c>
      <c r="AI110" s="24">
        <v>3.333333333333333</v>
      </c>
      <c r="AJ110" s="24">
        <v>1.6696942198734439</v>
      </c>
      <c r="AK110" s="21">
        <v>4</v>
      </c>
      <c r="AL110" s="51">
        <v>5</v>
      </c>
    </row>
    <row r="111" spans="1:38" s="19" customFormat="1" ht="18.75" customHeight="1" x14ac:dyDescent="0.25">
      <c r="A111" s="71" t="s">
        <v>32</v>
      </c>
      <c r="B111" s="77"/>
      <c r="C111" s="77"/>
      <c r="D111" s="77"/>
      <c r="E111" s="77"/>
      <c r="F111" s="77"/>
      <c r="G111" s="77"/>
      <c r="H111" s="77"/>
      <c r="I111" s="77"/>
      <c r="J111" s="77"/>
      <c r="K111" s="77"/>
      <c r="L111" s="77"/>
      <c r="M111" s="77"/>
      <c r="N111" s="77"/>
      <c r="O111" s="77"/>
      <c r="P111" s="77"/>
      <c r="Q111" s="77"/>
      <c r="R111" s="77"/>
      <c r="S111" s="77"/>
      <c r="T111" s="77"/>
      <c r="U111" s="77"/>
      <c r="V111" s="33"/>
      <c r="W111" s="33"/>
      <c r="X111" s="33"/>
      <c r="Y111" s="33"/>
      <c r="Z111" s="33"/>
      <c r="AA111" s="33"/>
      <c r="AB111" s="45"/>
      <c r="AC111" s="34"/>
      <c r="AD111" s="34"/>
      <c r="AE111" s="34"/>
      <c r="AF111" s="34"/>
      <c r="AG111" s="34"/>
      <c r="AH111" s="34"/>
      <c r="AI111" s="35"/>
      <c r="AJ111" s="35"/>
      <c r="AK111" s="33"/>
      <c r="AL111" s="55"/>
    </row>
    <row r="112" spans="1:38" s="19" customFormat="1" ht="18" customHeight="1" x14ac:dyDescent="0.25">
      <c r="A112" s="20">
        <v>35</v>
      </c>
      <c r="B112" s="73" t="s">
        <v>84</v>
      </c>
      <c r="C112" s="73" t="s">
        <v>33</v>
      </c>
      <c r="D112" s="73" t="s">
        <v>33</v>
      </c>
      <c r="E112" s="73" t="s">
        <v>33</v>
      </c>
      <c r="F112" s="73" t="s">
        <v>33</v>
      </c>
      <c r="G112" s="73" t="s">
        <v>33</v>
      </c>
      <c r="H112" s="73" t="s">
        <v>33</v>
      </c>
      <c r="I112" s="73" t="s">
        <v>33</v>
      </c>
      <c r="J112" s="73" t="s">
        <v>33</v>
      </c>
      <c r="K112" s="73" t="s">
        <v>33</v>
      </c>
      <c r="L112" s="73" t="s">
        <v>33</v>
      </c>
      <c r="M112" s="73" t="s">
        <v>33</v>
      </c>
      <c r="N112" s="73" t="s">
        <v>33</v>
      </c>
      <c r="O112" s="73" t="s">
        <v>33</v>
      </c>
      <c r="P112" s="73" t="s">
        <v>33</v>
      </c>
      <c r="Q112" s="73" t="s">
        <v>33</v>
      </c>
      <c r="R112" s="73" t="s">
        <v>33</v>
      </c>
      <c r="S112" s="73" t="s">
        <v>33</v>
      </c>
      <c r="T112" s="73" t="s">
        <v>33</v>
      </c>
      <c r="U112" s="74" t="s">
        <v>33</v>
      </c>
      <c r="V112" s="21">
        <v>0</v>
      </c>
      <c r="W112" s="21">
        <v>2</v>
      </c>
      <c r="X112" s="21">
        <v>2</v>
      </c>
      <c r="Y112" s="21">
        <v>2</v>
      </c>
      <c r="Z112" s="21">
        <v>7</v>
      </c>
      <c r="AA112" s="21">
        <v>0</v>
      </c>
      <c r="AB112" s="22">
        <v>13</v>
      </c>
      <c r="AC112" s="23">
        <f>V112/$AB112</f>
        <v>0</v>
      </c>
      <c r="AD112" s="23">
        <f t="shared" ref="AD112:AH117" si="9">W112/$AB112</f>
        <v>0.15384615384615385</v>
      </c>
      <c r="AE112" s="23">
        <f t="shared" si="9"/>
        <v>0.15384615384615385</v>
      </c>
      <c r="AF112" s="23">
        <f t="shared" si="9"/>
        <v>0.15384615384615385</v>
      </c>
      <c r="AG112" s="23">
        <f t="shared" si="9"/>
        <v>0.53846153846153844</v>
      </c>
      <c r="AH112" s="23">
        <f t="shared" si="9"/>
        <v>0</v>
      </c>
      <c r="AI112" s="24">
        <v>4.0769230769230784</v>
      </c>
      <c r="AJ112" s="24">
        <v>1.1875421719907089</v>
      </c>
      <c r="AK112" s="21">
        <v>5</v>
      </c>
      <c r="AL112" s="51">
        <v>5</v>
      </c>
    </row>
    <row r="113" spans="1:38" s="19" customFormat="1" ht="18" customHeight="1" x14ac:dyDescent="0.25">
      <c r="A113" s="20">
        <v>36</v>
      </c>
      <c r="B113" s="73" t="s">
        <v>85</v>
      </c>
      <c r="C113" s="73" t="s">
        <v>34</v>
      </c>
      <c r="D113" s="73" t="s">
        <v>34</v>
      </c>
      <c r="E113" s="73" t="s">
        <v>34</v>
      </c>
      <c r="F113" s="73" t="s">
        <v>34</v>
      </c>
      <c r="G113" s="73" t="s">
        <v>34</v>
      </c>
      <c r="H113" s="73" t="s">
        <v>34</v>
      </c>
      <c r="I113" s="73" t="s">
        <v>34</v>
      </c>
      <c r="J113" s="73" t="s">
        <v>34</v>
      </c>
      <c r="K113" s="73" t="s">
        <v>34</v>
      </c>
      <c r="L113" s="73" t="s">
        <v>34</v>
      </c>
      <c r="M113" s="73" t="s">
        <v>34</v>
      </c>
      <c r="N113" s="73" t="s">
        <v>34</v>
      </c>
      <c r="O113" s="73" t="s">
        <v>34</v>
      </c>
      <c r="P113" s="73" t="s">
        <v>34</v>
      </c>
      <c r="Q113" s="73" t="s">
        <v>34</v>
      </c>
      <c r="R113" s="73" t="s">
        <v>34</v>
      </c>
      <c r="S113" s="73" t="s">
        <v>34</v>
      </c>
      <c r="T113" s="73" t="s">
        <v>34</v>
      </c>
      <c r="U113" s="74" t="s">
        <v>34</v>
      </c>
      <c r="V113" s="21">
        <v>1</v>
      </c>
      <c r="W113" s="21">
        <v>1</v>
      </c>
      <c r="X113" s="21">
        <v>2</v>
      </c>
      <c r="Y113" s="21">
        <v>3</v>
      </c>
      <c r="Z113" s="21">
        <v>3</v>
      </c>
      <c r="AA113" s="21">
        <v>3</v>
      </c>
      <c r="AB113" s="22">
        <v>13</v>
      </c>
      <c r="AC113" s="23">
        <f t="shared" ref="AC113:AC117" si="10">V113/$AB113</f>
        <v>7.6923076923076927E-2</v>
      </c>
      <c r="AD113" s="23">
        <f t="shared" si="9"/>
        <v>7.6923076923076927E-2</v>
      </c>
      <c r="AE113" s="23">
        <f t="shared" si="9"/>
        <v>0.15384615384615385</v>
      </c>
      <c r="AF113" s="23">
        <f t="shared" si="9"/>
        <v>0.23076923076923078</v>
      </c>
      <c r="AG113" s="23">
        <f t="shared" si="9"/>
        <v>0.23076923076923078</v>
      </c>
      <c r="AH113" s="23">
        <f t="shared" si="9"/>
        <v>0.23076923076923078</v>
      </c>
      <c r="AI113" s="24">
        <v>3.5999999999999996</v>
      </c>
      <c r="AJ113" s="24">
        <v>1.3498971154211057</v>
      </c>
      <c r="AK113" s="21">
        <v>4</v>
      </c>
      <c r="AL113" s="51" t="s">
        <v>113</v>
      </c>
    </row>
    <row r="114" spans="1:38" s="19" customFormat="1" ht="18" customHeight="1" x14ac:dyDescent="0.25">
      <c r="A114" s="20">
        <v>37</v>
      </c>
      <c r="B114" s="73" t="s">
        <v>86</v>
      </c>
      <c r="C114" s="73" t="s">
        <v>35</v>
      </c>
      <c r="D114" s="73" t="s">
        <v>35</v>
      </c>
      <c r="E114" s="73" t="s">
        <v>35</v>
      </c>
      <c r="F114" s="73" t="s">
        <v>35</v>
      </c>
      <c r="G114" s="73" t="s">
        <v>35</v>
      </c>
      <c r="H114" s="73" t="s">
        <v>35</v>
      </c>
      <c r="I114" s="73" t="s">
        <v>35</v>
      </c>
      <c r="J114" s="73" t="s">
        <v>35</v>
      </c>
      <c r="K114" s="73" t="s">
        <v>35</v>
      </c>
      <c r="L114" s="73" t="s">
        <v>35</v>
      </c>
      <c r="M114" s="73" t="s">
        <v>35</v>
      </c>
      <c r="N114" s="73" t="s">
        <v>35</v>
      </c>
      <c r="O114" s="73" t="s">
        <v>35</v>
      </c>
      <c r="P114" s="73" t="s">
        <v>35</v>
      </c>
      <c r="Q114" s="73" t="s">
        <v>35</v>
      </c>
      <c r="R114" s="73" t="s">
        <v>35</v>
      </c>
      <c r="S114" s="73" t="s">
        <v>35</v>
      </c>
      <c r="T114" s="73" t="s">
        <v>35</v>
      </c>
      <c r="U114" s="74" t="s">
        <v>35</v>
      </c>
      <c r="V114" s="21">
        <v>0</v>
      </c>
      <c r="W114" s="21">
        <v>0</v>
      </c>
      <c r="X114" s="21">
        <v>4</v>
      </c>
      <c r="Y114" s="21">
        <v>2</v>
      </c>
      <c r="Z114" s="21">
        <v>6</v>
      </c>
      <c r="AA114" s="21">
        <v>1</v>
      </c>
      <c r="AB114" s="22">
        <v>13</v>
      </c>
      <c r="AC114" s="23">
        <f t="shared" si="10"/>
        <v>0</v>
      </c>
      <c r="AD114" s="23">
        <f t="shared" si="9"/>
        <v>0</v>
      </c>
      <c r="AE114" s="23">
        <f t="shared" si="9"/>
        <v>0.30769230769230771</v>
      </c>
      <c r="AF114" s="23">
        <f t="shared" si="9"/>
        <v>0.15384615384615385</v>
      </c>
      <c r="AG114" s="23">
        <f t="shared" si="9"/>
        <v>0.46153846153846156</v>
      </c>
      <c r="AH114" s="23">
        <f t="shared" si="9"/>
        <v>7.6923076923076927E-2</v>
      </c>
      <c r="AI114" s="24">
        <v>4.1666666666666661</v>
      </c>
      <c r="AJ114" s="24">
        <v>0.93743686656109193</v>
      </c>
      <c r="AK114" s="21">
        <v>4.5</v>
      </c>
      <c r="AL114" s="51">
        <v>5</v>
      </c>
    </row>
    <row r="115" spans="1:38" s="19" customFormat="1" ht="18" customHeight="1" x14ac:dyDescent="0.25">
      <c r="A115" s="20">
        <v>38</v>
      </c>
      <c r="B115" s="73" t="s">
        <v>87</v>
      </c>
      <c r="C115" s="73" t="s">
        <v>36</v>
      </c>
      <c r="D115" s="73" t="s">
        <v>36</v>
      </c>
      <c r="E115" s="73" t="s">
        <v>36</v>
      </c>
      <c r="F115" s="73" t="s">
        <v>36</v>
      </c>
      <c r="G115" s="73" t="s">
        <v>36</v>
      </c>
      <c r="H115" s="73" t="s">
        <v>36</v>
      </c>
      <c r="I115" s="73" t="s">
        <v>36</v>
      </c>
      <c r="J115" s="73" t="s">
        <v>36</v>
      </c>
      <c r="K115" s="73" t="s">
        <v>36</v>
      </c>
      <c r="L115" s="73" t="s">
        <v>36</v>
      </c>
      <c r="M115" s="73" t="s">
        <v>36</v>
      </c>
      <c r="N115" s="73" t="s">
        <v>36</v>
      </c>
      <c r="O115" s="73" t="s">
        <v>36</v>
      </c>
      <c r="P115" s="73" t="s">
        <v>36</v>
      </c>
      <c r="Q115" s="73" t="s">
        <v>36</v>
      </c>
      <c r="R115" s="73" t="s">
        <v>36</v>
      </c>
      <c r="S115" s="73" t="s">
        <v>36</v>
      </c>
      <c r="T115" s="73" t="s">
        <v>36</v>
      </c>
      <c r="U115" s="74" t="s">
        <v>36</v>
      </c>
      <c r="V115" s="21">
        <v>0</v>
      </c>
      <c r="W115" s="21">
        <v>0</v>
      </c>
      <c r="X115" s="21">
        <v>1</v>
      </c>
      <c r="Y115" s="21">
        <v>4</v>
      </c>
      <c r="Z115" s="21">
        <v>7</v>
      </c>
      <c r="AA115" s="21">
        <v>1</v>
      </c>
      <c r="AB115" s="22">
        <v>13</v>
      </c>
      <c r="AC115" s="23">
        <f t="shared" si="10"/>
        <v>0</v>
      </c>
      <c r="AD115" s="23">
        <f t="shared" si="9"/>
        <v>0</v>
      </c>
      <c r="AE115" s="23">
        <f t="shared" si="9"/>
        <v>7.6923076923076927E-2</v>
      </c>
      <c r="AF115" s="23">
        <f t="shared" si="9"/>
        <v>0.30769230769230771</v>
      </c>
      <c r="AG115" s="23">
        <f t="shared" si="9"/>
        <v>0.53846153846153844</v>
      </c>
      <c r="AH115" s="23">
        <f t="shared" si="9"/>
        <v>7.6923076923076927E-2</v>
      </c>
      <c r="AI115" s="24">
        <v>4.5</v>
      </c>
      <c r="AJ115" s="24">
        <v>0.67419986246324204</v>
      </c>
      <c r="AK115" s="21">
        <v>5</v>
      </c>
      <c r="AL115" s="51">
        <v>5</v>
      </c>
    </row>
    <row r="116" spans="1:38" s="19" customFormat="1" ht="18" customHeight="1" x14ac:dyDescent="0.25">
      <c r="A116" s="20">
        <v>39</v>
      </c>
      <c r="B116" s="73" t="s">
        <v>88</v>
      </c>
      <c r="C116" s="73" t="s">
        <v>37</v>
      </c>
      <c r="D116" s="73" t="s">
        <v>37</v>
      </c>
      <c r="E116" s="73" t="s">
        <v>37</v>
      </c>
      <c r="F116" s="73" t="s">
        <v>37</v>
      </c>
      <c r="G116" s="73" t="s">
        <v>37</v>
      </c>
      <c r="H116" s="73" t="s">
        <v>37</v>
      </c>
      <c r="I116" s="73" t="s">
        <v>37</v>
      </c>
      <c r="J116" s="73" t="s">
        <v>37</v>
      </c>
      <c r="K116" s="73" t="s">
        <v>37</v>
      </c>
      <c r="L116" s="73" t="s">
        <v>37</v>
      </c>
      <c r="M116" s="73" t="s">
        <v>37</v>
      </c>
      <c r="N116" s="73" t="s">
        <v>37</v>
      </c>
      <c r="O116" s="73" t="s">
        <v>37</v>
      </c>
      <c r="P116" s="73" t="s">
        <v>37</v>
      </c>
      <c r="Q116" s="73" t="s">
        <v>37</v>
      </c>
      <c r="R116" s="73" t="s">
        <v>37</v>
      </c>
      <c r="S116" s="73" t="s">
        <v>37</v>
      </c>
      <c r="T116" s="73" t="s">
        <v>37</v>
      </c>
      <c r="U116" s="74" t="s">
        <v>37</v>
      </c>
      <c r="V116" s="21">
        <v>0</v>
      </c>
      <c r="W116" s="21">
        <v>2</v>
      </c>
      <c r="X116" s="21">
        <v>2</v>
      </c>
      <c r="Y116" s="21">
        <v>2</v>
      </c>
      <c r="Z116" s="21">
        <v>6</v>
      </c>
      <c r="AA116" s="21">
        <v>1</v>
      </c>
      <c r="AB116" s="22">
        <v>13</v>
      </c>
      <c r="AC116" s="23">
        <f t="shared" si="10"/>
        <v>0</v>
      </c>
      <c r="AD116" s="23">
        <f t="shared" si="9"/>
        <v>0.15384615384615385</v>
      </c>
      <c r="AE116" s="23">
        <f t="shared" si="9"/>
        <v>0.15384615384615385</v>
      </c>
      <c r="AF116" s="23">
        <f t="shared" si="9"/>
        <v>0.15384615384615385</v>
      </c>
      <c r="AG116" s="23">
        <f t="shared" si="9"/>
        <v>0.46153846153846156</v>
      </c>
      <c r="AH116" s="23">
        <f t="shared" si="9"/>
        <v>7.6923076923076927E-2</v>
      </c>
      <c r="AI116" s="24">
        <v>4</v>
      </c>
      <c r="AJ116" s="24">
        <v>1.2060453783110545</v>
      </c>
      <c r="AK116" s="21">
        <v>4.5</v>
      </c>
      <c r="AL116" s="51">
        <v>5</v>
      </c>
    </row>
    <row r="117" spans="1:38" s="19" customFormat="1" ht="18" customHeight="1" x14ac:dyDescent="0.25">
      <c r="A117" s="20">
        <v>40</v>
      </c>
      <c r="B117" s="73" t="s">
        <v>89</v>
      </c>
      <c r="C117" s="73" t="s">
        <v>38</v>
      </c>
      <c r="D117" s="73" t="s">
        <v>38</v>
      </c>
      <c r="E117" s="73" t="s">
        <v>38</v>
      </c>
      <c r="F117" s="73" t="s">
        <v>38</v>
      </c>
      <c r="G117" s="73" t="s">
        <v>38</v>
      </c>
      <c r="H117" s="73" t="s">
        <v>38</v>
      </c>
      <c r="I117" s="73" t="s">
        <v>38</v>
      </c>
      <c r="J117" s="73" t="s">
        <v>38</v>
      </c>
      <c r="K117" s="73" t="s">
        <v>38</v>
      </c>
      <c r="L117" s="73" t="s">
        <v>38</v>
      </c>
      <c r="M117" s="73" t="s">
        <v>38</v>
      </c>
      <c r="N117" s="73" t="s">
        <v>38</v>
      </c>
      <c r="O117" s="73" t="s">
        <v>38</v>
      </c>
      <c r="P117" s="73" t="s">
        <v>38</v>
      </c>
      <c r="Q117" s="73" t="s">
        <v>38</v>
      </c>
      <c r="R117" s="73" t="s">
        <v>38</v>
      </c>
      <c r="S117" s="73" t="s">
        <v>38</v>
      </c>
      <c r="T117" s="73" t="s">
        <v>38</v>
      </c>
      <c r="U117" s="74" t="s">
        <v>38</v>
      </c>
      <c r="V117" s="21">
        <v>0</v>
      </c>
      <c r="W117" s="21">
        <v>0</v>
      </c>
      <c r="X117" s="21">
        <v>4</v>
      </c>
      <c r="Y117" s="21">
        <v>3</v>
      </c>
      <c r="Z117" s="21">
        <v>6</v>
      </c>
      <c r="AA117" s="21">
        <v>0</v>
      </c>
      <c r="AB117" s="22">
        <v>13</v>
      </c>
      <c r="AC117" s="23">
        <f t="shared" si="10"/>
        <v>0</v>
      </c>
      <c r="AD117" s="23">
        <f t="shared" si="9"/>
        <v>0</v>
      </c>
      <c r="AE117" s="23">
        <f t="shared" si="9"/>
        <v>0.30769230769230771</v>
      </c>
      <c r="AF117" s="23">
        <f t="shared" si="9"/>
        <v>0.23076923076923078</v>
      </c>
      <c r="AG117" s="23">
        <f t="shared" si="9"/>
        <v>0.46153846153846156</v>
      </c>
      <c r="AH117" s="23">
        <f t="shared" si="9"/>
        <v>0</v>
      </c>
      <c r="AI117" s="24">
        <v>4.1538461538461542</v>
      </c>
      <c r="AJ117" s="24">
        <v>0.89871703427291716</v>
      </c>
      <c r="AK117" s="21">
        <v>4</v>
      </c>
      <c r="AL117" s="51">
        <v>5</v>
      </c>
    </row>
    <row r="118" spans="1:38" ht="18.75" x14ac:dyDescent="0.3">
      <c r="AI118" s="46"/>
    </row>
    <row r="121" spans="1:38" x14ac:dyDescent="0.25">
      <c r="A121" t="s">
        <v>39</v>
      </c>
      <c r="B121">
        <v>13</v>
      </c>
      <c r="C121">
        <v>13</v>
      </c>
    </row>
    <row r="122" spans="1:38" x14ac:dyDescent="0.25">
      <c r="A122" t="s">
        <v>40</v>
      </c>
      <c r="B122">
        <v>1</v>
      </c>
      <c r="C122">
        <v>1</v>
      </c>
    </row>
  </sheetData>
  <mergeCells count="83">
    <mergeCell ref="B113:U113"/>
    <mergeCell ref="B114:U114"/>
    <mergeCell ref="B115:U115"/>
    <mergeCell ref="B116:U116"/>
    <mergeCell ref="B117:U117"/>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99:U99"/>
    <mergeCell ref="A91:AL91"/>
    <mergeCell ref="B92:U92"/>
    <mergeCell ref="V92:AA93"/>
    <mergeCell ref="AC92:AH93"/>
    <mergeCell ref="AI92:AL93"/>
    <mergeCell ref="B93:U93"/>
    <mergeCell ref="B94:U94"/>
    <mergeCell ref="A95:U95"/>
    <mergeCell ref="B96:U96"/>
    <mergeCell ref="B97:U97"/>
    <mergeCell ref="B98:U98"/>
    <mergeCell ref="B88:U88"/>
    <mergeCell ref="A78:U78"/>
    <mergeCell ref="V78:AL78"/>
    <mergeCell ref="B79:U79"/>
    <mergeCell ref="B80:U80"/>
    <mergeCell ref="B81:U81"/>
    <mergeCell ref="B82:U82"/>
    <mergeCell ref="B83:U83"/>
    <mergeCell ref="B84:U84"/>
    <mergeCell ref="B85:U85"/>
    <mergeCell ref="B86:U86"/>
    <mergeCell ref="B87:U87"/>
    <mergeCell ref="B77:U77"/>
    <mergeCell ref="B64:U64"/>
    <mergeCell ref="A65:U65"/>
    <mergeCell ref="V65:AL65"/>
    <mergeCell ref="B66:U66"/>
    <mergeCell ref="B67:U67"/>
    <mergeCell ref="B68:U68"/>
    <mergeCell ref="B69:U69"/>
    <mergeCell ref="A74:O74"/>
    <mergeCell ref="V75:AA76"/>
    <mergeCell ref="AC75:AH76"/>
    <mergeCell ref="AI75:AL76"/>
    <mergeCell ref="B63:U63"/>
    <mergeCell ref="B53:U53"/>
    <mergeCell ref="A54:U54"/>
    <mergeCell ref="V54:AL54"/>
    <mergeCell ref="B55:U55"/>
    <mergeCell ref="B56:U56"/>
    <mergeCell ref="B57:U57"/>
    <mergeCell ref="B58:U58"/>
    <mergeCell ref="B59:U59"/>
    <mergeCell ref="B60:U60"/>
    <mergeCell ref="B61:U61"/>
    <mergeCell ref="B62:U62"/>
    <mergeCell ref="A31:O31"/>
    <mergeCell ref="B33:Q33"/>
    <mergeCell ref="V33:AJ33"/>
    <mergeCell ref="V51:AA52"/>
    <mergeCell ref="AC51:AH52"/>
    <mergeCell ref="AI51:AL52"/>
    <mergeCell ref="A24:J24"/>
    <mergeCell ref="C25:J25"/>
    <mergeCell ref="C26:J26"/>
    <mergeCell ref="C27:J27"/>
    <mergeCell ref="C28:J28"/>
    <mergeCell ref="A1:AE1"/>
    <mergeCell ref="A6:AL6"/>
    <mergeCell ref="A7:AL7"/>
    <mergeCell ref="A8:AE8"/>
    <mergeCell ref="A9:AL9"/>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22"/>
  <sheetViews>
    <sheetView view="pageBreakPreview" zoomScale="74" zoomScaleNormal="100" zoomScaleSheetLayoutView="74" workbookViewId="0">
      <selection activeCell="A9" sqref="A9:AL9"/>
    </sheetView>
  </sheetViews>
  <sheetFormatPr baseColWidth="10" defaultRowHeight="15" x14ac:dyDescent="0.2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style="47" bestFit="1" customWidth="1"/>
  </cols>
  <sheetData>
    <row r="1" spans="1:38"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x14ac:dyDescent="0.25">
      <c r="A6" s="58" t="s">
        <v>0</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38" x14ac:dyDescent="0.25">
      <c r="A7" s="59" t="s">
        <v>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row>
    <row r="8" spans="1:38" ht="15.75" x14ac:dyDescent="0.2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row>
    <row r="9" spans="1:38" ht="27.75" customHeight="1" x14ac:dyDescent="0.25">
      <c r="A9" s="61" t="s">
        <v>107</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row>
    <row r="10" spans="1:38"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8"/>
    </row>
    <row r="11" spans="1:38"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8"/>
    </row>
    <row r="12" spans="1:38"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8"/>
    </row>
    <row r="13" spans="1:38"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8"/>
    </row>
    <row r="14" spans="1:38"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8"/>
    </row>
    <row r="15" spans="1:38"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8"/>
    </row>
    <row r="16" spans="1:38"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8"/>
    </row>
    <row r="17" spans="1:38"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8"/>
    </row>
    <row r="18" spans="1:38"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8"/>
    </row>
    <row r="19" spans="1:38"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8"/>
    </row>
    <row r="20" spans="1:38"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8"/>
    </row>
    <row r="21" spans="1:38"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8"/>
    </row>
    <row r="22" spans="1:38"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8"/>
    </row>
    <row r="23" spans="1:38"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8"/>
    </row>
    <row r="24" spans="1:38" ht="40.5" customHeight="1" x14ac:dyDescent="0.25">
      <c r="A24" s="62" t="s">
        <v>2</v>
      </c>
      <c r="B24" s="62"/>
      <c r="C24" s="62"/>
      <c r="D24" s="62"/>
      <c r="E24" s="62"/>
      <c r="F24" s="62"/>
      <c r="G24" s="62"/>
      <c r="H24" s="62"/>
      <c r="I24" s="62"/>
      <c r="J24" s="6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8"/>
    </row>
    <row r="25" spans="1:38" ht="18" x14ac:dyDescent="0.25">
      <c r="A25" s="2"/>
      <c r="B25" s="2"/>
      <c r="C25" s="64" t="s">
        <v>3</v>
      </c>
      <c r="D25" s="64"/>
      <c r="E25" s="64"/>
      <c r="F25" s="64"/>
      <c r="G25" s="64"/>
      <c r="H25" s="64"/>
      <c r="I25" s="64"/>
      <c r="J25" s="64"/>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8"/>
    </row>
    <row r="26" spans="1:38" ht="39.75" customHeight="1" x14ac:dyDescent="0.25">
      <c r="A26" s="2"/>
      <c r="B26" s="2"/>
      <c r="C26" s="64" t="s">
        <v>4</v>
      </c>
      <c r="D26" s="64"/>
      <c r="E26" s="64"/>
      <c r="F26" s="64"/>
      <c r="G26" s="64"/>
      <c r="H26" s="64"/>
      <c r="I26" s="64"/>
      <c r="J26" s="64"/>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8"/>
    </row>
    <row r="27" spans="1:38" ht="18" x14ac:dyDescent="0.25">
      <c r="A27" s="2"/>
      <c r="B27" s="2"/>
      <c r="C27" s="64" t="s">
        <v>5</v>
      </c>
      <c r="D27" s="64"/>
      <c r="E27" s="64"/>
      <c r="F27" s="64"/>
      <c r="G27" s="64"/>
      <c r="H27" s="64"/>
      <c r="I27" s="64"/>
      <c r="J27" s="64"/>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8"/>
    </row>
    <row r="28" spans="1:38" ht="18" x14ac:dyDescent="0.25">
      <c r="C28" s="64" t="s">
        <v>6</v>
      </c>
      <c r="D28" s="64"/>
      <c r="E28" s="64"/>
      <c r="F28" s="64"/>
      <c r="G28" s="64"/>
      <c r="H28" s="64"/>
      <c r="I28" s="64"/>
      <c r="J28" s="64"/>
    </row>
    <row r="29" spans="1:38" x14ac:dyDescent="0.25">
      <c r="C29" s="3"/>
      <c r="D29" s="3"/>
      <c r="E29" s="3"/>
      <c r="F29" s="3"/>
      <c r="G29" s="3"/>
      <c r="H29" s="3"/>
      <c r="I29" s="3"/>
      <c r="J29" s="3"/>
    </row>
    <row r="30" spans="1:38" x14ac:dyDescent="0.25">
      <c r="C30" s="3"/>
      <c r="D30" s="3"/>
      <c r="E30" s="3"/>
      <c r="F30" s="3"/>
      <c r="G30" s="3"/>
      <c r="H30" s="3"/>
      <c r="I30" s="3"/>
      <c r="J30" s="3"/>
    </row>
    <row r="31" spans="1:38" s="5" customFormat="1" ht="20.25" x14ac:dyDescent="0.25">
      <c r="A31" s="65" t="s">
        <v>7</v>
      </c>
      <c r="B31" s="65"/>
      <c r="C31" s="65"/>
      <c r="D31" s="65"/>
      <c r="E31" s="65"/>
      <c r="F31" s="65"/>
      <c r="G31" s="65"/>
      <c r="H31" s="65"/>
      <c r="I31" s="65"/>
      <c r="J31" s="65"/>
      <c r="K31" s="65"/>
      <c r="L31" s="65"/>
      <c r="M31" s="65"/>
      <c r="N31" s="65"/>
      <c r="O31" s="65"/>
      <c r="P31" s="4"/>
      <c r="Q31" s="4"/>
      <c r="R31" s="4"/>
      <c r="S31" s="4"/>
      <c r="T31" s="4"/>
      <c r="U31" s="4"/>
      <c r="V31" s="4"/>
      <c r="W31" s="4"/>
      <c r="X31" s="4"/>
      <c r="Y31" s="4"/>
      <c r="Z31" s="4"/>
      <c r="AA31" s="4"/>
      <c r="AB31" s="4"/>
      <c r="AC31" s="4"/>
      <c r="AD31" s="4"/>
      <c r="AE31" s="4"/>
      <c r="AF31" s="4"/>
      <c r="AG31" s="4"/>
      <c r="AH31" s="4"/>
      <c r="AI31" s="4"/>
      <c r="AJ31" s="4"/>
      <c r="AK31" s="4"/>
      <c r="AL31" s="49"/>
    </row>
    <row r="32" spans="1:38" x14ac:dyDescent="0.25">
      <c r="C32" s="3"/>
      <c r="D32" s="3"/>
      <c r="E32" s="3"/>
      <c r="F32" s="3"/>
      <c r="G32" s="3"/>
      <c r="H32" s="3"/>
      <c r="I32" s="3"/>
      <c r="J32" s="3"/>
    </row>
    <row r="33" spans="1:36" ht="18.75" customHeight="1" x14ac:dyDescent="0.3">
      <c r="A33" s="6">
        <v>1</v>
      </c>
      <c r="B33" s="56" t="s">
        <v>67</v>
      </c>
      <c r="C33" s="56"/>
      <c r="D33" s="56"/>
      <c r="E33" s="56"/>
      <c r="F33" s="56"/>
      <c r="G33" s="56"/>
      <c r="H33" s="56"/>
      <c r="I33" s="56"/>
      <c r="J33" s="56"/>
      <c r="K33" s="56"/>
      <c r="L33" s="56"/>
      <c r="M33" s="56"/>
      <c r="N33" s="56"/>
      <c r="O33" s="56"/>
      <c r="P33" s="56"/>
      <c r="Q33" s="56"/>
      <c r="R33" s="42"/>
      <c r="S33" s="42"/>
      <c r="T33" s="42"/>
      <c r="U33" s="6">
        <v>2</v>
      </c>
      <c r="V33" s="56" t="s">
        <v>66</v>
      </c>
      <c r="W33" s="56"/>
      <c r="X33" s="56"/>
      <c r="Y33" s="56"/>
      <c r="Z33" s="56"/>
      <c r="AA33" s="56"/>
      <c r="AB33" s="56"/>
      <c r="AC33" s="56"/>
      <c r="AD33" s="56"/>
      <c r="AE33" s="56"/>
      <c r="AF33" s="56"/>
      <c r="AG33" s="56"/>
      <c r="AH33" s="56"/>
      <c r="AI33" s="56"/>
      <c r="AJ33" s="56"/>
    </row>
    <row r="34" spans="1:36" ht="18.75" x14ac:dyDescent="0.3">
      <c r="A34" s="7"/>
      <c r="B34" s="8"/>
      <c r="C34" s="3"/>
      <c r="D34" s="3"/>
      <c r="E34" s="3"/>
      <c r="F34" s="3"/>
      <c r="G34" s="3"/>
      <c r="H34" s="3"/>
      <c r="I34" s="3"/>
      <c r="J34" s="3"/>
    </row>
    <row r="35" spans="1:36" ht="18.75" x14ac:dyDescent="0.3">
      <c r="A35" s="7"/>
      <c r="B35" s="8"/>
      <c r="C35" s="3"/>
      <c r="D35" s="3"/>
      <c r="E35" s="3"/>
      <c r="F35" s="3"/>
      <c r="G35" s="3"/>
      <c r="H35" s="3"/>
      <c r="I35" s="3"/>
      <c r="J35" s="3"/>
    </row>
    <row r="36" spans="1:36" ht="18.75" x14ac:dyDescent="0.3">
      <c r="A36" s="7"/>
      <c r="B36" s="8"/>
      <c r="C36" s="3"/>
      <c r="D36" s="3"/>
      <c r="E36" s="3"/>
      <c r="F36" s="3"/>
      <c r="G36" s="3"/>
      <c r="H36" s="3"/>
      <c r="I36" s="3"/>
      <c r="J36" s="3"/>
    </row>
    <row r="37" spans="1:36" ht="18.75" x14ac:dyDescent="0.3">
      <c r="A37" s="7"/>
      <c r="B37" s="8"/>
      <c r="C37" s="3"/>
      <c r="D37" s="3"/>
      <c r="E37" s="3"/>
      <c r="F37" s="3"/>
      <c r="G37" s="3"/>
      <c r="H37" s="3"/>
      <c r="I37" s="3"/>
      <c r="J37" s="3"/>
    </row>
    <row r="38" spans="1:36" ht="18.75" x14ac:dyDescent="0.3">
      <c r="A38" s="7"/>
      <c r="B38" s="8"/>
      <c r="C38" s="3"/>
      <c r="D38" s="3"/>
      <c r="E38" s="3"/>
      <c r="F38" s="3"/>
      <c r="G38" s="3"/>
      <c r="H38" s="3"/>
      <c r="I38" s="3"/>
      <c r="J38" s="3"/>
    </row>
    <row r="39" spans="1:36" ht="18.75" x14ac:dyDescent="0.3">
      <c r="A39" s="7"/>
      <c r="B39" s="8"/>
      <c r="C39" s="3"/>
      <c r="D39" s="3"/>
      <c r="E39" s="3"/>
      <c r="F39" s="3"/>
      <c r="G39" s="3"/>
      <c r="H39" s="3"/>
      <c r="I39" s="3"/>
      <c r="J39" s="3"/>
    </row>
    <row r="40" spans="1:36" x14ac:dyDescent="0.25">
      <c r="C40" s="3"/>
      <c r="D40" s="3"/>
      <c r="E40" s="3"/>
      <c r="F40" s="3"/>
      <c r="G40" s="3"/>
      <c r="H40" s="3"/>
      <c r="I40" s="3"/>
      <c r="J40" s="3"/>
    </row>
    <row r="41" spans="1:36" ht="18.75" x14ac:dyDescent="0.3">
      <c r="B41" s="9"/>
      <c r="C41" s="3"/>
      <c r="D41" s="3"/>
      <c r="E41" s="3"/>
      <c r="F41" s="3"/>
      <c r="G41" s="3"/>
      <c r="H41" s="3"/>
      <c r="I41" s="3"/>
      <c r="J41" s="3"/>
    </row>
    <row r="42" spans="1:36" x14ac:dyDescent="0.25">
      <c r="C42" s="3"/>
      <c r="D42" s="3"/>
      <c r="E42" s="3"/>
      <c r="F42" s="3"/>
      <c r="G42" s="3"/>
      <c r="H42" s="3"/>
      <c r="I42" s="3"/>
      <c r="J42" s="3"/>
    </row>
    <row r="43" spans="1:36" x14ac:dyDescent="0.25">
      <c r="C43" s="3"/>
      <c r="D43" s="3"/>
      <c r="E43" s="3"/>
      <c r="F43" s="3"/>
      <c r="G43" s="3"/>
      <c r="H43" s="3"/>
      <c r="I43" s="3"/>
      <c r="J43" s="3"/>
    </row>
    <row r="44" spans="1:36" x14ac:dyDescent="0.25">
      <c r="C44" s="3"/>
      <c r="D44" s="3"/>
      <c r="E44" s="3"/>
      <c r="F44" s="3"/>
      <c r="G44" s="3"/>
      <c r="H44" s="3"/>
      <c r="I44" s="3"/>
      <c r="J44" s="3"/>
    </row>
    <row r="45" spans="1:36" x14ac:dyDescent="0.25">
      <c r="C45" s="3"/>
      <c r="D45" s="3"/>
      <c r="E45" s="3"/>
      <c r="F45" s="3"/>
      <c r="G45" s="3"/>
      <c r="H45" s="3"/>
      <c r="I45" s="3"/>
      <c r="J45" s="3"/>
    </row>
    <row r="46" spans="1:36" x14ac:dyDescent="0.25">
      <c r="C46" s="3"/>
      <c r="D46" s="3"/>
      <c r="E46" s="3"/>
      <c r="F46" s="3"/>
      <c r="G46" s="3"/>
      <c r="H46" s="3"/>
      <c r="I46" s="3"/>
      <c r="J46" s="3"/>
    </row>
    <row r="47" spans="1:36" x14ac:dyDescent="0.25">
      <c r="C47" s="3"/>
      <c r="D47" s="3"/>
      <c r="E47" s="3"/>
      <c r="F47" s="3"/>
      <c r="G47" s="3"/>
      <c r="H47" s="3"/>
      <c r="I47" s="3"/>
      <c r="J47" s="3"/>
    </row>
    <row r="48" spans="1:36" x14ac:dyDescent="0.25">
      <c r="C48" s="3"/>
      <c r="D48" s="3"/>
      <c r="E48" s="3"/>
      <c r="F48" s="3"/>
      <c r="G48" s="3"/>
      <c r="H48" s="3"/>
      <c r="I48" s="3"/>
      <c r="J48" s="3"/>
    </row>
    <row r="49" spans="1:38" x14ac:dyDescent="0.25">
      <c r="C49" s="3"/>
      <c r="D49" s="3"/>
      <c r="E49" s="3"/>
      <c r="F49" s="3"/>
      <c r="G49" s="3"/>
      <c r="H49" s="3"/>
      <c r="I49" s="3"/>
      <c r="J49" s="3"/>
    </row>
    <row r="50" spans="1:38" x14ac:dyDescent="0.25">
      <c r="C50" s="3"/>
      <c r="D50" s="3"/>
      <c r="E50" s="3"/>
      <c r="F50" s="3"/>
      <c r="G50" s="3"/>
      <c r="H50" s="3"/>
      <c r="I50" s="3"/>
      <c r="J50" s="3"/>
    </row>
    <row r="51" spans="1:38" ht="15" customHeight="1" x14ac:dyDescent="0.25">
      <c r="V51" s="66" t="s">
        <v>8</v>
      </c>
      <c r="W51" s="66"/>
      <c r="X51" s="66"/>
      <c r="Y51" s="66"/>
      <c r="Z51" s="66"/>
      <c r="AA51" s="66"/>
      <c r="AC51" s="66" t="s">
        <v>9</v>
      </c>
      <c r="AD51" s="66"/>
      <c r="AE51" s="66"/>
      <c r="AF51" s="66"/>
      <c r="AG51" s="66"/>
      <c r="AH51" s="66"/>
      <c r="AI51" s="68" t="s">
        <v>10</v>
      </c>
      <c r="AJ51" s="68"/>
      <c r="AK51" s="68"/>
      <c r="AL51" s="68"/>
    </row>
    <row r="52" spans="1:38" x14ac:dyDescent="0.25">
      <c r="V52" s="67"/>
      <c r="W52" s="67"/>
      <c r="X52" s="67"/>
      <c r="Y52" s="67"/>
      <c r="Z52" s="67"/>
      <c r="AA52" s="67"/>
      <c r="AC52" s="67"/>
      <c r="AD52" s="67"/>
      <c r="AE52" s="67"/>
      <c r="AF52" s="67"/>
      <c r="AG52" s="67"/>
      <c r="AH52" s="67"/>
      <c r="AI52" s="68"/>
      <c r="AJ52" s="68"/>
      <c r="AK52" s="68"/>
      <c r="AL52" s="68"/>
    </row>
    <row r="53" spans="1:38" s="18" customFormat="1" ht="18.75" x14ac:dyDescent="0.25">
      <c r="A53" s="10"/>
      <c r="B53" s="69"/>
      <c r="C53" s="69"/>
      <c r="D53" s="69"/>
      <c r="E53" s="69"/>
      <c r="F53" s="69"/>
      <c r="G53" s="69"/>
      <c r="H53" s="69"/>
      <c r="I53" s="69"/>
      <c r="J53" s="69"/>
      <c r="K53" s="69"/>
      <c r="L53" s="69"/>
      <c r="M53" s="69"/>
      <c r="N53" s="69"/>
      <c r="O53" s="69"/>
      <c r="P53" s="69"/>
      <c r="Q53" s="69"/>
      <c r="R53" s="69"/>
      <c r="S53" s="69"/>
      <c r="T53" s="69"/>
      <c r="U53" s="69"/>
      <c r="V53" s="11">
        <v>1</v>
      </c>
      <c r="W53" s="11">
        <v>2</v>
      </c>
      <c r="X53" s="11">
        <v>3</v>
      </c>
      <c r="Y53" s="11">
        <v>4</v>
      </c>
      <c r="Z53" s="11">
        <v>5</v>
      </c>
      <c r="AA53" s="11" t="s">
        <v>11</v>
      </c>
      <c r="AB53" s="43" t="s">
        <v>12</v>
      </c>
      <c r="AC53" s="11">
        <v>1</v>
      </c>
      <c r="AD53" s="11">
        <v>2</v>
      </c>
      <c r="AE53" s="11">
        <v>3</v>
      </c>
      <c r="AF53" s="11">
        <v>4</v>
      </c>
      <c r="AG53" s="11">
        <v>5</v>
      </c>
      <c r="AH53" s="11" t="s">
        <v>11</v>
      </c>
      <c r="AI53" s="44" t="s">
        <v>13</v>
      </c>
      <c r="AJ53" s="44" t="s">
        <v>14</v>
      </c>
      <c r="AK53" s="44" t="s">
        <v>15</v>
      </c>
      <c r="AL53" s="50" t="s">
        <v>16</v>
      </c>
    </row>
    <row r="54" spans="1:38" s="19" customFormat="1" ht="18.75" x14ac:dyDescent="0.25">
      <c r="A54" s="70" t="s">
        <v>17</v>
      </c>
      <c r="B54" s="70"/>
      <c r="C54" s="70"/>
      <c r="D54" s="70"/>
      <c r="E54" s="70"/>
      <c r="F54" s="70"/>
      <c r="G54" s="70"/>
      <c r="H54" s="70"/>
      <c r="I54" s="70"/>
      <c r="J54" s="70"/>
      <c r="K54" s="70"/>
      <c r="L54" s="70"/>
      <c r="M54" s="70"/>
      <c r="N54" s="70"/>
      <c r="O54" s="70"/>
      <c r="P54" s="70"/>
      <c r="Q54" s="70"/>
      <c r="R54" s="70"/>
      <c r="S54" s="70"/>
      <c r="T54" s="70"/>
      <c r="U54" s="71"/>
      <c r="V54" s="72"/>
      <c r="W54" s="72"/>
      <c r="X54" s="72"/>
      <c r="Y54" s="72"/>
      <c r="Z54" s="72"/>
      <c r="AA54" s="72"/>
      <c r="AB54" s="72"/>
      <c r="AC54" s="72"/>
      <c r="AD54" s="72"/>
      <c r="AE54" s="72"/>
      <c r="AF54" s="72"/>
      <c r="AG54" s="72"/>
      <c r="AH54" s="72"/>
      <c r="AI54" s="72"/>
      <c r="AJ54" s="72"/>
      <c r="AK54" s="72"/>
      <c r="AL54" s="72"/>
    </row>
    <row r="55" spans="1:38" s="19" customFormat="1" ht="18.75" customHeight="1" x14ac:dyDescent="0.25">
      <c r="A55" s="20">
        <v>3</v>
      </c>
      <c r="B55" s="73" t="s">
        <v>68</v>
      </c>
      <c r="C55" s="73"/>
      <c r="D55" s="73"/>
      <c r="E55" s="73"/>
      <c r="F55" s="73"/>
      <c r="G55" s="73"/>
      <c r="H55" s="73"/>
      <c r="I55" s="73"/>
      <c r="J55" s="73"/>
      <c r="K55" s="73"/>
      <c r="L55" s="73"/>
      <c r="M55" s="73"/>
      <c r="N55" s="73"/>
      <c r="O55" s="73"/>
      <c r="P55" s="73"/>
      <c r="Q55" s="73"/>
      <c r="R55" s="73"/>
      <c r="S55" s="73"/>
      <c r="T55" s="73"/>
      <c r="U55" s="74"/>
      <c r="V55" s="21">
        <v>0</v>
      </c>
      <c r="W55" s="21">
        <v>0</v>
      </c>
      <c r="X55" s="21">
        <v>3</v>
      </c>
      <c r="Y55" s="21">
        <v>6</v>
      </c>
      <c r="Z55" s="21">
        <v>3</v>
      </c>
      <c r="AA55" s="21">
        <v>1</v>
      </c>
      <c r="AB55" s="22">
        <v>13</v>
      </c>
      <c r="AC55" s="23">
        <f>V55/$AB55</f>
        <v>0</v>
      </c>
      <c r="AD55" s="23">
        <f t="shared" ref="AD55:AH64" si="0">W55/$AB55</f>
        <v>0</v>
      </c>
      <c r="AE55" s="23">
        <f t="shared" si="0"/>
        <v>0.23076923076923078</v>
      </c>
      <c r="AF55" s="23">
        <f t="shared" si="0"/>
        <v>0.46153846153846156</v>
      </c>
      <c r="AG55" s="23">
        <f t="shared" si="0"/>
        <v>0.23076923076923078</v>
      </c>
      <c r="AH55" s="23">
        <f t="shared" si="0"/>
        <v>7.6923076923076927E-2</v>
      </c>
      <c r="AI55" s="24">
        <v>3.9999999999999996</v>
      </c>
      <c r="AJ55" s="24">
        <v>0.73854894587599651</v>
      </c>
      <c r="AK55" s="21">
        <v>4</v>
      </c>
      <c r="AL55" s="51">
        <v>4</v>
      </c>
    </row>
    <row r="56" spans="1:38" s="19" customFormat="1" ht="18.75" customHeight="1" x14ac:dyDescent="0.25">
      <c r="A56" s="20">
        <v>4</v>
      </c>
      <c r="B56" s="73" t="s">
        <v>69</v>
      </c>
      <c r="C56" s="73"/>
      <c r="D56" s="73"/>
      <c r="E56" s="73"/>
      <c r="F56" s="73"/>
      <c r="G56" s="73"/>
      <c r="H56" s="73"/>
      <c r="I56" s="73"/>
      <c r="J56" s="73"/>
      <c r="K56" s="73"/>
      <c r="L56" s="73"/>
      <c r="M56" s="73"/>
      <c r="N56" s="73"/>
      <c r="O56" s="73"/>
      <c r="P56" s="73"/>
      <c r="Q56" s="73"/>
      <c r="R56" s="73"/>
      <c r="S56" s="73"/>
      <c r="T56" s="73"/>
      <c r="U56" s="74"/>
      <c r="V56" s="21">
        <v>0</v>
      </c>
      <c r="W56" s="21">
        <v>0</v>
      </c>
      <c r="X56" s="21">
        <v>3</v>
      </c>
      <c r="Y56" s="21">
        <v>6</v>
      </c>
      <c r="Z56" s="21">
        <v>3</v>
      </c>
      <c r="AA56" s="21">
        <v>1</v>
      </c>
      <c r="AB56" s="22">
        <v>13</v>
      </c>
      <c r="AC56" s="23">
        <f t="shared" ref="AC56:AC64" si="1">V56/$AB56</f>
        <v>0</v>
      </c>
      <c r="AD56" s="23">
        <f t="shared" si="0"/>
        <v>0</v>
      </c>
      <c r="AE56" s="23">
        <f t="shared" si="0"/>
        <v>0.23076923076923078</v>
      </c>
      <c r="AF56" s="23">
        <f t="shared" si="0"/>
        <v>0.46153846153846156</v>
      </c>
      <c r="AG56" s="23">
        <f t="shared" si="0"/>
        <v>0.23076923076923078</v>
      </c>
      <c r="AH56" s="23">
        <f t="shared" si="0"/>
        <v>7.6923076923076927E-2</v>
      </c>
      <c r="AI56" s="24">
        <v>3.9999999999999996</v>
      </c>
      <c r="AJ56" s="24">
        <v>0.73854894587599651</v>
      </c>
      <c r="AK56" s="21">
        <v>4</v>
      </c>
      <c r="AL56" s="51">
        <v>4</v>
      </c>
    </row>
    <row r="57" spans="1:38" s="18" customFormat="1" ht="18" customHeight="1" x14ac:dyDescent="0.25">
      <c r="A57" s="20">
        <v>5</v>
      </c>
      <c r="B57" s="73" t="s">
        <v>70</v>
      </c>
      <c r="C57" s="73" t="s">
        <v>18</v>
      </c>
      <c r="D57" s="73" t="s">
        <v>18</v>
      </c>
      <c r="E57" s="73" t="s">
        <v>18</v>
      </c>
      <c r="F57" s="73" t="s">
        <v>18</v>
      </c>
      <c r="G57" s="73" t="s">
        <v>18</v>
      </c>
      <c r="H57" s="73" t="s">
        <v>18</v>
      </c>
      <c r="I57" s="73" t="s">
        <v>18</v>
      </c>
      <c r="J57" s="73" t="s">
        <v>18</v>
      </c>
      <c r="K57" s="73" t="s">
        <v>18</v>
      </c>
      <c r="L57" s="73" t="s">
        <v>18</v>
      </c>
      <c r="M57" s="73" t="s">
        <v>18</v>
      </c>
      <c r="N57" s="73" t="s">
        <v>18</v>
      </c>
      <c r="O57" s="73" t="s">
        <v>18</v>
      </c>
      <c r="P57" s="73" t="s">
        <v>18</v>
      </c>
      <c r="Q57" s="73" t="s">
        <v>18</v>
      </c>
      <c r="R57" s="73" t="s">
        <v>18</v>
      </c>
      <c r="S57" s="73" t="s">
        <v>18</v>
      </c>
      <c r="T57" s="73" t="s">
        <v>18</v>
      </c>
      <c r="U57" s="74" t="s">
        <v>18</v>
      </c>
      <c r="V57" s="21">
        <v>1</v>
      </c>
      <c r="W57" s="21">
        <v>0</v>
      </c>
      <c r="X57" s="21">
        <v>1</v>
      </c>
      <c r="Y57" s="21">
        <v>2</v>
      </c>
      <c r="Z57" s="21">
        <v>9</v>
      </c>
      <c r="AA57" s="21">
        <v>0</v>
      </c>
      <c r="AB57" s="22">
        <v>13</v>
      </c>
      <c r="AC57" s="23">
        <f t="shared" si="1"/>
        <v>7.6923076923076927E-2</v>
      </c>
      <c r="AD57" s="23">
        <f t="shared" si="0"/>
        <v>0</v>
      </c>
      <c r="AE57" s="23">
        <f t="shared" si="0"/>
        <v>7.6923076923076927E-2</v>
      </c>
      <c r="AF57" s="23">
        <f t="shared" si="0"/>
        <v>0.15384615384615385</v>
      </c>
      <c r="AG57" s="23">
        <f t="shared" si="0"/>
        <v>0.69230769230769229</v>
      </c>
      <c r="AH57" s="23">
        <f t="shared" si="0"/>
        <v>0</v>
      </c>
      <c r="AI57" s="24">
        <v>4.384615384615385</v>
      </c>
      <c r="AJ57" s="24">
        <v>1.192927878405448</v>
      </c>
      <c r="AK57" s="21">
        <v>5</v>
      </c>
      <c r="AL57" s="51">
        <v>5</v>
      </c>
    </row>
    <row r="58" spans="1:38" s="18" customFormat="1" ht="18" customHeight="1" x14ac:dyDescent="0.25">
      <c r="A58" s="20">
        <v>6</v>
      </c>
      <c r="B58" s="73" t="s">
        <v>71</v>
      </c>
      <c r="C58" s="73" t="s">
        <v>19</v>
      </c>
      <c r="D58" s="73" t="s">
        <v>19</v>
      </c>
      <c r="E58" s="73" t="s">
        <v>19</v>
      </c>
      <c r="F58" s="73" t="s">
        <v>19</v>
      </c>
      <c r="G58" s="73" t="s">
        <v>19</v>
      </c>
      <c r="H58" s="73" t="s">
        <v>19</v>
      </c>
      <c r="I58" s="73" t="s">
        <v>19</v>
      </c>
      <c r="J58" s="73" t="s">
        <v>19</v>
      </c>
      <c r="K58" s="73" t="s">
        <v>19</v>
      </c>
      <c r="L58" s="73" t="s">
        <v>19</v>
      </c>
      <c r="M58" s="73" t="s">
        <v>19</v>
      </c>
      <c r="N58" s="73" t="s">
        <v>19</v>
      </c>
      <c r="O58" s="73" t="s">
        <v>19</v>
      </c>
      <c r="P58" s="73" t="s">
        <v>19</v>
      </c>
      <c r="Q58" s="73" t="s">
        <v>19</v>
      </c>
      <c r="R58" s="73" t="s">
        <v>19</v>
      </c>
      <c r="S58" s="73" t="s">
        <v>19</v>
      </c>
      <c r="T58" s="73" t="s">
        <v>19</v>
      </c>
      <c r="U58" s="74" t="s">
        <v>19</v>
      </c>
      <c r="V58" s="21">
        <v>0</v>
      </c>
      <c r="W58" s="21">
        <v>0</v>
      </c>
      <c r="X58" s="21">
        <v>1</v>
      </c>
      <c r="Y58" s="21">
        <v>7</v>
      </c>
      <c r="Z58" s="21">
        <v>5</v>
      </c>
      <c r="AA58" s="21">
        <v>0</v>
      </c>
      <c r="AB58" s="22">
        <v>13</v>
      </c>
      <c r="AC58" s="23">
        <f t="shared" si="1"/>
        <v>0</v>
      </c>
      <c r="AD58" s="23">
        <f t="shared" si="0"/>
        <v>0</v>
      </c>
      <c r="AE58" s="23">
        <f t="shared" si="0"/>
        <v>7.6923076923076927E-2</v>
      </c>
      <c r="AF58" s="23">
        <f t="shared" si="0"/>
        <v>0.53846153846153844</v>
      </c>
      <c r="AG58" s="23">
        <f t="shared" si="0"/>
        <v>0.38461538461538464</v>
      </c>
      <c r="AH58" s="23">
        <f t="shared" si="0"/>
        <v>0</v>
      </c>
      <c r="AI58" s="24">
        <v>4.3076923076923084</v>
      </c>
      <c r="AJ58" s="24">
        <v>0.63042517195611525</v>
      </c>
      <c r="AK58" s="21">
        <v>4</v>
      </c>
      <c r="AL58" s="51">
        <v>4</v>
      </c>
    </row>
    <row r="59" spans="1:38" s="18" customFormat="1" ht="18" customHeight="1" x14ac:dyDescent="0.25">
      <c r="A59" s="20">
        <v>7</v>
      </c>
      <c r="B59" s="73" t="s">
        <v>72</v>
      </c>
      <c r="C59" s="73" t="s">
        <v>20</v>
      </c>
      <c r="D59" s="73" t="s">
        <v>20</v>
      </c>
      <c r="E59" s="73" t="s">
        <v>20</v>
      </c>
      <c r="F59" s="73" t="s">
        <v>20</v>
      </c>
      <c r="G59" s="73" t="s">
        <v>20</v>
      </c>
      <c r="H59" s="73" t="s">
        <v>20</v>
      </c>
      <c r="I59" s="73" t="s">
        <v>20</v>
      </c>
      <c r="J59" s="73" t="s">
        <v>20</v>
      </c>
      <c r="K59" s="73" t="s">
        <v>20</v>
      </c>
      <c r="L59" s="73" t="s">
        <v>20</v>
      </c>
      <c r="M59" s="73" t="s">
        <v>20</v>
      </c>
      <c r="N59" s="73" t="s">
        <v>20</v>
      </c>
      <c r="O59" s="73" t="s">
        <v>20</v>
      </c>
      <c r="P59" s="73" t="s">
        <v>20</v>
      </c>
      <c r="Q59" s="73" t="s">
        <v>20</v>
      </c>
      <c r="R59" s="73" t="s">
        <v>20</v>
      </c>
      <c r="S59" s="73" t="s">
        <v>20</v>
      </c>
      <c r="T59" s="73" t="s">
        <v>20</v>
      </c>
      <c r="U59" s="74" t="s">
        <v>20</v>
      </c>
      <c r="V59" s="21">
        <v>0</v>
      </c>
      <c r="W59" s="21">
        <v>0</v>
      </c>
      <c r="X59" s="21">
        <v>0</v>
      </c>
      <c r="Y59" s="21">
        <v>1</v>
      </c>
      <c r="Z59" s="21">
        <v>11</v>
      </c>
      <c r="AA59" s="21">
        <v>1</v>
      </c>
      <c r="AB59" s="22">
        <v>13</v>
      </c>
      <c r="AC59" s="23">
        <f t="shared" si="1"/>
        <v>0</v>
      </c>
      <c r="AD59" s="23">
        <f t="shared" si="0"/>
        <v>0</v>
      </c>
      <c r="AE59" s="23">
        <f t="shared" si="0"/>
        <v>0</v>
      </c>
      <c r="AF59" s="23">
        <f t="shared" si="0"/>
        <v>7.6923076923076927E-2</v>
      </c>
      <c r="AG59" s="23">
        <f t="shared" si="0"/>
        <v>0.84615384615384615</v>
      </c>
      <c r="AH59" s="23">
        <f t="shared" si="0"/>
        <v>7.6923076923076927E-2</v>
      </c>
      <c r="AI59" s="24">
        <v>4.916666666666667</v>
      </c>
      <c r="AJ59" s="24">
        <v>0.28867513459481287</v>
      </c>
      <c r="AK59" s="21">
        <v>5</v>
      </c>
      <c r="AL59" s="51">
        <v>5</v>
      </c>
    </row>
    <row r="60" spans="1:38" s="18" customFormat="1" ht="18" customHeight="1" x14ac:dyDescent="0.25">
      <c r="A60" s="20">
        <v>8</v>
      </c>
      <c r="B60" s="73" t="s">
        <v>73</v>
      </c>
      <c r="C60" s="73" t="s">
        <v>21</v>
      </c>
      <c r="D60" s="73" t="s">
        <v>21</v>
      </c>
      <c r="E60" s="73" t="s">
        <v>21</v>
      </c>
      <c r="F60" s="73" t="s">
        <v>21</v>
      </c>
      <c r="G60" s="73" t="s">
        <v>21</v>
      </c>
      <c r="H60" s="73" t="s">
        <v>21</v>
      </c>
      <c r="I60" s="73" t="s">
        <v>21</v>
      </c>
      <c r="J60" s="73" t="s">
        <v>21</v>
      </c>
      <c r="K60" s="73" t="s">
        <v>21</v>
      </c>
      <c r="L60" s="73" t="s">
        <v>21</v>
      </c>
      <c r="M60" s="73" t="s">
        <v>21</v>
      </c>
      <c r="N60" s="73" t="s">
        <v>21</v>
      </c>
      <c r="O60" s="73" t="s">
        <v>21</v>
      </c>
      <c r="P60" s="73" t="s">
        <v>21</v>
      </c>
      <c r="Q60" s="73" t="s">
        <v>21</v>
      </c>
      <c r="R60" s="73" t="s">
        <v>21</v>
      </c>
      <c r="S60" s="73" t="s">
        <v>21</v>
      </c>
      <c r="T60" s="73" t="s">
        <v>21</v>
      </c>
      <c r="U60" s="74" t="s">
        <v>21</v>
      </c>
      <c r="V60" s="21">
        <v>0</v>
      </c>
      <c r="W60" s="21">
        <v>1</v>
      </c>
      <c r="X60" s="21">
        <v>1</v>
      </c>
      <c r="Y60" s="21">
        <v>5</v>
      </c>
      <c r="Z60" s="21">
        <v>5</v>
      </c>
      <c r="AA60" s="21">
        <v>1</v>
      </c>
      <c r="AB60" s="22">
        <v>13</v>
      </c>
      <c r="AC60" s="23">
        <f t="shared" si="1"/>
        <v>0</v>
      </c>
      <c r="AD60" s="23">
        <f t="shared" si="0"/>
        <v>7.6923076923076927E-2</v>
      </c>
      <c r="AE60" s="23">
        <f t="shared" si="0"/>
        <v>7.6923076923076927E-2</v>
      </c>
      <c r="AF60" s="23">
        <f t="shared" si="0"/>
        <v>0.38461538461538464</v>
      </c>
      <c r="AG60" s="23">
        <f t="shared" si="0"/>
        <v>0.38461538461538464</v>
      </c>
      <c r="AH60" s="23">
        <f t="shared" si="0"/>
        <v>7.6923076923076927E-2</v>
      </c>
      <c r="AI60" s="24">
        <v>4.1666666666666661</v>
      </c>
      <c r="AJ60" s="24">
        <v>0.93743686656109204</v>
      </c>
      <c r="AK60" s="21">
        <v>4</v>
      </c>
      <c r="AL60" s="51" t="s">
        <v>113</v>
      </c>
    </row>
    <row r="61" spans="1:38" s="18" customFormat="1" ht="18" customHeight="1" x14ac:dyDescent="0.25">
      <c r="A61" s="20">
        <v>9</v>
      </c>
      <c r="B61" s="73" t="s">
        <v>74</v>
      </c>
      <c r="C61" s="73" t="s">
        <v>22</v>
      </c>
      <c r="D61" s="73" t="s">
        <v>22</v>
      </c>
      <c r="E61" s="73" t="s">
        <v>22</v>
      </c>
      <c r="F61" s="73" t="s">
        <v>22</v>
      </c>
      <c r="G61" s="73" t="s">
        <v>22</v>
      </c>
      <c r="H61" s="73" t="s">
        <v>22</v>
      </c>
      <c r="I61" s="73" t="s">
        <v>22</v>
      </c>
      <c r="J61" s="73" t="s">
        <v>22</v>
      </c>
      <c r="K61" s="73" t="s">
        <v>22</v>
      </c>
      <c r="L61" s="73" t="s">
        <v>22</v>
      </c>
      <c r="M61" s="73" t="s">
        <v>22</v>
      </c>
      <c r="N61" s="73" t="s">
        <v>22</v>
      </c>
      <c r="O61" s="73" t="s">
        <v>22</v>
      </c>
      <c r="P61" s="73" t="s">
        <v>22</v>
      </c>
      <c r="Q61" s="73" t="s">
        <v>22</v>
      </c>
      <c r="R61" s="73" t="s">
        <v>22</v>
      </c>
      <c r="S61" s="73" t="s">
        <v>22</v>
      </c>
      <c r="T61" s="73" t="s">
        <v>22</v>
      </c>
      <c r="U61" s="74" t="s">
        <v>22</v>
      </c>
      <c r="V61" s="21">
        <v>0</v>
      </c>
      <c r="W61" s="21">
        <v>0</v>
      </c>
      <c r="X61" s="21">
        <v>1</v>
      </c>
      <c r="Y61" s="21">
        <v>7</v>
      </c>
      <c r="Z61" s="21">
        <v>5</v>
      </c>
      <c r="AA61" s="21">
        <v>0</v>
      </c>
      <c r="AB61" s="22">
        <v>13</v>
      </c>
      <c r="AC61" s="23">
        <f t="shared" si="1"/>
        <v>0</v>
      </c>
      <c r="AD61" s="23">
        <f t="shared" si="0"/>
        <v>0</v>
      </c>
      <c r="AE61" s="23">
        <f t="shared" si="0"/>
        <v>7.6923076923076927E-2</v>
      </c>
      <c r="AF61" s="23">
        <f t="shared" si="0"/>
        <v>0.53846153846153844</v>
      </c>
      <c r="AG61" s="23">
        <f t="shared" si="0"/>
        <v>0.38461538461538464</v>
      </c>
      <c r="AH61" s="23">
        <f t="shared" si="0"/>
        <v>0</v>
      </c>
      <c r="AI61" s="24">
        <v>4.3076923076923075</v>
      </c>
      <c r="AJ61" s="24">
        <v>0.63042517195611525</v>
      </c>
      <c r="AK61" s="21">
        <v>4</v>
      </c>
      <c r="AL61" s="51">
        <v>4</v>
      </c>
    </row>
    <row r="62" spans="1:38" s="18" customFormat="1" ht="18" customHeight="1" x14ac:dyDescent="0.25">
      <c r="A62" s="20">
        <v>10</v>
      </c>
      <c r="B62" s="73" t="s">
        <v>75</v>
      </c>
      <c r="C62" s="73" t="s">
        <v>23</v>
      </c>
      <c r="D62" s="73" t="s">
        <v>23</v>
      </c>
      <c r="E62" s="73" t="s">
        <v>23</v>
      </c>
      <c r="F62" s="73" t="s">
        <v>23</v>
      </c>
      <c r="G62" s="73" t="s">
        <v>23</v>
      </c>
      <c r="H62" s="73" t="s">
        <v>23</v>
      </c>
      <c r="I62" s="73" t="s">
        <v>23</v>
      </c>
      <c r="J62" s="73" t="s">
        <v>23</v>
      </c>
      <c r="K62" s="73" t="s">
        <v>23</v>
      </c>
      <c r="L62" s="73" t="s">
        <v>23</v>
      </c>
      <c r="M62" s="73" t="s">
        <v>23</v>
      </c>
      <c r="N62" s="73" t="s">
        <v>23</v>
      </c>
      <c r="O62" s="73" t="s">
        <v>23</v>
      </c>
      <c r="P62" s="73" t="s">
        <v>23</v>
      </c>
      <c r="Q62" s="73" t="s">
        <v>23</v>
      </c>
      <c r="R62" s="73" t="s">
        <v>23</v>
      </c>
      <c r="S62" s="73" t="s">
        <v>23</v>
      </c>
      <c r="T62" s="73" t="s">
        <v>23</v>
      </c>
      <c r="U62" s="74" t="s">
        <v>23</v>
      </c>
      <c r="V62" s="21">
        <v>1</v>
      </c>
      <c r="W62" s="21">
        <v>0</v>
      </c>
      <c r="X62" s="21">
        <v>4</v>
      </c>
      <c r="Y62" s="21">
        <v>4</v>
      </c>
      <c r="Z62" s="21">
        <v>3</v>
      </c>
      <c r="AA62" s="21">
        <v>1</v>
      </c>
      <c r="AB62" s="22">
        <v>13</v>
      </c>
      <c r="AC62" s="23">
        <f t="shared" si="1"/>
        <v>7.6923076923076927E-2</v>
      </c>
      <c r="AD62" s="23">
        <f t="shared" si="0"/>
        <v>0</v>
      </c>
      <c r="AE62" s="23">
        <f t="shared" si="0"/>
        <v>0.30769230769230771</v>
      </c>
      <c r="AF62" s="23">
        <f t="shared" si="0"/>
        <v>0.30769230769230771</v>
      </c>
      <c r="AG62" s="23">
        <f t="shared" si="0"/>
        <v>0.23076923076923078</v>
      </c>
      <c r="AH62" s="23">
        <f t="shared" si="0"/>
        <v>7.6923076923076927E-2</v>
      </c>
      <c r="AI62" s="24">
        <v>3.6666666666666665</v>
      </c>
      <c r="AJ62" s="24">
        <v>1.1547005383792515</v>
      </c>
      <c r="AK62" s="21">
        <v>4</v>
      </c>
      <c r="AL62" s="51" t="s">
        <v>121</v>
      </c>
    </row>
    <row r="63" spans="1:38" s="18" customFormat="1" ht="18" customHeight="1" x14ac:dyDescent="0.25">
      <c r="A63" s="20">
        <v>11</v>
      </c>
      <c r="B63" s="73" t="s">
        <v>77</v>
      </c>
      <c r="C63" s="73" t="s">
        <v>23</v>
      </c>
      <c r="D63" s="73" t="s">
        <v>23</v>
      </c>
      <c r="E63" s="73" t="s">
        <v>23</v>
      </c>
      <c r="F63" s="73" t="s">
        <v>23</v>
      </c>
      <c r="G63" s="73" t="s">
        <v>23</v>
      </c>
      <c r="H63" s="73" t="s">
        <v>23</v>
      </c>
      <c r="I63" s="73" t="s">
        <v>23</v>
      </c>
      <c r="J63" s="73" t="s">
        <v>23</v>
      </c>
      <c r="K63" s="73" t="s">
        <v>23</v>
      </c>
      <c r="L63" s="73" t="s">
        <v>23</v>
      </c>
      <c r="M63" s="73" t="s">
        <v>23</v>
      </c>
      <c r="N63" s="73" t="s">
        <v>23</v>
      </c>
      <c r="O63" s="73" t="s">
        <v>23</v>
      </c>
      <c r="P63" s="73" t="s">
        <v>23</v>
      </c>
      <c r="Q63" s="73" t="s">
        <v>23</v>
      </c>
      <c r="R63" s="73" t="s">
        <v>23</v>
      </c>
      <c r="S63" s="73" t="s">
        <v>23</v>
      </c>
      <c r="T63" s="73" t="s">
        <v>23</v>
      </c>
      <c r="U63" s="74" t="s">
        <v>23</v>
      </c>
      <c r="V63" s="21">
        <v>1</v>
      </c>
      <c r="W63" s="21">
        <v>3</v>
      </c>
      <c r="X63" s="21">
        <v>2</v>
      </c>
      <c r="Y63" s="21">
        <v>3</v>
      </c>
      <c r="Z63" s="21">
        <v>3</v>
      </c>
      <c r="AA63" s="21">
        <v>1</v>
      </c>
      <c r="AB63" s="22">
        <v>13</v>
      </c>
      <c r="AC63" s="23">
        <f t="shared" si="1"/>
        <v>7.6923076923076927E-2</v>
      </c>
      <c r="AD63" s="23">
        <f t="shared" si="0"/>
        <v>0.23076923076923078</v>
      </c>
      <c r="AE63" s="23">
        <f t="shared" si="0"/>
        <v>0.15384615384615385</v>
      </c>
      <c r="AF63" s="23">
        <f t="shared" si="0"/>
        <v>0.23076923076923078</v>
      </c>
      <c r="AG63" s="23">
        <f t="shared" si="0"/>
        <v>0.23076923076923078</v>
      </c>
      <c r="AH63" s="23">
        <f t="shared" si="0"/>
        <v>7.6923076923076927E-2</v>
      </c>
      <c r="AI63" s="24">
        <v>3.333333333333333</v>
      </c>
      <c r="AJ63" s="24">
        <v>1.3706888336846839</v>
      </c>
      <c r="AK63" s="21">
        <v>3.5</v>
      </c>
      <c r="AL63" s="51" t="s">
        <v>119</v>
      </c>
    </row>
    <row r="64" spans="1:38" s="18" customFormat="1" ht="18" customHeight="1" x14ac:dyDescent="0.25">
      <c r="A64" s="20">
        <v>12</v>
      </c>
      <c r="B64" s="73" t="s">
        <v>78</v>
      </c>
      <c r="C64" s="73" t="s">
        <v>23</v>
      </c>
      <c r="D64" s="73" t="s">
        <v>23</v>
      </c>
      <c r="E64" s="73" t="s">
        <v>23</v>
      </c>
      <c r="F64" s="73" t="s">
        <v>23</v>
      </c>
      <c r="G64" s="73" t="s">
        <v>23</v>
      </c>
      <c r="H64" s="73" t="s">
        <v>23</v>
      </c>
      <c r="I64" s="73" t="s">
        <v>23</v>
      </c>
      <c r="J64" s="73" t="s">
        <v>23</v>
      </c>
      <c r="K64" s="73" t="s">
        <v>23</v>
      </c>
      <c r="L64" s="73" t="s">
        <v>23</v>
      </c>
      <c r="M64" s="73" t="s">
        <v>23</v>
      </c>
      <c r="N64" s="73" t="s">
        <v>23</v>
      </c>
      <c r="O64" s="73" t="s">
        <v>23</v>
      </c>
      <c r="P64" s="73" t="s">
        <v>23</v>
      </c>
      <c r="Q64" s="73" t="s">
        <v>23</v>
      </c>
      <c r="R64" s="73" t="s">
        <v>23</v>
      </c>
      <c r="S64" s="73" t="s">
        <v>23</v>
      </c>
      <c r="T64" s="73" t="s">
        <v>23</v>
      </c>
      <c r="U64" s="74" t="s">
        <v>23</v>
      </c>
      <c r="V64" s="21">
        <v>0</v>
      </c>
      <c r="W64" s="21">
        <v>0</v>
      </c>
      <c r="X64" s="21">
        <v>1</v>
      </c>
      <c r="Y64" s="21">
        <v>8</v>
      </c>
      <c r="Z64" s="21">
        <v>4</v>
      </c>
      <c r="AA64" s="21">
        <v>0</v>
      </c>
      <c r="AB64" s="22">
        <v>13</v>
      </c>
      <c r="AC64" s="23">
        <f t="shared" si="1"/>
        <v>0</v>
      </c>
      <c r="AD64" s="23">
        <f t="shared" si="0"/>
        <v>0</v>
      </c>
      <c r="AE64" s="23">
        <f t="shared" si="0"/>
        <v>7.6923076923076927E-2</v>
      </c>
      <c r="AF64" s="23">
        <f t="shared" si="0"/>
        <v>0.61538461538461542</v>
      </c>
      <c r="AG64" s="23">
        <f t="shared" si="0"/>
        <v>0.30769230769230771</v>
      </c>
      <c r="AH64" s="23">
        <f t="shared" si="0"/>
        <v>0</v>
      </c>
      <c r="AI64" s="24">
        <v>4.2307692307692308</v>
      </c>
      <c r="AJ64" s="24">
        <v>0.599144689515278</v>
      </c>
      <c r="AK64" s="21">
        <v>4</v>
      </c>
      <c r="AL64" s="51">
        <v>4</v>
      </c>
    </row>
    <row r="65" spans="1:38" s="19" customFormat="1" ht="18.75" x14ac:dyDescent="0.25">
      <c r="A65" s="70" t="s">
        <v>24</v>
      </c>
      <c r="B65" s="70"/>
      <c r="C65" s="70"/>
      <c r="D65" s="70"/>
      <c r="E65" s="70"/>
      <c r="F65" s="70"/>
      <c r="G65" s="70"/>
      <c r="H65" s="70"/>
      <c r="I65" s="70"/>
      <c r="J65" s="70"/>
      <c r="K65" s="70"/>
      <c r="L65" s="70"/>
      <c r="M65" s="70"/>
      <c r="N65" s="70"/>
      <c r="O65" s="70"/>
      <c r="P65" s="70"/>
      <c r="Q65" s="70"/>
      <c r="R65" s="70"/>
      <c r="S65" s="70"/>
      <c r="T65" s="70"/>
      <c r="U65" s="71"/>
      <c r="V65" s="72"/>
      <c r="W65" s="72"/>
      <c r="X65" s="72"/>
      <c r="Y65" s="72"/>
      <c r="Z65" s="72"/>
      <c r="AA65" s="72"/>
      <c r="AB65" s="72"/>
      <c r="AC65" s="72"/>
      <c r="AD65" s="72"/>
      <c r="AE65" s="72"/>
      <c r="AF65" s="72"/>
      <c r="AG65" s="72"/>
      <c r="AH65" s="72"/>
      <c r="AI65" s="72"/>
      <c r="AJ65" s="72"/>
      <c r="AK65" s="72"/>
      <c r="AL65" s="72"/>
    </row>
    <row r="66" spans="1:38" s="18" customFormat="1" ht="18" customHeight="1" x14ac:dyDescent="0.25">
      <c r="A66" s="20">
        <v>13</v>
      </c>
      <c r="B66" s="73" t="s">
        <v>76</v>
      </c>
      <c r="C66" s="73"/>
      <c r="D66" s="73"/>
      <c r="E66" s="73"/>
      <c r="F66" s="73"/>
      <c r="G66" s="73"/>
      <c r="H66" s="73"/>
      <c r="I66" s="73"/>
      <c r="J66" s="73"/>
      <c r="K66" s="73"/>
      <c r="L66" s="73"/>
      <c r="M66" s="73"/>
      <c r="N66" s="73"/>
      <c r="O66" s="73"/>
      <c r="P66" s="73"/>
      <c r="Q66" s="73"/>
      <c r="R66" s="73"/>
      <c r="S66" s="73"/>
      <c r="T66" s="73"/>
      <c r="U66" s="74"/>
      <c r="V66" s="21">
        <v>1</v>
      </c>
      <c r="W66" s="21">
        <v>0</v>
      </c>
      <c r="X66" s="21">
        <v>2</v>
      </c>
      <c r="Y66" s="21">
        <v>4</v>
      </c>
      <c r="Z66" s="21">
        <v>6</v>
      </c>
      <c r="AA66" s="21">
        <v>0</v>
      </c>
      <c r="AB66" s="22">
        <v>13</v>
      </c>
      <c r="AC66" s="23">
        <f>V66/$AB66</f>
        <v>7.6923076923076927E-2</v>
      </c>
      <c r="AD66" s="23">
        <f t="shared" ref="AD66:AH69" si="2">W66/$AB66</f>
        <v>0</v>
      </c>
      <c r="AE66" s="23">
        <f t="shared" si="2"/>
        <v>0.15384615384615385</v>
      </c>
      <c r="AF66" s="23">
        <f t="shared" si="2"/>
        <v>0.30769230769230771</v>
      </c>
      <c r="AG66" s="23">
        <f t="shared" si="2"/>
        <v>0.46153846153846156</v>
      </c>
      <c r="AH66" s="23">
        <f t="shared" si="2"/>
        <v>0</v>
      </c>
      <c r="AI66" s="24">
        <v>4.0769230769230766</v>
      </c>
      <c r="AJ66" s="24">
        <v>1.1875421719907089</v>
      </c>
      <c r="AK66" s="21">
        <v>4</v>
      </c>
      <c r="AL66" s="51">
        <v>5</v>
      </c>
    </row>
    <row r="67" spans="1:38" s="18" customFormat="1" ht="18" customHeight="1" x14ac:dyDescent="0.25">
      <c r="A67" s="20">
        <v>14</v>
      </c>
      <c r="B67" s="73" t="s">
        <v>79</v>
      </c>
      <c r="C67" s="73"/>
      <c r="D67" s="73"/>
      <c r="E67" s="73"/>
      <c r="F67" s="73"/>
      <c r="G67" s="73"/>
      <c r="H67" s="73"/>
      <c r="I67" s="73"/>
      <c r="J67" s="73"/>
      <c r="K67" s="73"/>
      <c r="L67" s="73"/>
      <c r="M67" s="73"/>
      <c r="N67" s="73"/>
      <c r="O67" s="73"/>
      <c r="P67" s="73"/>
      <c r="Q67" s="73"/>
      <c r="R67" s="73"/>
      <c r="S67" s="73"/>
      <c r="T67" s="73"/>
      <c r="U67" s="74"/>
      <c r="V67" s="21">
        <v>0</v>
      </c>
      <c r="W67" s="21">
        <v>0</v>
      </c>
      <c r="X67" s="21">
        <v>0</v>
      </c>
      <c r="Y67" s="21">
        <v>5</v>
      </c>
      <c r="Z67" s="21">
        <v>8</v>
      </c>
      <c r="AA67" s="21">
        <v>0</v>
      </c>
      <c r="AB67" s="22">
        <v>13</v>
      </c>
      <c r="AC67" s="23">
        <f t="shared" ref="AC67:AC69" si="3">V67/$AB67</f>
        <v>0</v>
      </c>
      <c r="AD67" s="23">
        <f t="shared" si="2"/>
        <v>0</v>
      </c>
      <c r="AE67" s="23">
        <f t="shared" si="2"/>
        <v>0</v>
      </c>
      <c r="AF67" s="23">
        <f t="shared" si="2"/>
        <v>0.38461538461538464</v>
      </c>
      <c r="AG67" s="23">
        <f t="shared" si="2"/>
        <v>0.61538461538461542</v>
      </c>
      <c r="AH67" s="23">
        <f t="shared" si="2"/>
        <v>0</v>
      </c>
      <c r="AI67" s="24">
        <v>4.615384615384615</v>
      </c>
      <c r="AJ67" s="24">
        <v>0.50636968354183332</v>
      </c>
      <c r="AK67" s="21">
        <v>5</v>
      </c>
      <c r="AL67" s="51">
        <v>5</v>
      </c>
    </row>
    <row r="68" spans="1:38" s="18" customFormat="1" ht="18" customHeight="1" x14ac:dyDescent="0.25">
      <c r="A68" s="20">
        <v>15</v>
      </c>
      <c r="B68" s="73" t="s">
        <v>80</v>
      </c>
      <c r="C68" s="73"/>
      <c r="D68" s="73"/>
      <c r="E68" s="73"/>
      <c r="F68" s="73"/>
      <c r="G68" s="73"/>
      <c r="H68" s="73"/>
      <c r="I68" s="73"/>
      <c r="J68" s="73"/>
      <c r="K68" s="73"/>
      <c r="L68" s="73"/>
      <c r="M68" s="73"/>
      <c r="N68" s="73"/>
      <c r="O68" s="73"/>
      <c r="P68" s="73"/>
      <c r="Q68" s="73"/>
      <c r="R68" s="73"/>
      <c r="S68" s="73"/>
      <c r="T68" s="73"/>
      <c r="U68" s="74"/>
      <c r="V68" s="21">
        <v>0</v>
      </c>
      <c r="W68" s="21">
        <v>0</v>
      </c>
      <c r="X68" s="21">
        <v>0</v>
      </c>
      <c r="Y68" s="21">
        <v>6</v>
      </c>
      <c r="Z68" s="21">
        <v>7</v>
      </c>
      <c r="AA68" s="21">
        <v>0</v>
      </c>
      <c r="AB68" s="22">
        <v>13</v>
      </c>
      <c r="AC68" s="23">
        <f t="shared" si="3"/>
        <v>0</v>
      </c>
      <c r="AD68" s="23">
        <f t="shared" si="2"/>
        <v>0</v>
      </c>
      <c r="AE68" s="23">
        <f t="shared" si="2"/>
        <v>0</v>
      </c>
      <c r="AF68" s="23">
        <f t="shared" si="2"/>
        <v>0.46153846153846156</v>
      </c>
      <c r="AG68" s="23">
        <f t="shared" si="2"/>
        <v>0.53846153846153844</v>
      </c>
      <c r="AH68" s="23">
        <f t="shared" si="2"/>
        <v>0</v>
      </c>
      <c r="AI68" s="24">
        <v>4.5384615384615383</v>
      </c>
      <c r="AJ68" s="24">
        <v>0.51887452166277082</v>
      </c>
      <c r="AK68" s="21">
        <v>5</v>
      </c>
      <c r="AL68" s="51">
        <v>5</v>
      </c>
    </row>
    <row r="69" spans="1:38" s="18" customFormat="1" ht="18" customHeight="1" x14ac:dyDescent="0.25">
      <c r="A69" s="20">
        <v>16</v>
      </c>
      <c r="B69" s="73" t="s">
        <v>81</v>
      </c>
      <c r="C69" s="73"/>
      <c r="D69" s="73"/>
      <c r="E69" s="73"/>
      <c r="F69" s="73"/>
      <c r="G69" s="73"/>
      <c r="H69" s="73"/>
      <c r="I69" s="73"/>
      <c r="J69" s="73"/>
      <c r="K69" s="73"/>
      <c r="L69" s="73"/>
      <c r="M69" s="73"/>
      <c r="N69" s="73"/>
      <c r="O69" s="73"/>
      <c r="P69" s="73"/>
      <c r="Q69" s="73"/>
      <c r="R69" s="73"/>
      <c r="S69" s="73"/>
      <c r="T69" s="73"/>
      <c r="U69" s="74"/>
      <c r="V69" s="21">
        <v>0</v>
      </c>
      <c r="W69" s="21">
        <v>0</v>
      </c>
      <c r="X69" s="21">
        <v>0</v>
      </c>
      <c r="Y69" s="21">
        <v>7</v>
      </c>
      <c r="Z69" s="21">
        <v>6</v>
      </c>
      <c r="AA69" s="21">
        <v>0</v>
      </c>
      <c r="AB69" s="22">
        <v>13</v>
      </c>
      <c r="AC69" s="23">
        <f t="shared" si="3"/>
        <v>0</v>
      </c>
      <c r="AD69" s="23">
        <f t="shared" si="2"/>
        <v>0</v>
      </c>
      <c r="AE69" s="23">
        <f t="shared" si="2"/>
        <v>0</v>
      </c>
      <c r="AF69" s="23">
        <f t="shared" si="2"/>
        <v>0.53846153846153844</v>
      </c>
      <c r="AG69" s="23">
        <f t="shared" si="2"/>
        <v>0.46153846153846156</v>
      </c>
      <c r="AH69" s="23">
        <f t="shared" si="2"/>
        <v>0</v>
      </c>
      <c r="AI69" s="24">
        <v>4.4615384615384617</v>
      </c>
      <c r="AJ69" s="24">
        <v>0.51887452166277082</v>
      </c>
      <c r="AK69" s="21">
        <v>4</v>
      </c>
      <c r="AL69" s="51">
        <v>4</v>
      </c>
    </row>
    <row r="70" spans="1:38" s="18" customFormat="1" ht="18" customHeight="1" x14ac:dyDescent="0.25">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2"/>
    </row>
    <row r="71" spans="1:38" s="18" customFormat="1" ht="18" customHeight="1" x14ac:dyDescent="0.25">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3"/>
    </row>
    <row r="72" spans="1:38" s="18" customFormat="1" ht="18" customHeight="1" x14ac:dyDescent="0.25">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3"/>
    </row>
    <row r="73" spans="1:38" s="18" customFormat="1" ht="18" customHeight="1" x14ac:dyDescent="0.25">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3"/>
    </row>
    <row r="74" spans="1:38" s="5" customFormat="1" ht="20.25" x14ac:dyDescent="0.25">
      <c r="A74" s="65" t="s">
        <v>25</v>
      </c>
      <c r="B74" s="65"/>
      <c r="C74" s="65"/>
      <c r="D74" s="65"/>
      <c r="E74" s="65"/>
      <c r="F74" s="65"/>
      <c r="G74" s="65"/>
      <c r="H74" s="65"/>
      <c r="I74" s="65"/>
      <c r="J74" s="65"/>
      <c r="K74" s="65"/>
      <c r="L74" s="65"/>
      <c r="M74" s="65"/>
      <c r="N74" s="65"/>
      <c r="O74" s="65"/>
      <c r="P74" s="4"/>
      <c r="Q74" s="4"/>
      <c r="R74" s="4"/>
      <c r="S74" s="4"/>
      <c r="T74" s="4"/>
      <c r="U74" s="4"/>
      <c r="V74" s="4"/>
      <c r="W74" s="4"/>
      <c r="X74" s="4"/>
      <c r="Y74" s="4"/>
      <c r="Z74" s="4"/>
      <c r="AA74" s="4"/>
      <c r="AB74" s="4"/>
      <c r="AC74" s="4"/>
      <c r="AD74" s="4"/>
      <c r="AE74" s="4"/>
      <c r="AF74" s="4"/>
      <c r="AG74" s="4"/>
      <c r="AH74" s="4"/>
      <c r="AI74" s="4"/>
      <c r="AJ74" s="4"/>
      <c r="AK74" s="4"/>
      <c r="AL74" s="49"/>
    </row>
    <row r="75" spans="1:38" ht="15" customHeight="1" x14ac:dyDescent="0.25">
      <c r="V75" s="66" t="s">
        <v>8</v>
      </c>
      <c r="W75" s="66"/>
      <c r="X75" s="66"/>
      <c r="Y75" s="66"/>
      <c r="Z75" s="66"/>
      <c r="AA75" s="66"/>
      <c r="AC75" s="66" t="s">
        <v>9</v>
      </c>
      <c r="AD75" s="66"/>
      <c r="AE75" s="66"/>
      <c r="AF75" s="66"/>
      <c r="AG75" s="66"/>
      <c r="AH75" s="66"/>
      <c r="AI75" s="68" t="s">
        <v>10</v>
      </c>
      <c r="AJ75" s="68"/>
      <c r="AK75" s="68"/>
      <c r="AL75" s="68"/>
    </row>
    <row r="76" spans="1:38" x14ac:dyDescent="0.25">
      <c r="V76" s="67"/>
      <c r="W76" s="67"/>
      <c r="X76" s="67"/>
      <c r="Y76" s="67"/>
      <c r="Z76" s="67"/>
      <c r="AA76" s="67"/>
      <c r="AC76" s="67"/>
      <c r="AD76" s="67"/>
      <c r="AE76" s="67"/>
      <c r="AF76" s="67"/>
      <c r="AG76" s="67"/>
      <c r="AH76" s="67"/>
      <c r="AI76" s="68"/>
      <c r="AJ76" s="68"/>
      <c r="AK76" s="68"/>
      <c r="AL76" s="68"/>
    </row>
    <row r="77" spans="1:38" s="18" customFormat="1" ht="18.75" x14ac:dyDescent="0.25">
      <c r="A77" s="10"/>
      <c r="B77" s="69"/>
      <c r="C77" s="69"/>
      <c r="D77" s="69"/>
      <c r="E77" s="69"/>
      <c r="F77" s="69"/>
      <c r="G77" s="69"/>
      <c r="H77" s="69"/>
      <c r="I77" s="69"/>
      <c r="J77" s="69"/>
      <c r="K77" s="69"/>
      <c r="L77" s="69"/>
      <c r="M77" s="69"/>
      <c r="N77" s="69"/>
      <c r="O77" s="69"/>
      <c r="P77" s="69"/>
      <c r="Q77" s="69"/>
      <c r="R77" s="69"/>
      <c r="S77" s="69"/>
      <c r="T77" s="69"/>
      <c r="U77" s="69"/>
      <c r="V77" s="11">
        <v>1</v>
      </c>
      <c r="W77" s="11">
        <v>2</v>
      </c>
      <c r="X77" s="11">
        <v>3</v>
      </c>
      <c r="Y77" s="11">
        <v>4</v>
      </c>
      <c r="Z77" s="11">
        <v>5</v>
      </c>
      <c r="AA77" s="11" t="s">
        <v>11</v>
      </c>
      <c r="AB77" s="43" t="s">
        <v>12</v>
      </c>
      <c r="AC77" s="11">
        <v>1</v>
      </c>
      <c r="AD77" s="11">
        <v>2</v>
      </c>
      <c r="AE77" s="11">
        <v>3</v>
      </c>
      <c r="AF77" s="11">
        <v>4</v>
      </c>
      <c r="AG77" s="11">
        <v>5</v>
      </c>
      <c r="AH77" s="11" t="s">
        <v>11</v>
      </c>
      <c r="AI77" s="44" t="s">
        <v>13</v>
      </c>
      <c r="AJ77" s="44" t="s">
        <v>14</v>
      </c>
      <c r="AK77" s="44" t="s">
        <v>15</v>
      </c>
      <c r="AL77" s="50" t="s">
        <v>16</v>
      </c>
    </row>
    <row r="78" spans="1:38" s="19" customFormat="1" x14ac:dyDescent="0.25">
      <c r="A78" s="72"/>
      <c r="B78" s="72"/>
      <c r="C78" s="72"/>
      <c r="D78" s="72"/>
      <c r="E78" s="72"/>
      <c r="F78" s="72"/>
      <c r="G78" s="72"/>
      <c r="H78" s="72"/>
      <c r="I78" s="72"/>
      <c r="J78" s="72"/>
      <c r="K78" s="72"/>
      <c r="L78" s="72"/>
      <c r="M78" s="72"/>
      <c r="N78" s="72"/>
      <c r="O78" s="72"/>
      <c r="P78" s="72"/>
      <c r="Q78" s="72"/>
      <c r="R78" s="72"/>
      <c r="S78" s="72"/>
      <c r="T78" s="72"/>
      <c r="U78" s="75"/>
      <c r="V78" s="72"/>
      <c r="W78" s="72"/>
      <c r="X78" s="72"/>
      <c r="Y78" s="72"/>
      <c r="Z78" s="72"/>
      <c r="AA78" s="72"/>
      <c r="AB78" s="72"/>
      <c r="AC78" s="72"/>
      <c r="AD78" s="72"/>
      <c r="AE78" s="72"/>
      <c r="AF78" s="72"/>
      <c r="AG78" s="72"/>
      <c r="AH78" s="72"/>
      <c r="AI78" s="72"/>
      <c r="AJ78" s="72"/>
      <c r="AK78" s="72"/>
      <c r="AL78" s="72"/>
    </row>
    <row r="79" spans="1:38" s="19" customFormat="1" ht="18.75" customHeight="1" x14ac:dyDescent="0.25">
      <c r="A79" s="20">
        <v>17</v>
      </c>
      <c r="B79" s="73" t="s">
        <v>105</v>
      </c>
      <c r="C79" s="73"/>
      <c r="D79" s="73"/>
      <c r="E79" s="73"/>
      <c r="F79" s="73"/>
      <c r="G79" s="73"/>
      <c r="H79" s="73"/>
      <c r="I79" s="73"/>
      <c r="J79" s="73"/>
      <c r="K79" s="73"/>
      <c r="L79" s="73"/>
      <c r="M79" s="73"/>
      <c r="N79" s="73"/>
      <c r="O79" s="73"/>
      <c r="P79" s="73"/>
      <c r="Q79" s="73"/>
      <c r="R79" s="73"/>
      <c r="S79" s="73"/>
      <c r="T79" s="73"/>
      <c r="U79" s="74"/>
      <c r="V79" s="21">
        <v>3</v>
      </c>
      <c r="W79" s="21">
        <v>2</v>
      </c>
      <c r="X79" s="21">
        <v>5</v>
      </c>
      <c r="Y79" s="21">
        <v>2</v>
      </c>
      <c r="Z79" s="21">
        <v>0</v>
      </c>
      <c r="AA79" s="21">
        <v>1</v>
      </c>
      <c r="AB79" s="22">
        <v>13</v>
      </c>
      <c r="AC79" s="23">
        <f>V79/$AB79</f>
        <v>0.23076923076923078</v>
      </c>
      <c r="AD79" s="23">
        <f t="shared" ref="AD79:AH88" si="4">W79/$AB79</f>
        <v>0.15384615384615385</v>
      </c>
      <c r="AE79" s="23">
        <f t="shared" si="4"/>
        <v>0.38461538461538464</v>
      </c>
      <c r="AF79" s="23">
        <f t="shared" si="4"/>
        <v>0.15384615384615385</v>
      </c>
      <c r="AG79" s="23">
        <f t="shared" si="4"/>
        <v>0</v>
      </c>
      <c r="AH79" s="23">
        <f t="shared" si="4"/>
        <v>7.6923076923076927E-2</v>
      </c>
      <c r="AI79" s="24">
        <v>2.5</v>
      </c>
      <c r="AJ79" s="24">
        <v>1.087114613009218</v>
      </c>
      <c r="AK79" s="21">
        <v>3</v>
      </c>
      <c r="AL79" s="51">
        <v>3</v>
      </c>
    </row>
    <row r="80" spans="1:38" s="18" customFormat="1" ht="18" customHeight="1" x14ac:dyDescent="0.25">
      <c r="A80" s="20">
        <v>18</v>
      </c>
      <c r="B80" s="73" t="s">
        <v>104</v>
      </c>
      <c r="C80" s="73"/>
      <c r="D80" s="73"/>
      <c r="E80" s="73"/>
      <c r="F80" s="73"/>
      <c r="G80" s="73"/>
      <c r="H80" s="73"/>
      <c r="I80" s="73"/>
      <c r="J80" s="73"/>
      <c r="K80" s="73"/>
      <c r="L80" s="73"/>
      <c r="M80" s="73"/>
      <c r="N80" s="73"/>
      <c r="O80" s="73"/>
      <c r="P80" s="73"/>
      <c r="Q80" s="73"/>
      <c r="R80" s="73"/>
      <c r="S80" s="73"/>
      <c r="T80" s="73"/>
      <c r="U80" s="74"/>
      <c r="V80" s="21">
        <v>1</v>
      </c>
      <c r="W80" s="21">
        <v>2</v>
      </c>
      <c r="X80" s="21">
        <v>2</v>
      </c>
      <c r="Y80" s="21">
        <v>6</v>
      </c>
      <c r="Z80" s="21">
        <v>2</v>
      </c>
      <c r="AA80" s="21">
        <v>0</v>
      </c>
      <c r="AB80" s="22">
        <v>13</v>
      </c>
      <c r="AC80" s="23">
        <f t="shared" ref="AC80:AC88" si="5">V80/$AB80</f>
        <v>7.6923076923076927E-2</v>
      </c>
      <c r="AD80" s="23">
        <f t="shared" si="4"/>
        <v>0.15384615384615385</v>
      </c>
      <c r="AE80" s="23">
        <f t="shared" si="4"/>
        <v>0.15384615384615385</v>
      </c>
      <c r="AF80" s="23">
        <f t="shared" si="4"/>
        <v>0.46153846153846156</v>
      </c>
      <c r="AG80" s="23">
        <f t="shared" si="4"/>
        <v>0.15384615384615385</v>
      </c>
      <c r="AH80" s="23">
        <f t="shared" si="4"/>
        <v>0</v>
      </c>
      <c r="AI80" s="24">
        <v>3.4615384615384621</v>
      </c>
      <c r="AJ80" s="24">
        <v>1.1982893790305562</v>
      </c>
      <c r="AK80" s="21">
        <v>4</v>
      </c>
      <c r="AL80" s="51">
        <v>4</v>
      </c>
    </row>
    <row r="81" spans="1:38" s="18" customFormat="1" ht="18" customHeight="1" x14ac:dyDescent="0.25">
      <c r="A81" s="20">
        <v>19</v>
      </c>
      <c r="B81" s="73" t="s">
        <v>103</v>
      </c>
      <c r="C81" s="73"/>
      <c r="D81" s="73"/>
      <c r="E81" s="73"/>
      <c r="F81" s="73"/>
      <c r="G81" s="73"/>
      <c r="H81" s="73"/>
      <c r="I81" s="73"/>
      <c r="J81" s="73"/>
      <c r="K81" s="73"/>
      <c r="L81" s="73"/>
      <c r="M81" s="73"/>
      <c r="N81" s="73"/>
      <c r="O81" s="73"/>
      <c r="P81" s="73"/>
      <c r="Q81" s="73"/>
      <c r="R81" s="73"/>
      <c r="S81" s="73"/>
      <c r="T81" s="73"/>
      <c r="U81" s="74"/>
      <c r="V81" s="21">
        <v>1</v>
      </c>
      <c r="W81" s="21">
        <v>2</v>
      </c>
      <c r="X81" s="21">
        <v>3</v>
      </c>
      <c r="Y81" s="21">
        <v>3</v>
      </c>
      <c r="Z81" s="21">
        <v>4</v>
      </c>
      <c r="AA81" s="21">
        <v>0</v>
      </c>
      <c r="AB81" s="22">
        <v>13</v>
      </c>
      <c r="AC81" s="23">
        <f t="shared" si="5"/>
        <v>7.6923076923076927E-2</v>
      </c>
      <c r="AD81" s="23">
        <f t="shared" si="4"/>
        <v>0.15384615384615385</v>
      </c>
      <c r="AE81" s="23">
        <f t="shared" si="4"/>
        <v>0.23076923076923078</v>
      </c>
      <c r="AF81" s="23">
        <f t="shared" si="4"/>
        <v>0.23076923076923078</v>
      </c>
      <c r="AG81" s="23">
        <f t="shared" si="4"/>
        <v>0.30769230769230771</v>
      </c>
      <c r="AH81" s="23">
        <f t="shared" si="4"/>
        <v>0</v>
      </c>
      <c r="AI81" s="24">
        <v>3.5384615384615388</v>
      </c>
      <c r="AJ81" s="24">
        <v>1.3301243435223524</v>
      </c>
      <c r="AK81" s="21">
        <v>4</v>
      </c>
      <c r="AL81" s="51">
        <v>5</v>
      </c>
    </row>
    <row r="82" spans="1:38" s="18" customFormat="1" ht="18" customHeight="1" x14ac:dyDescent="0.25">
      <c r="A82" s="20">
        <v>20</v>
      </c>
      <c r="B82" s="73" t="s">
        <v>102</v>
      </c>
      <c r="C82" s="73"/>
      <c r="D82" s="73"/>
      <c r="E82" s="73"/>
      <c r="F82" s="73"/>
      <c r="G82" s="73"/>
      <c r="H82" s="73"/>
      <c r="I82" s="73"/>
      <c r="J82" s="73"/>
      <c r="K82" s="73"/>
      <c r="L82" s="73"/>
      <c r="M82" s="73"/>
      <c r="N82" s="73"/>
      <c r="O82" s="73"/>
      <c r="P82" s="73"/>
      <c r="Q82" s="73"/>
      <c r="R82" s="73"/>
      <c r="S82" s="73"/>
      <c r="T82" s="73"/>
      <c r="U82" s="74"/>
      <c r="V82" s="21">
        <v>2</v>
      </c>
      <c r="W82" s="21">
        <v>0</v>
      </c>
      <c r="X82" s="21">
        <v>4</v>
      </c>
      <c r="Y82" s="21">
        <v>5</v>
      </c>
      <c r="Z82" s="21">
        <v>2</v>
      </c>
      <c r="AA82" s="21">
        <v>0</v>
      </c>
      <c r="AB82" s="22">
        <v>13</v>
      </c>
      <c r="AC82" s="23">
        <f t="shared" si="5"/>
        <v>0.15384615384615385</v>
      </c>
      <c r="AD82" s="23">
        <f t="shared" si="4"/>
        <v>0</v>
      </c>
      <c r="AE82" s="23">
        <f t="shared" si="4"/>
        <v>0.30769230769230771</v>
      </c>
      <c r="AF82" s="23">
        <f t="shared" si="4"/>
        <v>0.38461538461538464</v>
      </c>
      <c r="AG82" s="23">
        <f t="shared" si="4"/>
        <v>0.15384615384615385</v>
      </c>
      <c r="AH82" s="23">
        <f t="shared" si="4"/>
        <v>0</v>
      </c>
      <c r="AI82" s="24">
        <v>3.3846153846153846</v>
      </c>
      <c r="AJ82" s="24">
        <v>1.2608503439122305</v>
      </c>
      <c r="AK82" s="21">
        <v>4</v>
      </c>
      <c r="AL82" s="51">
        <v>4</v>
      </c>
    </row>
    <row r="83" spans="1:38" s="18" customFormat="1" ht="18" customHeight="1" x14ac:dyDescent="0.25">
      <c r="A83" s="20">
        <v>21</v>
      </c>
      <c r="B83" s="73" t="s">
        <v>101</v>
      </c>
      <c r="C83" s="73"/>
      <c r="D83" s="73"/>
      <c r="E83" s="73"/>
      <c r="F83" s="73"/>
      <c r="G83" s="73"/>
      <c r="H83" s="73"/>
      <c r="I83" s="73"/>
      <c r="J83" s="73"/>
      <c r="K83" s="73"/>
      <c r="L83" s="73"/>
      <c r="M83" s="73"/>
      <c r="N83" s="73"/>
      <c r="O83" s="73"/>
      <c r="P83" s="73"/>
      <c r="Q83" s="73"/>
      <c r="R83" s="73"/>
      <c r="S83" s="73"/>
      <c r="T83" s="73"/>
      <c r="U83" s="74"/>
      <c r="V83" s="21">
        <v>2</v>
      </c>
      <c r="W83" s="21">
        <v>2</v>
      </c>
      <c r="X83" s="21">
        <v>5</v>
      </c>
      <c r="Y83" s="21">
        <v>2</v>
      </c>
      <c r="Z83" s="21">
        <v>2</v>
      </c>
      <c r="AA83" s="21">
        <v>0</v>
      </c>
      <c r="AB83" s="22">
        <v>13</v>
      </c>
      <c r="AC83" s="23">
        <f t="shared" si="5"/>
        <v>0.15384615384615385</v>
      </c>
      <c r="AD83" s="23">
        <f t="shared" si="4"/>
        <v>0.15384615384615385</v>
      </c>
      <c r="AE83" s="23">
        <f t="shared" si="4"/>
        <v>0.38461538461538464</v>
      </c>
      <c r="AF83" s="23">
        <f t="shared" si="4"/>
        <v>0.15384615384615385</v>
      </c>
      <c r="AG83" s="23">
        <f t="shared" si="4"/>
        <v>0.15384615384615385</v>
      </c>
      <c r="AH83" s="23">
        <f t="shared" si="4"/>
        <v>0</v>
      </c>
      <c r="AI83" s="24">
        <v>3</v>
      </c>
      <c r="AJ83" s="24">
        <v>1.2909944487358058</v>
      </c>
      <c r="AK83" s="21">
        <v>3</v>
      </c>
      <c r="AL83" s="51">
        <v>3</v>
      </c>
    </row>
    <row r="84" spans="1:38" s="18" customFormat="1" ht="18" customHeight="1" x14ac:dyDescent="0.25">
      <c r="A84" s="20">
        <v>22</v>
      </c>
      <c r="B84" s="73" t="s">
        <v>100</v>
      </c>
      <c r="C84" s="73"/>
      <c r="D84" s="73"/>
      <c r="E84" s="73"/>
      <c r="F84" s="73"/>
      <c r="G84" s="73"/>
      <c r="H84" s="73"/>
      <c r="I84" s="73"/>
      <c r="J84" s="73"/>
      <c r="K84" s="73"/>
      <c r="L84" s="73"/>
      <c r="M84" s="73"/>
      <c r="N84" s="73"/>
      <c r="O84" s="73"/>
      <c r="P84" s="73"/>
      <c r="Q84" s="73"/>
      <c r="R84" s="73"/>
      <c r="S84" s="73"/>
      <c r="T84" s="73"/>
      <c r="U84" s="74"/>
      <c r="V84" s="21">
        <v>2</v>
      </c>
      <c r="W84" s="21">
        <v>4</v>
      </c>
      <c r="X84" s="21">
        <v>3</v>
      </c>
      <c r="Y84" s="21">
        <v>4</v>
      </c>
      <c r="Z84" s="21">
        <v>0</v>
      </c>
      <c r="AA84" s="21">
        <v>0</v>
      </c>
      <c r="AB84" s="22">
        <v>13</v>
      </c>
      <c r="AC84" s="23">
        <f t="shared" si="5"/>
        <v>0.15384615384615385</v>
      </c>
      <c r="AD84" s="23">
        <f t="shared" si="4"/>
        <v>0.30769230769230771</v>
      </c>
      <c r="AE84" s="23">
        <f t="shared" si="4"/>
        <v>0.23076923076923078</v>
      </c>
      <c r="AF84" s="23">
        <f t="shared" si="4"/>
        <v>0.30769230769230771</v>
      </c>
      <c r="AG84" s="23">
        <f t="shared" si="4"/>
        <v>0</v>
      </c>
      <c r="AH84" s="23">
        <f t="shared" si="4"/>
        <v>0</v>
      </c>
      <c r="AI84" s="24">
        <v>2.6923076923076921</v>
      </c>
      <c r="AJ84" s="24">
        <v>1.1094003924504583</v>
      </c>
      <c r="AK84" s="21">
        <v>3</v>
      </c>
      <c r="AL84" s="51" t="s">
        <v>117</v>
      </c>
    </row>
    <row r="85" spans="1:38" s="18" customFormat="1" ht="18" customHeight="1" x14ac:dyDescent="0.25">
      <c r="A85" s="20">
        <v>23</v>
      </c>
      <c r="B85" s="73" t="s">
        <v>99</v>
      </c>
      <c r="C85" s="73"/>
      <c r="D85" s="73"/>
      <c r="E85" s="73"/>
      <c r="F85" s="73"/>
      <c r="G85" s="73"/>
      <c r="H85" s="73"/>
      <c r="I85" s="73"/>
      <c r="J85" s="73"/>
      <c r="K85" s="73"/>
      <c r="L85" s="73"/>
      <c r="M85" s="73"/>
      <c r="N85" s="73"/>
      <c r="O85" s="73"/>
      <c r="P85" s="73"/>
      <c r="Q85" s="73"/>
      <c r="R85" s="73"/>
      <c r="S85" s="73"/>
      <c r="T85" s="73"/>
      <c r="U85" s="74"/>
      <c r="V85" s="21">
        <v>0</v>
      </c>
      <c r="W85" s="21">
        <v>1</v>
      </c>
      <c r="X85" s="21">
        <v>3</v>
      </c>
      <c r="Y85" s="21">
        <v>3</v>
      </c>
      <c r="Z85" s="21">
        <v>6</v>
      </c>
      <c r="AA85" s="21">
        <v>0</v>
      </c>
      <c r="AB85" s="22">
        <v>13</v>
      </c>
      <c r="AC85" s="23">
        <f t="shared" si="5"/>
        <v>0</v>
      </c>
      <c r="AD85" s="23">
        <f t="shared" si="4"/>
        <v>7.6923076923076927E-2</v>
      </c>
      <c r="AE85" s="23">
        <f t="shared" si="4"/>
        <v>0.23076923076923078</v>
      </c>
      <c r="AF85" s="23">
        <f t="shared" si="4"/>
        <v>0.23076923076923078</v>
      </c>
      <c r="AG85" s="23">
        <f t="shared" si="4"/>
        <v>0.46153846153846156</v>
      </c>
      <c r="AH85" s="23">
        <f t="shared" si="4"/>
        <v>0</v>
      </c>
      <c r="AI85" s="24">
        <v>4.0769230769230766</v>
      </c>
      <c r="AJ85" s="24">
        <v>1.0377490433255416</v>
      </c>
      <c r="AK85" s="21">
        <v>4</v>
      </c>
      <c r="AL85" s="51">
        <v>5</v>
      </c>
    </row>
    <row r="86" spans="1:38" s="18" customFormat="1" ht="18" customHeight="1" x14ac:dyDescent="0.25">
      <c r="A86" s="20">
        <v>24</v>
      </c>
      <c r="B86" s="73" t="s">
        <v>98</v>
      </c>
      <c r="C86" s="73"/>
      <c r="D86" s="73"/>
      <c r="E86" s="73"/>
      <c r="F86" s="73"/>
      <c r="G86" s="73"/>
      <c r="H86" s="73"/>
      <c r="I86" s="73"/>
      <c r="J86" s="73"/>
      <c r="K86" s="73"/>
      <c r="L86" s="73"/>
      <c r="M86" s="73"/>
      <c r="N86" s="73"/>
      <c r="O86" s="73"/>
      <c r="P86" s="73"/>
      <c r="Q86" s="73"/>
      <c r="R86" s="73"/>
      <c r="S86" s="73"/>
      <c r="T86" s="73"/>
      <c r="U86" s="74"/>
      <c r="V86" s="21">
        <v>0</v>
      </c>
      <c r="W86" s="21">
        <v>1</v>
      </c>
      <c r="X86" s="21">
        <v>3</v>
      </c>
      <c r="Y86" s="21">
        <v>1</v>
      </c>
      <c r="Z86" s="21">
        <v>8</v>
      </c>
      <c r="AA86" s="21">
        <v>0</v>
      </c>
      <c r="AB86" s="22">
        <v>13</v>
      </c>
      <c r="AC86" s="23">
        <f t="shared" si="5"/>
        <v>0</v>
      </c>
      <c r="AD86" s="23">
        <f t="shared" si="4"/>
        <v>7.6923076923076927E-2</v>
      </c>
      <c r="AE86" s="23">
        <f t="shared" si="4"/>
        <v>0.23076923076923078</v>
      </c>
      <c r="AF86" s="23">
        <f t="shared" si="4"/>
        <v>7.6923076923076927E-2</v>
      </c>
      <c r="AG86" s="23">
        <f t="shared" si="4"/>
        <v>0.61538461538461542</v>
      </c>
      <c r="AH86" s="23">
        <f t="shared" si="4"/>
        <v>0</v>
      </c>
      <c r="AI86" s="24">
        <v>4.2307692307692317</v>
      </c>
      <c r="AJ86" s="24">
        <v>1.0919284281983377</v>
      </c>
      <c r="AK86" s="21">
        <v>5</v>
      </c>
      <c r="AL86" s="51">
        <v>5</v>
      </c>
    </row>
    <row r="87" spans="1:38" s="18" customFormat="1" ht="18" customHeight="1" x14ac:dyDescent="0.25">
      <c r="A87" s="20">
        <v>25</v>
      </c>
      <c r="B87" s="73" t="s">
        <v>97</v>
      </c>
      <c r="C87" s="73"/>
      <c r="D87" s="73"/>
      <c r="E87" s="73"/>
      <c r="F87" s="73"/>
      <c r="G87" s="73"/>
      <c r="H87" s="73"/>
      <c r="I87" s="73"/>
      <c r="J87" s="73"/>
      <c r="K87" s="73"/>
      <c r="L87" s="73"/>
      <c r="M87" s="73"/>
      <c r="N87" s="73"/>
      <c r="O87" s="73"/>
      <c r="P87" s="73"/>
      <c r="Q87" s="73"/>
      <c r="R87" s="73"/>
      <c r="S87" s="73"/>
      <c r="T87" s="73"/>
      <c r="U87" s="74"/>
      <c r="V87" s="21">
        <v>0</v>
      </c>
      <c r="W87" s="21">
        <v>0</v>
      </c>
      <c r="X87" s="21">
        <v>2</v>
      </c>
      <c r="Y87" s="21">
        <v>5</v>
      </c>
      <c r="Z87" s="21">
        <v>6</v>
      </c>
      <c r="AA87" s="21">
        <v>0</v>
      </c>
      <c r="AB87" s="22">
        <v>13</v>
      </c>
      <c r="AC87" s="23">
        <f t="shared" si="5"/>
        <v>0</v>
      </c>
      <c r="AD87" s="23">
        <f t="shared" si="4"/>
        <v>0</v>
      </c>
      <c r="AE87" s="23">
        <f t="shared" si="4"/>
        <v>0.15384615384615385</v>
      </c>
      <c r="AF87" s="23">
        <f t="shared" si="4"/>
        <v>0.38461538461538464</v>
      </c>
      <c r="AG87" s="23">
        <f t="shared" si="4"/>
        <v>0.46153846153846156</v>
      </c>
      <c r="AH87" s="23">
        <f t="shared" si="4"/>
        <v>0</v>
      </c>
      <c r="AI87" s="24">
        <v>4.3076923076923075</v>
      </c>
      <c r="AJ87" s="24">
        <v>0.75106761619881079</v>
      </c>
      <c r="AK87" s="21">
        <v>4</v>
      </c>
      <c r="AL87" s="51">
        <v>5</v>
      </c>
    </row>
    <row r="88" spans="1:38" s="18" customFormat="1" ht="18" customHeight="1" x14ac:dyDescent="0.25">
      <c r="A88" s="20">
        <v>26</v>
      </c>
      <c r="B88" s="73" t="s">
        <v>96</v>
      </c>
      <c r="C88" s="73"/>
      <c r="D88" s="73"/>
      <c r="E88" s="73"/>
      <c r="F88" s="73"/>
      <c r="G88" s="73"/>
      <c r="H88" s="73"/>
      <c r="I88" s="73"/>
      <c r="J88" s="73"/>
      <c r="K88" s="73"/>
      <c r="L88" s="73"/>
      <c r="M88" s="73"/>
      <c r="N88" s="73"/>
      <c r="O88" s="73"/>
      <c r="P88" s="73"/>
      <c r="Q88" s="73"/>
      <c r="R88" s="73"/>
      <c r="S88" s="73"/>
      <c r="T88" s="73"/>
      <c r="U88" s="74"/>
      <c r="V88" s="21">
        <v>0</v>
      </c>
      <c r="W88" s="21">
        <v>1</v>
      </c>
      <c r="X88" s="21">
        <v>5</v>
      </c>
      <c r="Y88" s="21">
        <v>2</v>
      </c>
      <c r="Z88" s="21">
        <v>5</v>
      </c>
      <c r="AA88" s="21">
        <v>0</v>
      </c>
      <c r="AB88" s="22">
        <v>13</v>
      </c>
      <c r="AC88" s="23">
        <f t="shared" si="5"/>
        <v>0</v>
      </c>
      <c r="AD88" s="23">
        <f t="shared" si="4"/>
        <v>7.6923076923076927E-2</v>
      </c>
      <c r="AE88" s="23">
        <f t="shared" si="4"/>
        <v>0.38461538461538464</v>
      </c>
      <c r="AF88" s="23">
        <f t="shared" si="4"/>
        <v>0.15384615384615385</v>
      </c>
      <c r="AG88" s="23">
        <f t="shared" si="4"/>
        <v>0.38461538461538464</v>
      </c>
      <c r="AH88" s="23">
        <f t="shared" si="4"/>
        <v>0</v>
      </c>
      <c r="AI88" s="24">
        <v>3.8461538461538458</v>
      </c>
      <c r="AJ88" s="24">
        <v>1.0681880176381127</v>
      </c>
      <c r="AK88" s="21">
        <v>4</v>
      </c>
      <c r="AL88" s="51" t="s">
        <v>116</v>
      </c>
    </row>
    <row r="91" spans="1:38" s="32" customFormat="1" ht="20.25" customHeight="1" x14ac:dyDescent="0.25">
      <c r="A91" s="65" t="s">
        <v>26</v>
      </c>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row>
    <row r="92" spans="1:38" ht="15" customHeight="1" x14ac:dyDescent="0.25">
      <c r="B92" s="76"/>
      <c r="C92" s="76"/>
      <c r="D92" s="76"/>
      <c r="E92" s="76"/>
      <c r="F92" s="76"/>
      <c r="G92" s="76"/>
      <c r="H92" s="76"/>
      <c r="I92" s="76"/>
      <c r="J92" s="76"/>
      <c r="K92" s="76"/>
      <c r="L92" s="76"/>
      <c r="M92" s="76"/>
      <c r="N92" s="76"/>
      <c r="O92" s="76"/>
      <c r="P92" s="76"/>
      <c r="Q92" s="76"/>
      <c r="R92" s="76"/>
      <c r="S92" s="76"/>
      <c r="T92" s="76"/>
      <c r="U92" s="76"/>
      <c r="V92" s="66" t="s">
        <v>8</v>
      </c>
      <c r="W92" s="66"/>
      <c r="X92" s="66"/>
      <c r="Y92" s="66"/>
      <c r="Z92" s="66"/>
      <c r="AA92" s="66"/>
      <c r="AC92" s="66" t="s">
        <v>9</v>
      </c>
      <c r="AD92" s="66"/>
      <c r="AE92" s="66"/>
      <c r="AF92" s="66"/>
      <c r="AG92" s="66"/>
      <c r="AH92" s="66"/>
      <c r="AI92" s="68" t="s">
        <v>10</v>
      </c>
      <c r="AJ92" s="68"/>
      <c r="AK92" s="68"/>
      <c r="AL92" s="68"/>
    </row>
    <row r="93" spans="1:38" ht="15.75" thickBot="1" x14ac:dyDescent="0.3">
      <c r="B93" s="76"/>
      <c r="C93" s="76"/>
      <c r="D93" s="76"/>
      <c r="E93" s="76"/>
      <c r="F93" s="76"/>
      <c r="G93" s="76"/>
      <c r="H93" s="76"/>
      <c r="I93" s="76"/>
      <c r="J93" s="76"/>
      <c r="K93" s="76"/>
      <c r="L93" s="76"/>
      <c r="M93" s="76"/>
      <c r="N93" s="76"/>
      <c r="O93" s="76"/>
      <c r="P93" s="76"/>
      <c r="Q93" s="76"/>
      <c r="R93" s="76"/>
      <c r="S93" s="76"/>
      <c r="T93" s="76"/>
      <c r="U93" s="76"/>
      <c r="V93" s="66"/>
      <c r="W93" s="66"/>
      <c r="X93" s="66"/>
      <c r="Y93" s="66"/>
      <c r="Z93" s="66"/>
      <c r="AA93" s="66"/>
      <c r="AC93" s="66"/>
      <c r="AD93" s="66"/>
      <c r="AE93" s="66"/>
      <c r="AF93" s="66"/>
      <c r="AG93" s="66"/>
      <c r="AH93" s="66"/>
      <c r="AI93" s="68"/>
      <c r="AJ93" s="68"/>
      <c r="AK93" s="68"/>
      <c r="AL93" s="68"/>
    </row>
    <row r="94" spans="1:38" s="18" customFormat="1" ht="18.75" x14ac:dyDescent="0.25">
      <c r="A94" s="10"/>
      <c r="B94" s="69"/>
      <c r="C94" s="69"/>
      <c r="D94" s="69"/>
      <c r="E94" s="69"/>
      <c r="F94" s="69"/>
      <c r="G94" s="69"/>
      <c r="H94" s="69"/>
      <c r="I94" s="69"/>
      <c r="J94" s="69"/>
      <c r="K94" s="69"/>
      <c r="L94" s="69"/>
      <c r="M94" s="69"/>
      <c r="N94" s="69"/>
      <c r="O94" s="69"/>
      <c r="P94" s="69"/>
      <c r="Q94" s="69"/>
      <c r="R94" s="69"/>
      <c r="S94" s="69"/>
      <c r="T94" s="69"/>
      <c r="U94" s="69"/>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4" t="s">
        <v>16</v>
      </c>
    </row>
    <row r="95" spans="1:38" s="19" customFormat="1" ht="18.75" customHeight="1" x14ac:dyDescent="0.25">
      <c r="A95" s="75"/>
      <c r="B95" s="78"/>
      <c r="C95" s="78"/>
      <c r="D95" s="78"/>
      <c r="E95" s="78"/>
      <c r="F95" s="78"/>
      <c r="G95" s="78"/>
      <c r="H95" s="78"/>
      <c r="I95" s="78"/>
      <c r="J95" s="78"/>
      <c r="K95" s="78"/>
      <c r="L95" s="78"/>
      <c r="M95" s="78"/>
      <c r="N95" s="78"/>
      <c r="O95" s="78"/>
      <c r="P95" s="78"/>
      <c r="Q95" s="78"/>
      <c r="R95" s="78"/>
      <c r="S95" s="78"/>
      <c r="T95" s="78"/>
      <c r="U95" s="78"/>
      <c r="V95" s="33"/>
      <c r="W95" s="33"/>
      <c r="X95" s="33"/>
      <c r="Y95" s="33"/>
      <c r="Z95" s="33"/>
      <c r="AA95" s="33"/>
      <c r="AB95" s="45"/>
      <c r="AC95" s="34"/>
      <c r="AD95" s="34"/>
      <c r="AE95" s="34"/>
      <c r="AF95" s="34"/>
      <c r="AG95" s="34"/>
      <c r="AH95" s="34"/>
      <c r="AI95" s="35"/>
      <c r="AJ95" s="35"/>
      <c r="AK95" s="33"/>
      <c r="AL95" s="55"/>
    </row>
    <row r="96" spans="1:38" s="18" customFormat="1" ht="18" customHeight="1" x14ac:dyDescent="0.25">
      <c r="A96" s="20">
        <v>27</v>
      </c>
      <c r="B96" s="73" t="s">
        <v>95</v>
      </c>
      <c r="C96" s="73"/>
      <c r="D96" s="73"/>
      <c r="E96" s="73"/>
      <c r="F96" s="73"/>
      <c r="G96" s="73"/>
      <c r="H96" s="73"/>
      <c r="I96" s="73"/>
      <c r="J96" s="73"/>
      <c r="K96" s="73"/>
      <c r="L96" s="73"/>
      <c r="M96" s="73"/>
      <c r="N96" s="73"/>
      <c r="O96" s="73"/>
      <c r="P96" s="73"/>
      <c r="Q96" s="73"/>
      <c r="R96" s="73"/>
      <c r="S96" s="73"/>
      <c r="T96" s="73"/>
      <c r="U96" s="74"/>
      <c r="V96" s="21">
        <v>1</v>
      </c>
      <c r="W96" s="21">
        <v>2</v>
      </c>
      <c r="X96" s="21">
        <v>1</v>
      </c>
      <c r="Y96" s="21">
        <v>3</v>
      </c>
      <c r="Z96" s="21">
        <v>6</v>
      </c>
      <c r="AA96" s="21">
        <v>0</v>
      </c>
      <c r="AB96" s="22">
        <v>13</v>
      </c>
      <c r="AC96" s="23">
        <f>V96/$AB96</f>
        <v>7.6923076923076927E-2</v>
      </c>
      <c r="AD96" s="23">
        <f t="shared" ref="AD96:AH101" si="6">W96/$AB96</f>
        <v>0.15384615384615385</v>
      </c>
      <c r="AE96" s="23">
        <f t="shared" si="6"/>
        <v>7.6923076923076927E-2</v>
      </c>
      <c r="AF96" s="23">
        <f t="shared" si="6"/>
        <v>0.23076923076923078</v>
      </c>
      <c r="AG96" s="23">
        <f t="shared" si="6"/>
        <v>0.46153846153846156</v>
      </c>
      <c r="AH96" s="23">
        <f t="shared" si="6"/>
        <v>0</v>
      </c>
      <c r="AI96" s="24">
        <v>3.8461538461538458</v>
      </c>
      <c r="AJ96" s="24">
        <v>1.4051188470584879</v>
      </c>
      <c r="AK96" s="21">
        <v>4</v>
      </c>
      <c r="AL96" s="51">
        <v>5</v>
      </c>
    </row>
    <row r="97" spans="1:38" s="18" customFormat="1" ht="18" customHeight="1" x14ac:dyDescent="0.25">
      <c r="A97" s="20">
        <v>28</v>
      </c>
      <c r="B97" s="73" t="s">
        <v>94</v>
      </c>
      <c r="C97" s="73"/>
      <c r="D97" s="73"/>
      <c r="E97" s="73"/>
      <c r="F97" s="73"/>
      <c r="G97" s="73"/>
      <c r="H97" s="73"/>
      <c r="I97" s="73"/>
      <c r="J97" s="73"/>
      <c r="K97" s="73"/>
      <c r="L97" s="73"/>
      <c r="M97" s="73"/>
      <c r="N97" s="73"/>
      <c r="O97" s="73"/>
      <c r="P97" s="73"/>
      <c r="Q97" s="73"/>
      <c r="R97" s="73"/>
      <c r="S97" s="73"/>
      <c r="T97" s="73"/>
      <c r="U97" s="74"/>
      <c r="V97" s="21">
        <v>1</v>
      </c>
      <c r="W97" s="21">
        <v>1</v>
      </c>
      <c r="X97" s="21">
        <v>0</v>
      </c>
      <c r="Y97" s="21">
        <v>4</v>
      </c>
      <c r="Z97" s="21">
        <v>5</v>
      </c>
      <c r="AA97" s="21">
        <v>2</v>
      </c>
      <c r="AB97" s="22">
        <v>13</v>
      </c>
      <c r="AC97" s="23">
        <f t="shared" ref="AC97:AC101" si="7">V97/$AB97</f>
        <v>7.6923076923076927E-2</v>
      </c>
      <c r="AD97" s="23">
        <f t="shared" si="6"/>
        <v>7.6923076923076927E-2</v>
      </c>
      <c r="AE97" s="23">
        <f t="shared" si="6"/>
        <v>0</v>
      </c>
      <c r="AF97" s="23">
        <f t="shared" si="6"/>
        <v>0.30769230769230771</v>
      </c>
      <c r="AG97" s="23">
        <f t="shared" si="6"/>
        <v>0.38461538461538464</v>
      </c>
      <c r="AH97" s="23">
        <f t="shared" si="6"/>
        <v>0.15384615384615385</v>
      </c>
      <c r="AI97" s="24">
        <v>4</v>
      </c>
      <c r="AJ97" s="24">
        <v>1.3416407864998738</v>
      </c>
      <c r="AK97" s="21">
        <v>4</v>
      </c>
      <c r="AL97" s="51">
        <v>5</v>
      </c>
    </row>
    <row r="98" spans="1:38" s="18" customFormat="1" ht="18" customHeight="1" x14ac:dyDescent="0.25">
      <c r="A98" s="20">
        <v>29</v>
      </c>
      <c r="B98" s="73" t="s">
        <v>93</v>
      </c>
      <c r="C98" s="73" t="s">
        <v>27</v>
      </c>
      <c r="D98" s="73" t="s">
        <v>27</v>
      </c>
      <c r="E98" s="73" t="s">
        <v>27</v>
      </c>
      <c r="F98" s="73" t="s">
        <v>27</v>
      </c>
      <c r="G98" s="73" t="s">
        <v>27</v>
      </c>
      <c r="H98" s="73" t="s">
        <v>27</v>
      </c>
      <c r="I98" s="73" t="s">
        <v>27</v>
      </c>
      <c r="J98" s="73" t="s">
        <v>27</v>
      </c>
      <c r="K98" s="73" t="s">
        <v>27</v>
      </c>
      <c r="L98" s="73" t="s">
        <v>27</v>
      </c>
      <c r="M98" s="73" t="s">
        <v>27</v>
      </c>
      <c r="N98" s="73" t="s">
        <v>27</v>
      </c>
      <c r="O98" s="73" t="s">
        <v>27</v>
      </c>
      <c r="P98" s="73" t="s">
        <v>27</v>
      </c>
      <c r="Q98" s="73" t="s">
        <v>27</v>
      </c>
      <c r="R98" s="73" t="s">
        <v>27</v>
      </c>
      <c r="S98" s="73" t="s">
        <v>27</v>
      </c>
      <c r="T98" s="73" t="s">
        <v>27</v>
      </c>
      <c r="U98" s="74" t="s">
        <v>27</v>
      </c>
      <c r="V98" s="21">
        <v>2</v>
      </c>
      <c r="W98" s="21">
        <v>1</v>
      </c>
      <c r="X98" s="21">
        <v>2</v>
      </c>
      <c r="Y98" s="21">
        <v>2</v>
      </c>
      <c r="Z98" s="21">
        <v>4</v>
      </c>
      <c r="AA98" s="21">
        <v>2</v>
      </c>
      <c r="AB98" s="22">
        <v>13</v>
      </c>
      <c r="AC98" s="23">
        <f t="shared" si="7"/>
        <v>0.15384615384615385</v>
      </c>
      <c r="AD98" s="23">
        <f t="shared" si="6"/>
        <v>7.6923076923076927E-2</v>
      </c>
      <c r="AE98" s="23">
        <f t="shared" si="6"/>
        <v>0.15384615384615385</v>
      </c>
      <c r="AF98" s="23">
        <f t="shared" si="6"/>
        <v>0.15384615384615385</v>
      </c>
      <c r="AG98" s="23">
        <f t="shared" si="6"/>
        <v>0.30769230769230771</v>
      </c>
      <c r="AH98" s="23">
        <f t="shared" si="6"/>
        <v>0.15384615384615385</v>
      </c>
      <c r="AI98" s="24">
        <v>3.4545454545454541</v>
      </c>
      <c r="AJ98" s="24">
        <v>1.5724907862137931</v>
      </c>
      <c r="AK98" s="21">
        <v>4</v>
      </c>
      <c r="AL98" s="51">
        <v>5</v>
      </c>
    </row>
    <row r="99" spans="1:38" s="18" customFormat="1" ht="18" customHeight="1" x14ac:dyDescent="0.25">
      <c r="A99" s="20">
        <v>30</v>
      </c>
      <c r="B99" s="73" t="s">
        <v>92</v>
      </c>
      <c r="C99" s="73" t="s">
        <v>28</v>
      </c>
      <c r="D99" s="73" t="s">
        <v>28</v>
      </c>
      <c r="E99" s="73" t="s">
        <v>28</v>
      </c>
      <c r="F99" s="73" t="s">
        <v>28</v>
      </c>
      <c r="G99" s="73" t="s">
        <v>28</v>
      </c>
      <c r="H99" s="73" t="s">
        <v>28</v>
      </c>
      <c r="I99" s="73" t="s">
        <v>28</v>
      </c>
      <c r="J99" s="73" t="s">
        <v>28</v>
      </c>
      <c r="K99" s="73" t="s">
        <v>28</v>
      </c>
      <c r="L99" s="73" t="s">
        <v>28</v>
      </c>
      <c r="M99" s="73" t="s">
        <v>28</v>
      </c>
      <c r="N99" s="73" t="s">
        <v>28</v>
      </c>
      <c r="O99" s="73" t="s">
        <v>28</v>
      </c>
      <c r="P99" s="73" t="s">
        <v>28</v>
      </c>
      <c r="Q99" s="73" t="s">
        <v>28</v>
      </c>
      <c r="R99" s="73" t="s">
        <v>28</v>
      </c>
      <c r="S99" s="73" t="s">
        <v>28</v>
      </c>
      <c r="T99" s="73" t="s">
        <v>28</v>
      </c>
      <c r="U99" s="74" t="s">
        <v>28</v>
      </c>
      <c r="V99" s="21">
        <v>0</v>
      </c>
      <c r="W99" s="21">
        <v>1</v>
      </c>
      <c r="X99" s="21">
        <v>1</v>
      </c>
      <c r="Y99" s="21">
        <v>4</v>
      </c>
      <c r="Z99" s="21">
        <v>4</v>
      </c>
      <c r="AA99" s="21">
        <v>3</v>
      </c>
      <c r="AB99" s="22">
        <v>13</v>
      </c>
      <c r="AC99" s="23">
        <f t="shared" si="7"/>
        <v>0</v>
      </c>
      <c r="AD99" s="23">
        <f t="shared" si="6"/>
        <v>7.6923076923076927E-2</v>
      </c>
      <c r="AE99" s="23">
        <f t="shared" si="6"/>
        <v>7.6923076923076927E-2</v>
      </c>
      <c r="AF99" s="23">
        <f t="shared" si="6"/>
        <v>0.30769230769230771</v>
      </c>
      <c r="AG99" s="23">
        <f t="shared" si="6"/>
        <v>0.30769230769230771</v>
      </c>
      <c r="AH99" s="23">
        <f t="shared" si="6"/>
        <v>0.23076923076923078</v>
      </c>
      <c r="AI99" s="24">
        <v>4.0999999999999996</v>
      </c>
      <c r="AJ99" s="24">
        <v>0.99442892601175314</v>
      </c>
      <c r="AK99" s="21">
        <v>4</v>
      </c>
      <c r="AL99" s="51" t="s">
        <v>113</v>
      </c>
    </row>
    <row r="100" spans="1:38" s="18" customFormat="1" ht="18" customHeight="1" x14ac:dyDescent="0.25">
      <c r="A100" s="20">
        <v>31</v>
      </c>
      <c r="B100" s="73" t="s">
        <v>91</v>
      </c>
      <c r="C100" s="73" t="s">
        <v>29</v>
      </c>
      <c r="D100" s="73" t="s">
        <v>29</v>
      </c>
      <c r="E100" s="73" t="s">
        <v>29</v>
      </c>
      <c r="F100" s="73" t="s">
        <v>29</v>
      </c>
      <c r="G100" s="73" t="s">
        <v>29</v>
      </c>
      <c r="H100" s="73" t="s">
        <v>29</v>
      </c>
      <c r="I100" s="73" t="s">
        <v>29</v>
      </c>
      <c r="J100" s="73" t="s">
        <v>29</v>
      </c>
      <c r="K100" s="73" t="s">
        <v>29</v>
      </c>
      <c r="L100" s="73" t="s">
        <v>29</v>
      </c>
      <c r="M100" s="73" t="s">
        <v>29</v>
      </c>
      <c r="N100" s="73" t="s">
        <v>29</v>
      </c>
      <c r="O100" s="73" t="s">
        <v>29</v>
      </c>
      <c r="P100" s="73" t="s">
        <v>29</v>
      </c>
      <c r="Q100" s="73" t="s">
        <v>29</v>
      </c>
      <c r="R100" s="73" t="s">
        <v>29</v>
      </c>
      <c r="S100" s="73" t="s">
        <v>29</v>
      </c>
      <c r="T100" s="73" t="s">
        <v>29</v>
      </c>
      <c r="U100" s="74" t="s">
        <v>29</v>
      </c>
      <c r="V100" s="21">
        <v>0</v>
      </c>
      <c r="W100" s="21">
        <v>2</v>
      </c>
      <c r="X100" s="21">
        <v>2</v>
      </c>
      <c r="Y100" s="21">
        <v>3</v>
      </c>
      <c r="Z100" s="21">
        <v>5</v>
      </c>
      <c r="AA100" s="21">
        <v>1</v>
      </c>
      <c r="AB100" s="22">
        <v>13</v>
      </c>
      <c r="AC100" s="23">
        <f t="shared" si="7"/>
        <v>0</v>
      </c>
      <c r="AD100" s="23">
        <f t="shared" si="6"/>
        <v>0.15384615384615385</v>
      </c>
      <c r="AE100" s="23">
        <f t="shared" si="6"/>
        <v>0.15384615384615385</v>
      </c>
      <c r="AF100" s="23">
        <f t="shared" si="6"/>
        <v>0.23076923076923078</v>
      </c>
      <c r="AG100" s="23">
        <f t="shared" si="6"/>
        <v>0.38461538461538464</v>
      </c>
      <c r="AH100" s="23">
        <f t="shared" si="6"/>
        <v>7.6923076923076927E-2</v>
      </c>
      <c r="AI100" s="24">
        <v>3.9166666666666661</v>
      </c>
      <c r="AJ100" s="24">
        <v>1.164500152881315</v>
      </c>
      <c r="AK100" s="21">
        <v>4</v>
      </c>
      <c r="AL100" s="51">
        <v>5</v>
      </c>
    </row>
    <row r="101" spans="1:38" s="18" customFormat="1" ht="18" customHeight="1" x14ac:dyDescent="0.25">
      <c r="A101" s="20">
        <v>32</v>
      </c>
      <c r="B101" s="73" t="s">
        <v>90</v>
      </c>
      <c r="C101" s="73" t="s">
        <v>29</v>
      </c>
      <c r="D101" s="73" t="s">
        <v>29</v>
      </c>
      <c r="E101" s="73" t="s">
        <v>29</v>
      </c>
      <c r="F101" s="73" t="s">
        <v>29</v>
      </c>
      <c r="G101" s="73" t="s">
        <v>29</v>
      </c>
      <c r="H101" s="73" t="s">
        <v>29</v>
      </c>
      <c r="I101" s="73" t="s">
        <v>29</v>
      </c>
      <c r="J101" s="73" t="s">
        <v>29</v>
      </c>
      <c r="K101" s="73" t="s">
        <v>29</v>
      </c>
      <c r="L101" s="73" t="s">
        <v>29</v>
      </c>
      <c r="M101" s="73" t="s">
        <v>29</v>
      </c>
      <c r="N101" s="73" t="s">
        <v>29</v>
      </c>
      <c r="O101" s="73" t="s">
        <v>29</v>
      </c>
      <c r="P101" s="73" t="s">
        <v>29</v>
      </c>
      <c r="Q101" s="73" t="s">
        <v>29</v>
      </c>
      <c r="R101" s="73" t="s">
        <v>29</v>
      </c>
      <c r="S101" s="73" t="s">
        <v>29</v>
      </c>
      <c r="T101" s="73" t="s">
        <v>29</v>
      </c>
      <c r="U101" s="74" t="s">
        <v>29</v>
      </c>
      <c r="V101" s="21">
        <v>0</v>
      </c>
      <c r="W101" s="21">
        <v>2</v>
      </c>
      <c r="X101" s="21">
        <v>2</v>
      </c>
      <c r="Y101" s="21">
        <v>1</v>
      </c>
      <c r="Z101" s="21">
        <v>8</v>
      </c>
      <c r="AA101" s="21">
        <v>0</v>
      </c>
      <c r="AB101" s="22">
        <v>13</v>
      </c>
      <c r="AC101" s="23">
        <f t="shared" si="7"/>
        <v>0</v>
      </c>
      <c r="AD101" s="23">
        <f t="shared" si="6"/>
        <v>0.15384615384615385</v>
      </c>
      <c r="AE101" s="23">
        <f t="shared" si="6"/>
        <v>0.15384615384615385</v>
      </c>
      <c r="AF101" s="23">
        <f t="shared" si="6"/>
        <v>7.6923076923076927E-2</v>
      </c>
      <c r="AG101" s="23">
        <f t="shared" si="6"/>
        <v>0.61538461538461542</v>
      </c>
      <c r="AH101" s="23">
        <f t="shared" si="6"/>
        <v>0</v>
      </c>
      <c r="AI101" s="24">
        <v>4.1538461538461542</v>
      </c>
      <c r="AJ101" s="24">
        <v>1.2142318453899053</v>
      </c>
      <c r="AK101" s="21">
        <v>5</v>
      </c>
      <c r="AL101" s="51">
        <v>5</v>
      </c>
    </row>
    <row r="104" spans="1:38" s="32" customFormat="1" ht="20.25" customHeight="1" x14ac:dyDescent="0.25">
      <c r="A104" s="65" t="s">
        <v>30</v>
      </c>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row>
    <row r="105" spans="1:38" ht="15" customHeight="1" x14ac:dyDescent="0.25">
      <c r="B105" s="76"/>
      <c r="C105" s="76"/>
      <c r="D105" s="76"/>
      <c r="E105" s="76"/>
      <c r="F105" s="76"/>
      <c r="G105" s="76"/>
      <c r="H105" s="76"/>
      <c r="I105" s="76"/>
      <c r="J105" s="76"/>
      <c r="K105" s="76"/>
      <c r="L105" s="76"/>
      <c r="M105" s="76"/>
      <c r="N105" s="76"/>
      <c r="O105" s="76"/>
      <c r="P105" s="76"/>
      <c r="Q105" s="76"/>
      <c r="R105" s="76"/>
      <c r="S105" s="76"/>
      <c r="T105" s="76"/>
      <c r="U105" s="76"/>
      <c r="V105" s="66" t="s">
        <v>8</v>
      </c>
      <c r="W105" s="66"/>
      <c r="X105" s="66"/>
      <c r="Y105" s="66"/>
      <c r="Z105" s="66"/>
      <c r="AA105" s="66"/>
      <c r="AC105" s="66" t="s">
        <v>9</v>
      </c>
      <c r="AD105" s="66"/>
      <c r="AE105" s="66"/>
      <c r="AF105" s="66"/>
      <c r="AG105" s="66"/>
      <c r="AH105" s="66"/>
      <c r="AI105" s="68" t="s">
        <v>10</v>
      </c>
      <c r="AJ105" s="68"/>
      <c r="AK105" s="68"/>
      <c r="AL105" s="68"/>
    </row>
    <row r="106" spans="1:38" x14ac:dyDescent="0.25">
      <c r="B106" s="76"/>
      <c r="C106" s="76"/>
      <c r="D106" s="76"/>
      <c r="E106" s="76"/>
      <c r="F106" s="76"/>
      <c r="G106" s="76"/>
      <c r="H106" s="76"/>
      <c r="I106" s="76"/>
      <c r="J106" s="76"/>
      <c r="K106" s="76"/>
      <c r="L106" s="76"/>
      <c r="M106" s="76"/>
      <c r="N106" s="76"/>
      <c r="O106" s="76"/>
      <c r="P106" s="76"/>
      <c r="Q106" s="76"/>
      <c r="R106" s="76"/>
      <c r="S106" s="76"/>
      <c r="T106" s="76"/>
      <c r="U106" s="76"/>
      <c r="V106" s="67"/>
      <c r="W106" s="67"/>
      <c r="X106" s="67"/>
      <c r="Y106" s="67"/>
      <c r="Z106" s="67"/>
      <c r="AA106" s="67"/>
      <c r="AC106" s="67"/>
      <c r="AD106" s="67"/>
      <c r="AE106" s="67"/>
      <c r="AF106" s="67"/>
      <c r="AG106" s="67"/>
      <c r="AH106" s="67"/>
      <c r="AI106" s="68"/>
      <c r="AJ106" s="68"/>
      <c r="AK106" s="68"/>
      <c r="AL106" s="68"/>
    </row>
    <row r="107" spans="1:38" s="18" customFormat="1" ht="18.75" x14ac:dyDescent="0.25">
      <c r="A107" s="10"/>
      <c r="B107" s="69"/>
      <c r="C107" s="69"/>
      <c r="D107" s="69"/>
      <c r="E107" s="69"/>
      <c r="F107" s="69"/>
      <c r="G107" s="69"/>
      <c r="H107" s="69"/>
      <c r="I107" s="69"/>
      <c r="J107" s="69"/>
      <c r="K107" s="69"/>
      <c r="L107" s="69"/>
      <c r="M107" s="69"/>
      <c r="N107" s="69"/>
      <c r="O107" s="69"/>
      <c r="P107" s="69"/>
      <c r="Q107" s="69"/>
      <c r="R107" s="69"/>
      <c r="S107" s="69"/>
      <c r="T107" s="69"/>
      <c r="U107" s="69"/>
      <c r="V107" s="11">
        <v>1</v>
      </c>
      <c r="W107" s="11">
        <v>2</v>
      </c>
      <c r="X107" s="11">
        <v>3</v>
      </c>
      <c r="Y107" s="11">
        <v>4</v>
      </c>
      <c r="Z107" s="11">
        <v>5</v>
      </c>
      <c r="AA107" s="11" t="s">
        <v>11</v>
      </c>
      <c r="AB107" s="43" t="s">
        <v>12</v>
      </c>
      <c r="AC107" s="11">
        <v>1</v>
      </c>
      <c r="AD107" s="11">
        <v>2</v>
      </c>
      <c r="AE107" s="11">
        <v>3</v>
      </c>
      <c r="AF107" s="11">
        <v>4</v>
      </c>
      <c r="AG107" s="11">
        <v>5</v>
      </c>
      <c r="AH107" s="11" t="s">
        <v>11</v>
      </c>
      <c r="AI107" s="44" t="s">
        <v>13</v>
      </c>
      <c r="AJ107" s="44" t="s">
        <v>14</v>
      </c>
      <c r="AK107" s="44" t="s">
        <v>15</v>
      </c>
      <c r="AL107" s="50" t="s">
        <v>16</v>
      </c>
    </row>
    <row r="108" spans="1:38" s="19" customFormat="1" ht="18.75" customHeight="1" x14ac:dyDescent="0.25">
      <c r="A108" s="71" t="s">
        <v>31</v>
      </c>
      <c r="B108" s="77"/>
      <c r="C108" s="77"/>
      <c r="D108" s="77"/>
      <c r="E108" s="77"/>
      <c r="F108" s="77"/>
      <c r="G108" s="77"/>
      <c r="H108" s="77"/>
      <c r="I108" s="77"/>
      <c r="J108" s="77"/>
      <c r="K108" s="77"/>
      <c r="L108" s="77"/>
      <c r="M108" s="77"/>
      <c r="N108" s="77"/>
      <c r="O108" s="77"/>
      <c r="P108" s="77"/>
      <c r="Q108" s="77"/>
      <c r="R108" s="77"/>
      <c r="S108" s="77"/>
      <c r="T108" s="77"/>
      <c r="U108" s="77"/>
      <c r="V108" s="33"/>
      <c r="W108" s="33"/>
      <c r="X108" s="33"/>
      <c r="Y108" s="33"/>
      <c r="Z108" s="33"/>
      <c r="AA108" s="33"/>
      <c r="AB108" s="45"/>
      <c r="AC108" s="34"/>
      <c r="AD108" s="34"/>
      <c r="AE108" s="34"/>
      <c r="AF108" s="34"/>
      <c r="AG108" s="34"/>
      <c r="AH108" s="34"/>
      <c r="AI108" s="35"/>
      <c r="AJ108" s="35"/>
      <c r="AK108" s="33"/>
      <c r="AL108" s="55"/>
    </row>
    <row r="109" spans="1:38" s="19" customFormat="1" ht="18" customHeight="1" x14ac:dyDescent="0.25">
      <c r="A109" s="20">
        <v>33</v>
      </c>
      <c r="B109" s="73" t="s">
        <v>83</v>
      </c>
      <c r="C109" s="73"/>
      <c r="D109" s="73"/>
      <c r="E109" s="73"/>
      <c r="F109" s="73"/>
      <c r="G109" s="73"/>
      <c r="H109" s="73"/>
      <c r="I109" s="73"/>
      <c r="J109" s="73"/>
      <c r="K109" s="73"/>
      <c r="L109" s="73"/>
      <c r="M109" s="73"/>
      <c r="N109" s="73"/>
      <c r="O109" s="73"/>
      <c r="P109" s="73"/>
      <c r="Q109" s="73"/>
      <c r="R109" s="73"/>
      <c r="S109" s="73"/>
      <c r="T109" s="73"/>
      <c r="U109" s="74"/>
      <c r="V109" s="21">
        <v>2</v>
      </c>
      <c r="W109" s="21">
        <v>5</v>
      </c>
      <c r="X109" s="21">
        <v>1</v>
      </c>
      <c r="Y109" s="21">
        <v>2</v>
      </c>
      <c r="Z109" s="21">
        <v>3</v>
      </c>
      <c r="AA109" s="21">
        <v>0</v>
      </c>
      <c r="AB109" s="22">
        <v>13</v>
      </c>
      <c r="AC109" s="23">
        <f>V109/$AB109</f>
        <v>0.15384615384615385</v>
      </c>
      <c r="AD109" s="23">
        <f t="shared" ref="AD109:AH110" si="8">W109/$AB109</f>
        <v>0.38461538461538464</v>
      </c>
      <c r="AE109" s="23">
        <f t="shared" si="8"/>
        <v>7.6923076923076927E-2</v>
      </c>
      <c r="AF109" s="23">
        <f t="shared" si="8"/>
        <v>0.15384615384615385</v>
      </c>
      <c r="AG109" s="23">
        <f t="shared" si="8"/>
        <v>0.23076923076923078</v>
      </c>
      <c r="AH109" s="23">
        <f t="shared" si="8"/>
        <v>0</v>
      </c>
      <c r="AI109" s="24">
        <v>2.9230769230769229</v>
      </c>
      <c r="AJ109" s="24">
        <v>1.4978617237881953</v>
      </c>
      <c r="AK109" s="21">
        <v>2</v>
      </c>
      <c r="AL109" s="51">
        <v>2</v>
      </c>
    </row>
    <row r="110" spans="1:38" s="19" customFormat="1" ht="18" customHeight="1" x14ac:dyDescent="0.25">
      <c r="A110" s="20">
        <v>34</v>
      </c>
      <c r="B110" s="73" t="s">
        <v>82</v>
      </c>
      <c r="C110" s="73"/>
      <c r="D110" s="73"/>
      <c r="E110" s="73"/>
      <c r="F110" s="73"/>
      <c r="G110" s="73"/>
      <c r="H110" s="73"/>
      <c r="I110" s="73"/>
      <c r="J110" s="73"/>
      <c r="K110" s="73"/>
      <c r="L110" s="73"/>
      <c r="M110" s="73"/>
      <c r="N110" s="73"/>
      <c r="O110" s="73"/>
      <c r="P110" s="73"/>
      <c r="Q110" s="73"/>
      <c r="R110" s="73"/>
      <c r="S110" s="73"/>
      <c r="T110" s="73"/>
      <c r="U110" s="74"/>
      <c r="V110" s="21">
        <v>3</v>
      </c>
      <c r="W110" s="21">
        <v>0</v>
      </c>
      <c r="X110" s="21">
        <v>2</v>
      </c>
      <c r="Y110" s="21">
        <v>2</v>
      </c>
      <c r="Z110" s="21">
        <v>6</v>
      </c>
      <c r="AA110" s="21">
        <v>0</v>
      </c>
      <c r="AB110" s="22">
        <v>13</v>
      </c>
      <c r="AC110" s="23">
        <f>V110/$AB110</f>
        <v>0.23076923076923078</v>
      </c>
      <c r="AD110" s="23">
        <f t="shared" si="8"/>
        <v>0</v>
      </c>
      <c r="AE110" s="23">
        <f t="shared" si="8"/>
        <v>0.15384615384615385</v>
      </c>
      <c r="AF110" s="23">
        <f t="shared" si="8"/>
        <v>0.15384615384615385</v>
      </c>
      <c r="AG110" s="23">
        <f t="shared" si="8"/>
        <v>0.46153846153846156</v>
      </c>
      <c r="AH110" s="23">
        <f t="shared" si="8"/>
        <v>0</v>
      </c>
      <c r="AI110" s="24">
        <v>3.615384615384615</v>
      </c>
      <c r="AJ110" s="24">
        <v>1.6602440351979153</v>
      </c>
      <c r="AK110" s="21">
        <v>4</v>
      </c>
      <c r="AL110" s="51">
        <v>5</v>
      </c>
    </row>
    <row r="111" spans="1:38" s="19" customFormat="1" ht="18.75" customHeight="1" x14ac:dyDescent="0.25">
      <c r="A111" s="71" t="s">
        <v>32</v>
      </c>
      <c r="B111" s="77"/>
      <c r="C111" s="77"/>
      <c r="D111" s="77"/>
      <c r="E111" s="77"/>
      <c r="F111" s="77"/>
      <c r="G111" s="77"/>
      <c r="H111" s="77"/>
      <c r="I111" s="77"/>
      <c r="J111" s="77"/>
      <c r="K111" s="77"/>
      <c r="L111" s="77"/>
      <c r="M111" s="77"/>
      <c r="N111" s="77"/>
      <c r="O111" s="77"/>
      <c r="P111" s="77"/>
      <c r="Q111" s="77"/>
      <c r="R111" s="77"/>
      <c r="S111" s="77"/>
      <c r="T111" s="77"/>
      <c r="U111" s="77"/>
      <c r="V111" s="33"/>
      <c r="W111" s="33"/>
      <c r="X111" s="33"/>
      <c r="Y111" s="33"/>
      <c r="Z111" s="33"/>
      <c r="AA111" s="33"/>
      <c r="AB111" s="45"/>
      <c r="AC111" s="34"/>
      <c r="AD111" s="34"/>
      <c r="AE111" s="34"/>
      <c r="AF111" s="34"/>
      <c r="AG111" s="34"/>
      <c r="AH111" s="34"/>
      <c r="AI111" s="35"/>
      <c r="AJ111" s="35"/>
      <c r="AK111" s="33"/>
      <c r="AL111" s="55"/>
    </row>
    <row r="112" spans="1:38" s="19" customFormat="1" ht="18" customHeight="1" x14ac:dyDescent="0.25">
      <c r="A112" s="20">
        <v>35</v>
      </c>
      <c r="B112" s="73" t="s">
        <v>84</v>
      </c>
      <c r="C112" s="73" t="s">
        <v>33</v>
      </c>
      <c r="D112" s="73" t="s">
        <v>33</v>
      </c>
      <c r="E112" s="73" t="s">
        <v>33</v>
      </c>
      <c r="F112" s="73" t="s">
        <v>33</v>
      </c>
      <c r="G112" s="73" t="s">
        <v>33</v>
      </c>
      <c r="H112" s="73" t="s">
        <v>33</v>
      </c>
      <c r="I112" s="73" t="s">
        <v>33</v>
      </c>
      <c r="J112" s="73" t="s">
        <v>33</v>
      </c>
      <c r="K112" s="73" t="s">
        <v>33</v>
      </c>
      <c r="L112" s="73" t="s">
        <v>33</v>
      </c>
      <c r="M112" s="73" t="s">
        <v>33</v>
      </c>
      <c r="N112" s="73" t="s">
        <v>33</v>
      </c>
      <c r="O112" s="73" t="s">
        <v>33</v>
      </c>
      <c r="P112" s="73" t="s">
        <v>33</v>
      </c>
      <c r="Q112" s="73" t="s">
        <v>33</v>
      </c>
      <c r="R112" s="73" t="s">
        <v>33</v>
      </c>
      <c r="S112" s="73" t="s">
        <v>33</v>
      </c>
      <c r="T112" s="73" t="s">
        <v>33</v>
      </c>
      <c r="U112" s="74" t="s">
        <v>33</v>
      </c>
      <c r="V112" s="21">
        <v>0</v>
      </c>
      <c r="W112" s="21">
        <v>3</v>
      </c>
      <c r="X112" s="21">
        <v>1</v>
      </c>
      <c r="Y112" s="21">
        <v>4</v>
      </c>
      <c r="Z112" s="21">
        <v>5</v>
      </c>
      <c r="AA112" s="21">
        <v>0</v>
      </c>
      <c r="AB112" s="22">
        <v>13</v>
      </c>
      <c r="AC112" s="23">
        <f>V112/$AB112</f>
        <v>0</v>
      </c>
      <c r="AD112" s="23">
        <f t="shared" ref="AD112:AH117" si="9">W112/$AB112</f>
        <v>0.23076923076923078</v>
      </c>
      <c r="AE112" s="23">
        <f t="shared" si="9"/>
        <v>7.6923076923076927E-2</v>
      </c>
      <c r="AF112" s="23">
        <f t="shared" si="9"/>
        <v>0.30769230769230771</v>
      </c>
      <c r="AG112" s="23">
        <f t="shared" si="9"/>
        <v>0.38461538461538464</v>
      </c>
      <c r="AH112" s="23">
        <f t="shared" si="9"/>
        <v>0</v>
      </c>
      <c r="AI112" s="24">
        <v>3.8461538461538463</v>
      </c>
      <c r="AJ112" s="24">
        <v>1.214231845389905</v>
      </c>
      <c r="AK112" s="21">
        <v>4</v>
      </c>
      <c r="AL112" s="51">
        <v>5</v>
      </c>
    </row>
    <row r="113" spans="1:38" s="19" customFormat="1" ht="18" customHeight="1" x14ac:dyDescent="0.25">
      <c r="A113" s="20">
        <v>36</v>
      </c>
      <c r="B113" s="73" t="s">
        <v>85</v>
      </c>
      <c r="C113" s="73" t="s">
        <v>34</v>
      </c>
      <c r="D113" s="73" t="s">
        <v>34</v>
      </c>
      <c r="E113" s="73" t="s">
        <v>34</v>
      </c>
      <c r="F113" s="73" t="s">
        <v>34</v>
      </c>
      <c r="G113" s="73" t="s">
        <v>34</v>
      </c>
      <c r="H113" s="73" t="s">
        <v>34</v>
      </c>
      <c r="I113" s="73" t="s">
        <v>34</v>
      </c>
      <c r="J113" s="73" t="s">
        <v>34</v>
      </c>
      <c r="K113" s="73" t="s">
        <v>34</v>
      </c>
      <c r="L113" s="73" t="s">
        <v>34</v>
      </c>
      <c r="M113" s="73" t="s">
        <v>34</v>
      </c>
      <c r="N113" s="73" t="s">
        <v>34</v>
      </c>
      <c r="O113" s="73" t="s">
        <v>34</v>
      </c>
      <c r="P113" s="73" t="s">
        <v>34</v>
      </c>
      <c r="Q113" s="73" t="s">
        <v>34</v>
      </c>
      <c r="R113" s="73" t="s">
        <v>34</v>
      </c>
      <c r="S113" s="73" t="s">
        <v>34</v>
      </c>
      <c r="T113" s="73" t="s">
        <v>34</v>
      </c>
      <c r="U113" s="74" t="s">
        <v>34</v>
      </c>
      <c r="V113" s="21">
        <v>2</v>
      </c>
      <c r="W113" s="21">
        <v>2</v>
      </c>
      <c r="X113" s="21">
        <v>0</v>
      </c>
      <c r="Y113" s="21">
        <v>2</v>
      </c>
      <c r="Z113" s="21">
        <v>6</v>
      </c>
      <c r="AA113" s="21">
        <v>1</v>
      </c>
      <c r="AB113" s="22">
        <v>13</v>
      </c>
      <c r="AC113" s="23">
        <f t="shared" ref="AC113:AC117" si="10">V113/$AB113</f>
        <v>0.15384615384615385</v>
      </c>
      <c r="AD113" s="23">
        <f t="shared" si="9"/>
        <v>0.15384615384615385</v>
      </c>
      <c r="AE113" s="23">
        <f t="shared" si="9"/>
        <v>0</v>
      </c>
      <c r="AF113" s="23">
        <f t="shared" si="9"/>
        <v>0.15384615384615385</v>
      </c>
      <c r="AG113" s="23">
        <f t="shared" si="9"/>
        <v>0.46153846153846156</v>
      </c>
      <c r="AH113" s="23">
        <f t="shared" si="9"/>
        <v>7.6923076923076927E-2</v>
      </c>
      <c r="AI113" s="24">
        <v>3.6666666666666665</v>
      </c>
      <c r="AJ113" s="24">
        <v>1.6696942198734439</v>
      </c>
      <c r="AK113" s="21">
        <v>4.5</v>
      </c>
      <c r="AL113" s="51">
        <v>5</v>
      </c>
    </row>
    <row r="114" spans="1:38" s="19" customFormat="1" ht="18" customHeight="1" x14ac:dyDescent="0.25">
      <c r="A114" s="20">
        <v>37</v>
      </c>
      <c r="B114" s="73" t="s">
        <v>86</v>
      </c>
      <c r="C114" s="73" t="s">
        <v>35</v>
      </c>
      <c r="D114" s="73" t="s">
        <v>35</v>
      </c>
      <c r="E114" s="73" t="s">
        <v>35</v>
      </c>
      <c r="F114" s="73" t="s">
        <v>35</v>
      </c>
      <c r="G114" s="73" t="s">
        <v>35</v>
      </c>
      <c r="H114" s="73" t="s">
        <v>35</v>
      </c>
      <c r="I114" s="73" t="s">
        <v>35</v>
      </c>
      <c r="J114" s="73" t="s">
        <v>35</v>
      </c>
      <c r="K114" s="73" t="s">
        <v>35</v>
      </c>
      <c r="L114" s="73" t="s">
        <v>35</v>
      </c>
      <c r="M114" s="73" t="s">
        <v>35</v>
      </c>
      <c r="N114" s="73" t="s">
        <v>35</v>
      </c>
      <c r="O114" s="73" t="s">
        <v>35</v>
      </c>
      <c r="P114" s="73" t="s">
        <v>35</v>
      </c>
      <c r="Q114" s="73" t="s">
        <v>35</v>
      </c>
      <c r="R114" s="73" t="s">
        <v>35</v>
      </c>
      <c r="S114" s="73" t="s">
        <v>35</v>
      </c>
      <c r="T114" s="73" t="s">
        <v>35</v>
      </c>
      <c r="U114" s="74" t="s">
        <v>35</v>
      </c>
      <c r="V114" s="21">
        <v>0</v>
      </c>
      <c r="W114" s="21">
        <v>0</v>
      </c>
      <c r="X114" s="21">
        <v>2</v>
      </c>
      <c r="Y114" s="21">
        <v>3</v>
      </c>
      <c r="Z114" s="21">
        <v>8</v>
      </c>
      <c r="AA114" s="21">
        <v>0</v>
      </c>
      <c r="AB114" s="22">
        <v>13</v>
      </c>
      <c r="AC114" s="23">
        <f t="shared" si="10"/>
        <v>0</v>
      </c>
      <c r="AD114" s="23">
        <f t="shared" si="9"/>
        <v>0</v>
      </c>
      <c r="AE114" s="23">
        <f t="shared" si="9"/>
        <v>0.15384615384615385</v>
      </c>
      <c r="AF114" s="23">
        <f t="shared" si="9"/>
        <v>0.23076923076923078</v>
      </c>
      <c r="AG114" s="23">
        <f t="shared" si="9"/>
        <v>0.61538461538461542</v>
      </c>
      <c r="AH114" s="23">
        <f t="shared" si="9"/>
        <v>0</v>
      </c>
      <c r="AI114" s="24">
        <v>4.4615384615384617</v>
      </c>
      <c r="AJ114" s="24">
        <v>0.77625002580618474</v>
      </c>
      <c r="AK114" s="21">
        <v>5</v>
      </c>
      <c r="AL114" s="51">
        <v>5</v>
      </c>
    </row>
    <row r="115" spans="1:38" s="19" customFormat="1" ht="18" customHeight="1" x14ac:dyDescent="0.25">
      <c r="A115" s="20">
        <v>38</v>
      </c>
      <c r="B115" s="73" t="s">
        <v>87</v>
      </c>
      <c r="C115" s="73" t="s">
        <v>36</v>
      </c>
      <c r="D115" s="73" t="s">
        <v>36</v>
      </c>
      <c r="E115" s="73" t="s">
        <v>36</v>
      </c>
      <c r="F115" s="73" t="s">
        <v>36</v>
      </c>
      <c r="G115" s="73" t="s">
        <v>36</v>
      </c>
      <c r="H115" s="73" t="s">
        <v>36</v>
      </c>
      <c r="I115" s="73" t="s">
        <v>36</v>
      </c>
      <c r="J115" s="73" t="s">
        <v>36</v>
      </c>
      <c r="K115" s="73" t="s">
        <v>36</v>
      </c>
      <c r="L115" s="73" t="s">
        <v>36</v>
      </c>
      <c r="M115" s="73" t="s">
        <v>36</v>
      </c>
      <c r="N115" s="73" t="s">
        <v>36</v>
      </c>
      <c r="O115" s="73" t="s">
        <v>36</v>
      </c>
      <c r="P115" s="73" t="s">
        <v>36</v>
      </c>
      <c r="Q115" s="73" t="s">
        <v>36</v>
      </c>
      <c r="R115" s="73" t="s">
        <v>36</v>
      </c>
      <c r="S115" s="73" t="s">
        <v>36</v>
      </c>
      <c r="T115" s="73" t="s">
        <v>36</v>
      </c>
      <c r="U115" s="74" t="s">
        <v>36</v>
      </c>
      <c r="V115" s="21">
        <v>0</v>
      </c>
      <c r="W115" s="21">
        <v>0</v>
      </c>
      <c r="X115" s="21">
        <v>1</v>
      </c>
      <c r="Y115" s="21">
        <v>4</v>
      </c>
      <c r="Z115" s="21">
        <v>8</v>
      </c>
      <c r="AA115" s="21">
        <v>0</v>
      </c>
      <c r="AB115" s="22">
        <v>13</v>
      </c>
      <c r="AC115" s="23">
        <f t="shared" si="10"/>
        <v>0</v>
      </c>
      <c r="AD115" s="23">
        <f t="shared" si="9"/>
        <v>0</v>
      </c>
      <c r="AE115" s="23">
        <f t="shared" si="9"/>
        <v>7.6923076923076927E-2</v>
      </c>
      <c r="AF115" s="23">
        <f t="shared" si="9"/>
        <v>0.30769230769230771</v>
      </c>
      <c r="AG115" s="23">
        <f t="shared" si="9"/>
        <v>0.61538461538461542</v>
      </c>
      <c r="AH115" s="23">
        <f t="shared" si="9"/>
        <v>0</v>
      </c>
      <c r="AI115" s="24">
        <v>4.5384615384615383</v>
      </c>
      <c r="AJ115" s="24">
        <v>0.66022529177352474</v>
      </c>
      <c r="AK115" s="21">
        <v>5</v>
      </c>
      <c r="AL115" s="51">
        <v>5</v>
      </c>
    </row>
    <row r="116" spans="1:38" s="19" customFormat="1" ht="18" customHeight="1" x14ac:dyDescent="0.25">
      <c r="A116" s="20">
        <v>39</v>
      </c>
      <c r="B116" s="73" t="s">
        <v>88</v>
      </c>
      <c r="C116" s="73" t="s">
        <v>37</v>
      </c>
      <c r="D116" s="73" t="s">
        <v>37</v>
      </c>
      <c r="E116" s="73" t="s">
        <v>37</v>
      </c>
      <c r="F116" s="73" t="s">
        <v>37</v>
      </c>
      <c r="G116" s="73" t="s">
        <v>37</v>
      </c>
      <c r="H116" s="73" t="s">
        <v>37</v>
      </c>
      <c r="I116" s="73" t="s">
        <v>37</v>
      </c>
      <c r="J116" s="73" t="s">
        <v>37</v>
      </c>
      <c r="K116" s="73" t="s">
        <v>37</v>
      </c>
      <c r="L116" s="73" t="s">
        <v>37</v>
      </c>
      <c r="M116" s="73" t="s">
        <v>37</v>
      </c>
      <c r="N116" s="73" t="s">
        <v>37</v>
      </c>
      <c r="O116" s="73" t="s">
        <v>37</v>
      </c>
      <c r="P116" s="73" t="s">
        <v>37</v>
      </c>
      <c r="Q116" s="73" t="s">
        <v>37</v>
      </c>
      <c r="R116" s="73" t="s">
        <v>37</v>
      </c>
      <c r="S116" s="73" t="s">
        <v>37</v>
      </c>
      <c r="T116" s="73" t="s">
        <v>37</v>
      </c>
      <c r="U116" s="74" t="s">
        <v>37</v>
      </c>
      <c r="V116" s="21">
        <v>0</v>
      </c>
      <c r="W116" s="21">
        <v>2</v>
      </c>
      <c r="X116" s="21">
        <v>0</v>
      </c>
      <c r="Y116" s="21">
        <v>5</v>
      </c>
      <c r="Z116" s="21">
        <v>5</v>
      </c>
      <c r="AA116" s="21">
        <v>1</v>
      </c>
      <c r="AB116" s="22">
        <v>13</v>
      </c>
      <c r="AC116" s="23">
        <f t="shared" si="10"/>
        <v>0</v>
      </c>
      <c r="AD116" s="23">
        <f t="shared" si="9"/>
        <v>0.15384615384615385</v>
      </c>
      <c r="AE116" s="23">
        <f t="shared" si="9"/>
        <v>0</v>
      </c>
      <c r="AF116" s="23">
        <f t="shared" si="9"/>
        <v>0.38461538461538464</v>
      </c>
      <c r="AG116" s="23">
        <f t="shared" si="9"/>
        <v>0.38461538461538464</v>
      </c>
      <c r="AH116" s="23">
        <f t="shared" si="9"/>
        <v>7.6923076923076927E-2</v>
      </c>
      <c r="AI116" s="24">
        <v>4.083333333333333</v>
      </c>
      <c r="AJ116" s="24">
        <v>1.0836246694508316</v>
      </c>
      <c r="AK116" s="21">
        <v>4</v>
      </c>
      <c r="AL116" s="51" t="s">
        <v>113</v>
      </c>
    </row>
    <row r="117" spans="1:38" s="19" customFormat="1" ht="18" customHeight="1" x14ac:dyDescent="0.25">
      <c r="A117" s="20">
        <v>40</v>
      </c>
      <c r="B117" s="73" t="s">
        <v>89</v>
      </c>
      <c r="C117" s="73" t="s">
        <v>38</v>
      </c>
      <c r="D117" s="73" t="s">
        <v>38</v>
      </c>
      <c r="E117" s="73" t="s">
        <v>38</v>
      </c>
      <c r="F117" s="73" t="s">
        <v>38</v>
      </c>
      <c r="G117" s="73" t="s">
        <v>38</v>
      </c>
      <c r="H117" s="73" t="s">
        <v>38</v>
      </c>
      <c r="I117" s="73" t="s">
        <v>38</v>
      </c>
      <c r="J117" s="73" t="s">
        <v>38</v>
      </c>
      <c r="K117" s="73" t="s">
        <v>38</v>
      </c>
      <c r="L117" s="73" t="s">
        <v>38</v>
      </c>
      <c r="M117" s="73" t="s">
        <v>38</v>
      </c>
      <c r="N117" s="73" t="s">
        <v>38</v>
      </c>
      <c r="O117" s="73" t="s">
        <v>38</v>
      </c>
      <c r="P117" s="73" t="s">
        <v>38</v>
      </c>
      <c r="Q117" s="73" t="s">
        <v>38</v>
      </c>
      <c r="R117" s="73" t="s">
        <v>38</v>
      </c>
      <c r="S117" s="73" t="s">
        <v>38</v>
      </c>
      <c r="T117" s="73" t="s">
        <v>38</v>
      </c>
      <c r="U117" s="74" t="s">
        <v>38</v>
      </c>
      <c r="V117" s="21">
        <v>0</v>
      </c>
      <c r="W117" s="21">
        <v>2</v>
      </c>
      <c r="X117" s="21">
        <v>2</v>
      </c>
      <c r="Y117" s="21">
        <v>3</v>
      </c>
      <c r="Z117" s="21">
        <v>6</v>
      </c>
      <c r="AA117" s="21">
        <v>0</v>
      </c>
      <c r="AB117" s="22">
        <v>13</v>
      </c>
      <c r="AC117" s="23">
        <f t="shared" si="10"/>
        <v>0</v>
      </c>
      <c r="AD117" s="23">
        <f t="shared" si="9"/>
        <v>0.15384615384615385</v>
      </c>
      <c r="AE117" s="23">
        <f t="shared" si="9"/>
        <v>0.15384615384615385</v>
      </c>
      <c r="AF117" s="23">
        <f t="shared" si="9"/>
        <v>0.23076923076923078</v>
      </c>
      <c r="AG117" s="23">
        <f t="shared" si="9"/>
        <v>0.46153846153846156</v>
      </c>
      <c r="AH117" s="23">
        <f t="shared" si="9"/>
        <v>0</v>
      </c>
      <c r="AI117" s="24">
        <v>4</v>
      </c>
      <c r="AJ117" s="24">
        <v>1.1547005383792515</v>
      </c>
      <c r="AK117" s="21">
        <v>4</v>
      </c>
      <c r="AL117" s="51">
        <v>5</v>
      </c>
    </row>
    <row r="118" spans="1:38" ht="18.75" x14ac:dyDescent="0.3">
      <c r="AI118" s="46"/>
    </row>
    <row r="121" spans="1:38" x14ac:dyDescent="0.25">
      <c r="A121" t="s">
        <v>39</v>
      </c>
      <c r="B121">
        <v>13</v>
      </c>
      <c r="C121">
        <v>13</v>
      </c>
    </row>
    <row r="122" spans="1:38" x14ac:dyDescent="0.25">
      <c r="A122" t="s">
        <v>40</v>
      </c>
      <c r="B122">
        <v>1</v>
      </c>
      <c r="C122">
        <v>1</v>
      </c>
    </row>
  </sheetData>
  <mergeCells count="83">
    <mergeCell ref="B113:U113"/>
    <mergeCell ref="B114:U114"/>
    <mergeCell ref="B115:U115"/>
    <mergeCell ref="B116:U116"/>
    <mergeCell ref="B117:U117"/>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66:U66"/>
    <mergeCell ref="B67:U67"/>
    <mergeCell ref="B68:U68"/>
    <mergeCell ref="B69:U69"/>
    <mergeCell ref="A74:O74"/>
    <mergeCell ref="V65:AL65"/>
    <mergeCell ref="B55:U55"/>
    <mergeCell ref="B56:U56"/>
    <mergeCell ref="B57:U57"/>
    <mergeCell ref="B58:U58"/>
    <mergeCell ref="B59:U59"/>
    <mergeCell ref="B60:U60"/>
    <mergeCell ref="B61:U61"/>
    <mergeCell ref="B62:U62"/>
    <mergeCell ref="B63:U63"/>
    <mergeCell ref="B64:U64"/>
    <mergeCell ref="A65:U65"/>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A24:J24"/>
    <mergeCell ref="A1:AE1"/>
    <mergeCell ref="A6:AL6"/>
    <mergeCell ref="A7:AL7"/>
    <mergeCell ref="A8:AE8"/>
    <mergeCell ref="A9:AL9"/>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22"/>
  <sheetViews>
    <sheetView view="pageBreakPreview" zoomScale="74" zoomScaleNormal="100" zoomScaleSheetLayoutView="74" workbookViewId="0">
      <selection activeCell="A9" sqref="A9:AL9"/>
    </sheetView>
  </sheetViews>
  <sheetFormatPr baseColWidth="10" defaultRowHeight="15" x14ac:dyDescent="0.2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style="47" bestFit="1" customWidth="1"/>
  </cols>
  <sheetData>
    <row r="1" spans="1:38"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x14ac:dyDescent="0.25">
      <c r="A6" s="58" t="s">
        <v>0</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38" x14ac:dyDescent="0.25">
      <c r="A7" s="59" t="s">
        <v>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row>
    <row r="8" spans="1:38" ht="15.75" x14ac:dyDescent="0.2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row>
    <row r="9" spans="1:38" ht="27.75" customHeight="1" x14ac:dyDescent="0.25">
      <c r="A9" s="61" t="s">
        <v>108</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row>
    <row r="10" spans="1:38"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8"/>
    </row>
    <row r="11" spans="1:38"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8"/>
    </row>
    <row r="12" spans="1:38"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8"/>
    </row>
    <row r="13" spans="1:38"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8"/>
    </row>
    <row r="14" spans="1:38"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8"/>
    </row>
    <row r="15" spans="1:38"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8"/>
    </row>
    <row r="16" spans="1:38"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8"/>
    </row>
    <row r="17" spans="1:38"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8"/>
    </row>
    <row r="18" spans="1:38"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8"/>
    </row>
    <row r="19" spans="1:38"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8"/>
    </row>
    <row r="20" spans="1:38"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8"/>
    </row>
    <row r="21" spans="1:38"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8"/>
    </row>
    <row r="22" spans="1:38"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8"/>
    </row>
    <row r="23" spans="1:38"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8"/>
    </row>
    <row r="24" spans="1:38" ht="40.5" customHeight="1" x14ac:dyDescent="0.25">
      <c r="A24" s="62" t="s">
        <v>2</v>
      </c>
      <c r="B24" s="62"/>
      <c r="C24" s="62"/>
      <c r="D24" s="62"/>
      <c r="E24" s="62"/>
      <c r="F24" s="62"/>
      <c r="G24" s="62"/>
      <c r="H24" s="62"/>
      <c r="I24" s="62"/>
      <c r="J24" s="6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8"/>
    </row>
    <row r="25" spans="1:38" ht="18" x14ac:dyDescent="0.25">
      <c r="A25" s="2"/>
      <c r="B25" s="2"/>
      <c r="C25" s="64" t="s">
        <v>3</v>
      </c>
      <c r="D25" s="64"/>
      <c r="E25" s="64"/>
      <c r="F25" s="64"/>
      <c r="G25" s="64"/>
      <c r="H25" s="64"/>
      <c r="I25" s="64"/>
      <c r="J25" s="64"/>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8"/>
    </row>
    <row r="26" spans="1:38" ht="39.75" customHeight="1" x14ac:dyDescent="0.25">
      <c r="A26" s="2"/>
      <c r="B26" s="2"/>
      <c r="C26" s="64" t="s">
        <v>4</v>
      </c>
      <c r="D26" s="64"/>
      <c r="E26" s="64"/>
      <c r="F26" s="64"/>
      <c r="G26" s="64"/>
      <c r="H26" s="64"/>
      <c r="I26" s="64"/>
      <c r="J26" s="64"/>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8"/>
    </row>
    <row r="27" spans="1:38" ht="18" x14ac:dyDescent="0.25">
      <c r="A27" s="2"/>
      <c r="B27" s="2"/>
      <c r="C27" s="64" t="s">
        <v>5</v>
      </c>
      <c r="D27" s="64"/>
      <c r="E27" s="64"/>
      <c r="F27" s="64"/>
      <c r="G27" s="64"/>
      <c r="H27" s="64"/>
      <c r="I27" s="64"/>
      <c r="J27" s="64"/>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8"/>
    </row>
    <row r="28" spans="1:38" ht="18" x14ac:dyDescent="0.25">
      <c r="C28" s="64" t="s">
        <v>6</v>
      </c>
      <c r="D28" s="64"/>
      <c r="E28" s="64"/>
      <c r="F28" s="64"/>
      <c r="G28" s="64"/>
      <c r="H28" s="64"/>
      <c r="I28" s="64"/>
      <c r="J28" s="64"/>
    </row>
    <row r="29" spans="1:38" x14ac:dyDescent="0.25">
      <c r="C29" s="3"/>
      <c r="D29" s="3"/>
      <c r="E29" s="3"/>
      <c r="F29" s="3"/>
      <c r="G29" s="3"/>
      <c r="H29" s="3"/>
      <c r="I29" s="3"/>
      <c r="J29" s="3"/>
    </row>
    <row r="30" spans="1:38" x14ac:dyDescent="0.25">
      <c r="C30" s="3"/>
      <c r="D30" s="3"/>
      <c r="E30" s="3"/>
      <c r="F30" s="3"/>
      <c r="G30" s="3"/>
      <c r="H30" s="3"/>
      <c r="I30" s="3"/>
      <c r="J30" s="3"/>
    </row>
    <row r="31" spans="1:38" s="5" customFormat="1" ht="20.25" x14ac:dyDescent="0.25">
      <c r="A31" s="65" t="s">
        <v>7</v>
      </c>
      <c r="B31" s="65"/>
      <c r="C31" s="65"/>
      <c r="D31" s="65"/>
      <c r="E31" s="65"/>
      <c r="F31" s="65"/>
      <c r="G31" s="65"/>
      <c r="H31" s="65"/>
      <c r="I31" s="65"/>
      <c r="J31" s="65"/>
      <c r="K31" s="65"/>
      <c r="L31" s="65"/>
      <c r="M31" s="65"/>
      <c r="N31" s="65"/>
      <c r="O31" s="65"/>
      <c r="P31" s="4"/>
      <c r="Q31" s="4"/>
      <c r="R31" s="4"/>
      <c r="S31" s="4"/>
      <c r="T31" s="4"/>
      <c r="U31" s="4"/>
      <c r="V31" s="4"/>
      <c r="W31" s="4"/>
      <c r="X31" s="4"/>
      <c r="Y31" s="4"/>
      <c r="Z31" s="4"/>
      <c r="AA31" s="4"/>
      <c r="AB31" s="4"/>
      <c r="AC31" s="4"/>
      <c r="AD31" s="4"/>
      <c r="AE31" s="4"/>
      <c r="AF31" s="4"/>
      <c r="AG31" s="4"/>
      <c r="AH31" s="4"/>
      <c r="AI31" s="4"/>
      <c r="AJ31" s="4"/>
      <c r="AK31" s="4"/>
      <c r="AL31" s="49"/>
    </row>
    <row r="32" spans="1:38" x14ac:dyDescent="0.25">
      <c r="C32" s="3"/>
      <c r="D32" s="3"/>
      <c r="E32" s="3"/>
      <c r="F32" s="3"/>
      <c r="G32" s="3"/>
      <c r="H32" s="3"/>
      <c r="I32" s="3"/>
      <c r="J32" s="3"/>
    </row>
    <row r="33" spans="1:36" ht="18.75" customHeight="1" x14ac:dyDescent="0.3">
      <c r="A33" s="6">
        <v>1</v>
      </c>
      <c r="B33" s="56" t="s">
        <v>67</v>
      </c>
      <c r="C33" s="56"/>
      <c r="D33" s="56"/>
      <c r="E33" s="56"/>
      <c r="F33" s="56"/>
      <c r="G33" s="56"/>
      <c r="H33" s="56"/>
      <c r="I33" s="56"/>
      <c r="J33" s="56"/>
      <c r="K33" s="56"/>
      <c r="L33" s="56"/>
      <c r="M33" s="56"/>
      <c r="N33" s="56"/>
      <c r="O33" s="56"/>
      <c r="P33" s="56"/>
      <c r="Q33" s="56"/>
      <c r="R33" s="42"/>
      <c r="S33" s="42"/>
      <c r="T33" s="42"/>
      <c r="U33" s="6">
        <v>2</v>
      </c>
      <c r="V33" s="56" t="s">
        <v>66</v>
      </c>
      <c r="W33" s="56"/>
      <c r="X33" s="56"/>
      <c r="Y33" s="56"/>
      <c r="Z33" s="56"/>
      <c r="AA33" s="56"/>
      <c r="AB33" s="56"/>
      <c r="AC33" s="56"/>
      <c r="AD33" s="56"/>
      <c r="AE33" s="56"/>
      <c r="AF33" s="56"/>
      <c r="AG33" s="56"/>
      <c r="AH33" s="56"/>
      <c r="AI33" s="56"/>
      <c r="AJ33" s="56"/>
    </row>
    <row r="34" spans="1:36" ht="18.75" x14ac:dyDescent="0.3">
      <c r="A34" s="7"/>
      <c r="B34" s="8"/>
      <c r="C34" s="3"/>
      <c r="D34" s="3"/>
      <c r="E34" s="3"/>
      <c r="F34" s="3"/>
      <c r="G34" s="3"/>
      <c r="H34" s="3"/>
      <c r="I34" s="3"/>
      <c r="J34" s="3"/>
    </row>
    <row r="35" spans="1:36" ht="18.75" x14ac:dyDescent="0.3">
      <c r="A35" s="7"/>
      <c r="B35" s="8"/>
      <c r="C35" s="3"/>
      <c r="D35" s="3"/>
      <c r="E35" s="3"/>
      <c r="F35" s="3"/>
      <c r="G35" s="3"/>
      <c r="H35" s="3"/>
      <c r="I35" s="3"/>
      <c r="J35" s="3"/>
    </row>
    <row r="36" spans="1:36" ht="18.75" x14ac:dyDescent="0.3">
      <c r="A36" s="7"/>
      <c r="B36" s="8"/>
      <c r="C36" s="3"/>
      <c r="D36" s="3"/>
      <c r="E36" s="3"/>
      <c r="F36" s="3"/>
      <c r="G36" s="3"/>
      <c r="H36" s="3"/>
      <c r="I36" s="3"/>
      <c r="J36" s="3"/>
    </row>
    <row r="37" spans="1:36" ht="18.75" x14ac:dyDescent="0.3">
      <c r="A37" s="7"/>
      <c r="B37" s="8"/>
      <c r="C37" s="3"/>
      <c r="D37" s="3"/>
      <c r="E37" s="3"/>
      <c r="F37" s="3"/>
      <c r="G37" s="3"/>
      <c r="H37" s="3"/>
      <c r="I37" s="3"/>
      <c r="J37" s="3"/>
    </row>
    <row r="38" spans="1:36" ht="18.75" x14ac:dyDescent="0.3">
      <c r="A38" s="7"/>
      <c r="B38" s="8"/>
      <c r="C38" s="3"/>
      <c r="D38" s="3"/>
      <c r="E38" s="3"/>
      <c r="F38" s="3"/>
      <c r="G38" s="3"/>
      <c r="H38" s="3"/>
      <c r="I38" s="3"/>
      <c r="J38" s="3"/>
    </row>
    <row r="39" spans="1:36" ht="18.75" x14ac:dyDescent="0.3">
      <c r="A39" s="7"/>
      <c r="B39" s="8"/>
      <c r="C39" s="3"/>
      <c r="D39" s="3"/>
      <c r="E39" s="3"/>
      <c r="F39" s="3"/>
      <c r="G39" s="3"/>
      <c r="H39" s="3"/>
      <c r="I39" s="3"/>
      <c r="J39" s="3"/>
    </row>
    <row r="40" spans="1:36" x14ac:dyDescent="0.25">
      <c r="C40" s="3"/>
      <c r="D40" s="3"/>
      <c r="E40" s="3"/>
      <c r="F40" s="3"/>
      <c r="G40" s="3"/>
      <c r="H40" s="3"/>
      <c r="I40" s="3"/>
      <c r="J40" s="3"/>
    </row>
    <row r="41" spans="1:36" ht="18.75" x14ac:dyDescent="0.3">
      <c r="B41" s="9"/>
      <c r="C41" s="3"/>
      <c r="D41" s="3"/>
      <c r="E41" s="3"/>
      <c r="F41" s="3"/>
      <c r="G41" s="3"/>
      <c r="H41" s="3"/>
      <c r="I41" s="3"/>
      <c r="J41" s="3"/>
    </row>
    <row r="42" spans="1:36" x14ac:dyDescent="0.25">
      <c r="C42" s="3"/>
      <c r="D42" s="3"/>
      <c r="E42" s="3"/>
      <c r="F42" s="3"/>
      <c r="G42" s="3"/>
      <c r="H42" s="3"/>
      <c r="I42" s="3"/>
      <c r="J42" s="3"/>
    </row>
    <row r="43" spans="1:36" x14ac:dyDescent="0.25">
      <c r="C43" s="3"/>
      <c r="D43" s="3"/>
      <c r="E43" s="3"/>
      <c r="F43" s="3"/>
      <c r="G43" s="3"/>
      <c r="H43" s="3"/>
      <c r="I43" s="3"/>
      <c r="J43" s="3"/>
    </row>
    <row r="44" spans="1:36" x14ac:dyDescent="0.25">
      <c r="C44" s="3"/>
      <c r="D44" s="3"/>
      <c r="E44" s="3"/>
      <c r="F44" s="3"/>
      <c r="G44" s="3"/>
      <c r="H44" s="3"/>
      <c r="I44" s="3"/>
      <c r="J44" s="3"/>
    </row>
    <row r="45" spans="1:36" x14ac:dyDescent="0.25">
      <c r="C45" s="3"/>
      <c r="D45" s="3"/>
      <c r="E45" s="3"/>
      <c r="F45" s="3"/>
      <c r="G45" s="3"/>
      <c r="H45" s="3"/>
      <c r="I45" s="3"/>
      <c r="J45" s="3"/>
    </row>
    <row r="46" spans="1:36" x14ac:dyDescent="0.25">
      <c r="C46" s="3"/>
      <c r="D46" s="3"/>
      <c r="E46" s="3"/>
      <c r="F46" s="3"/>
      <c r="G46" s="3"/>
      <c r="H46" s="3"/>
      <c r="I46" s="3"/>
      <c r="J46" s="3"/>
    </row>
    <row r="47" spans="1:36" x14ac:dyDescent="0.25">
      <c r="C47" s="3"/>
      <c r="D47" s="3"/>
      <c r="E47" s="3"/>
      <c r="F47" s="3"/>
      <c r="G47" s="3"/>
      <c r="H47" s="3"/>
      <c r="I47" s="3"/>
      <c r="J47" s="3"/>
    </row>
    <row r="48" spans="1:36" x14ac:dyDescent="0.25">
      <c r="C48" s="3"/>
      <c r="D48" s="3"/>
      <c r="E48" s="3"/>
      <c r="F48" s="3"/>
      <c r="G48" s="3"/>
      <c r="H48" s="3"/>
      <c r="I48" s="3"/>
      <c r="J48" s="3"/>
    </row>
    <row r="49" spans="1:38" x14ac:dyDescent="0.25">
      <c r="C49" s="3"/>
      <c r="D49" s="3"/>
      <c r="E49" s="3"/>
      <c r="F49" s="3"/>
      <c r="G49" s="3"/>
      <c r="H49" s="3"/>
      <c r="I49" s="3"/>
      <c r="J49" s="3"/>
    </row>
    <row r="50" spans="1:38" x14ac:dyDescent="0.25">
      <c r="C50" s="3"/>
      <c r="D50" s="3"/>
      <c r="E50" s="3"/>
      <c r="F50" s="3"/>
      <c r="G50" s="3"/>
      <c r="H50" s="3"/>
      <c r="I50" s="3"/>
      <c r="J50" s="3"/>
    </row>
    <row r="51" spans="1:38" ht="15" customHeight="1" x14ac:dyDescent="0.25">
      <c r="V51" s="66" t="s">
        <v>8</v>
      </c>
      <c r="W51" s="66"/>
      <c r="X51" s="66"/>
      <c r="Y51" s="66"/>
      <c r="Z51" s="66"/>
      <c r="AA51" s="66"/>
      <c r="AC51" s="66" t="s">
        <v>9</v>
      </c>
      <c r="AD51" s="66"/>
      <c r="AE51" s="66"/>
      <c r="AF51" s="66"/>
      <c r="AG51" s="66"/>
      <c r="AH51" s="66"/>
      <c r="AI51" s="68" t="s">
        <v>10</v>
      </c>
      <c r="AJ51" s="68"/>
      <c r="AK51" s="68"/>
      <c r="AL51" s="68"/>
    </row>
    <row r="52" spans="1:38" x14ac:dyDescent="0.25">
      <c r="V52" s="67"/>
      <c r="W52" s="67"/>
      <c r="X52" s="67"/>
      <c r="Y52" s="67"/>
      <c r="Z52" s="67"/>
      <c r="AA52" s="67"/>
      <c r="AC52" s="67"/>
      <c r="AD52" s="67"/>
      <c r="AE52" s="67"/>
      <c r="AF52" s="67"/>
      <c r="AG52" s="67"/>
      <c r="AH52" s="67"/>
      <c r="AI52" s="68"/>
      <c r="AJ52" s="68"/>
      <c r="AK52" s="68"/>
      <c r="AL52" s="68"/>
    </row>
    <row r="53" spans="1:38" s="18" customFormat="1" ht="18.75" x14ac:dyDescent="0.25">
      <c r="A53" s="10"/>
      <c r="B53" s="69"/>
      <c r="C53" s="69"/>
      <c r="D53" s="69"/>
      <c r="E53" s="69"/>
      <c r="F53" s="69"/>
      <c r="G53" s="69"/>
      <c r="H53" s="69"/>
      <c r="I53" s="69"/>
      <c r="J53" s="69"/>
      <c r="K53" s="69"/>
      <c r="L53" s="69"/>
      <c r="M53" s="69"/>
      <c r="N53" s="69"/>
      <c r="O53" s="69"/>
      <c r="P53" s="69"/>
      <c r="Q53" s="69"/>
      <c r="R53" s="69"/>
      <c r="S53" s="69"/>
      <c r="T53" s="69"/>
      <c r="U53" s="69"/>
      <c r="V53" s="11">
        <v>1</v>
      </c>
      <c r="W53" s="11">
        <v>2</v>
      </c>
      <c r="X53" s="11">
        <v>3</v>
      </c>
      <c r="Y53" s="11">
        <v>4</v>
      </c>
      <c r="Z53" s="11">
        <v>5</v>
      </c>
      <c r="AA53" s="11" t="s">
        <v>11</v>
      </c>
      <c r="AB53" s="43" t="s">
        <v>12</v>
      </c>
      <c r="AC53" s="11">
        <v>1</v>
      </c>
      <c r="AD53" s="11">
        <v>2</v>
      </c>
      <c r="AE53" s="11">
        <v>3</v>
      </c>
      <c r="AF53" s="11">
        <v>4</v>
      </c>
      <c r="AG53" s="11">
        <v>5</v>
      </c>
      <c r="AH53" s="11" t="s">
        <v>11</v>
      </c>
      <c r="AI53" s="44" t="s">
        <v>13</v>
      </c>
      <c r="AJ53" s="44" t="s">
        <v>14</v>
      </c>
      <c r="AK53" s="44" t="s">
        <v>15</v>
      </c>
      <c r="AL53" s="50" t="s">
        <v>16</v>
      </c>
    </row>
    <row r="54" spans="1:38" s="19" customFormat="1" ht="18.75" x14ac:dyDescent="0.25">
      <c r="A54" s="70" t="s">
        <v>17</v>
      </c>
      <c r="B54" s="70"/>
      <c r="C54" s="70"/>
      <c r="D54" s="70"/>
      <c r="E54" s="70"/>
      <c r="F54" s="70"/>
      <c r="G54" s="70"/>
      <c r="H54" s="70"/>
      <c r="I54" s="70"/>
      <c r="J54" s="70"/>
      <c r="K54" s="70"/>
      <c r="L54" s="70"/>
      <c r="M54" s="70"/>
      <c r="N54" s="70"/>
      <c r="O54" s="70"/>
      <c r="P54" s="70"/>
      <c r="Q54" s="70"/>
      <c r="R54" s="70"/>
      <c r="S54" s="70"/>
      <c r="T54" s="70"/>
      <c r="U54" s="71"/>
      <c r="V54" s="72"/>
      <c r="W54" s="72"/>
      <c r="X54" s="72"/>
      <c r="Y54" s="72"/>
      <c r="Z54" s="72"/>
      <c r="AA54" s="72"/>
      <c r="AB54" s="72"/>
      <c r="AC54" s="72"/>
      <c r="AD54" s="72"/>
      <c r="AE54" s="72"/>
      <c r="AF54" s="72"/>
      <c r="AG54" s="72"/>
      <c r="AH54" s="72"/>
      <c r="AI54" s="72"/>
      <c r="AJ54" s="72"/>
      <c r="AK54" s="72"/>
      <c r="AL54" s="72"/>
    </row>
    <row r="55" spans="1:38" s="19" customFormat="1" ht="18.75" customHeight="1" x14ac:dyDescent="0.25">
      <c r="A55" s="20">
        <v>3</v>
      </c>
      <c r="B55" s="73" t="s">
        <v>68</v>
      </c>
      <c r="C55" s="73"/>
      <c r="D55" s="73"/>
      <c r="E55" s="73"/>
      <c r="F55" s="73"/>
      <c r="G55" s="73"/>
      <c r="H55" s="73"/>
      <c r="I55" s="73"/>
      <c r="J55" s="73"/>
      <c r="K55" s="73"/>
      <c r="L55" s="73"/>
      <c r="M55" s="73"/>
      <c r="N55" s="73"/>
      <c r="O55" s="73"/>
      <c r="P55" s="73"/>
      <c r="Q55" s="73"/>
      <c r="R55" s="73"/>
      <c r="S55" s="73"/>
      <c r="T55" s="73"/>
      <c r="U55" s="74"/>
      <c r="V55" s="21">
        <v>0</v>
      </c>
      <c r="W55" s="21">
        <v>0</v>
      </c>
      <c r="X55" s="21">
        <v>1</v>
      </c>
      <c r="Y55" s="21">
        <v>5</v>
      </c>
      <c r="Z55" s="21">
        <v>5</v>
      </c>
      <c r="AA55" s="21">
        <v>0</v>
      </c>
      <c r="AB55" s="22">
        <v>11</v>
      </c>
      <c r="AC55" s="23">
        <f>V55/$AB55</f>
        <v>0</v>
      </c>
      <c r="AD55" s="23">
        <f t="shared" ref="AD55:AH64" si="0">W55/$AB55</f>
        <v>0</v>
      </c>
      <c r="AE55" s="23">
        <f t="shared" si="0"/>
        <v>9.0909090909090912E-2</v>
      </c>
      <c r="AF55" s="23">
        <f t="shared" si="0"/>
        <v>0.45454545454545453</v>
      </c>
      <c r="AG55" s="23">
        <f t="shared" si="0"/>
        <v>0.45454545454545453</v>
      </c>
      <c r="AH55" s="23">
        <f t="shared" si="0"/>
        <v>0</v>
      </c>
      <c r="AI55" s="24">
        <v>4.3636363636363633</v>
      </c>
      <c r="AJ55" s="24">
        <v>0.67419986246324204</v>
      </c>
      <c r="AK55" s="21">
        <v>4</v>
      </c>
      <c r="AL55" s="51" t="s">
        <v>113</v>
      </c>
    </row>
    <row r="56" spans="1:38" s="19" customFormat="1" ht="18.75" customHeight="1" x14ac:dyDescent="0.25">
      <c r="A56" s="20">
        <v>4</v>
      </c>
      <c r="B56" s="73" t="s">
        <v>69</v>
      </c>
      <c r="C56" s="73"/>
      <c r="D56" s="73"/>
      <c r="E56" s="73"/>
      <c r="F56" s="73"/>
      <c r="G56" s="73"/>
      <c r="H56" s="73"/>
      <c r="I56" s="73"/>
      <c r="J56" s="73"/>
      <c r="K56" s="73"/>
      <c r="L56" s="73"/>
      <c r="M56" s="73"/>
      <c r="N56" s="73"/>
      <c r="O56" s="73"/>
      <c r="P56" s="73"/>
      <c r="Q56" s="73"/>
      <c r="R56" s="73"/>
      <c r="S56" s="73"/>
      <c r="T56" s="73"/>
      <c r="U56" s="74"/>
      <c r="V56" s="21">
        <v>0</v>
      </c>
      <c r="W56" s="21">
        <v>0</v>
      </c>
      <c r="X56" s="21">
        <v>3</v>
      </c>
      <c r="Y56" s="21">
        <v>4</v>
      </c>
      <c r="Z56" s="21">
        <v>4</v>
      </c>
      <c r="AA56" s="21">
        <v>0</v>
      </c>
      <c r="AB56" s="22">
        <v>11</v>
      </c>
      <c r="AC56" s="23">
        <f t="shared" ref="AC56:AC64" si="1">V56/$AB56</f>
        <v>0</v>
      </c>
      <c r="AD56" s="23">
        <f t="shared" si="0"/>
        <v>0</v>
      </c>
      <c r="AE56" s="23">
        <f t="shared" si="0"/>
        <v>0.27272727272727271</v>
      </c>
      <c r="AF56" s="23">
        <f t="shared" si="0"/>
        <v>0.36363636363636365</v>
      </c>
      <c r="AG56" s="23">
        <f t="shared" si="0"/>
        <v>0.36363636363636365</v>
      </c>
      <c r="AH56" s="23">
        <f t="shared" si="0"/>
        <v>0</v>
      </c>
      <c r="AI56" s="24">
        <v>4.0909090909090908</v>
      </c>
      <c r="AJ56" s="24">
        <v>0.83120941459363351</v>
      </c>
      <c r="AK56" s="21">
        <v>4</v>
      </c>
      <c r="AL56" s="51" t="s">
        <v>113</v>
      </c>
    </row>
    <row r="57" spans="1:38" s="18" customFormat="1" ht="18" customHeight="1" x14ac:dyDescent="0.25">
      <c r="A57" s="20">
        <v>5</v>
      </c>
      <c r="B57" s="73" t="s">
        <v>70</v>
      </c>
      <c r="C57" s="73" t="s">
        <v>18</v>
      </c>
      <c r="D57" s="73" t="s">
        <v>18</v>
      </c>
      <c r="E57" s="73" t="s">
        <v>18</v>
      </c>
      <c r="F57" s="73" t="s">
        <v>18</v>
      </c>
      <c r="G57" s="73" t="s">
        <v>18</v>
      </c>
      <c r="H57" s="73" t="s">
        <v>18</v>
      </c>
      <c r="I57" s="73" t="s">
        <v>18</v>
      </c>
      <c r="J57" s="73" t="s">
        <v>18</v>
      </c>
      <c r="K57" s="73" t="s">
        <v>18</v>
      </c>
      <c r="L57" s="73" t="s">
        <v>18</v>
      </c>
      <c r="M57" s="73" t="s">
        <v>18</v>
      </c>
      <c r="N57" s="73" t="s">
        <v>18</v>
      </c>
      <c r="O57" s="73" t="s">
        <v>18</v>
      </c>
      <c r="P57" s="73" t="s">
        <v>18</v>
      </c>
      <c r="Q57" s="73" t="s">
        <v>18</v>
      </c>
      <c r="R57" s="73" t="s">
        <v>18</v>
      </c>
      <c r="S57" s="73" t="s">
        <v>18</v>
      </c>
      <c r="T57" s="73" t="s">
        <v>18</v>
      </c>
      <c r="U57" s="74" t="s">
        <v>18</v>
      </c>
      <c r="V57" s="21">
        <v>0</v>
      </c>
      <c r="W57" s="21">
        <v>0</v>
      </c>
      <c r="X57" s="21">
        <v>0</v>
      </c>
      <c r="Y57" s="21">
        <v>0</v>
      </c>
      <c r="Z57" s="21">
        <v>10</v>
      </c>
      <c r="AA57" s="21">
        <v>0</v>
      </c>
      <c r="AB57" s="22">
        <v>10</v>
      </c>
      <c r="AC57" s="23">
        <f t="shared" si="1"/>
        <v>0</v>
      </c>
      <c r="AD57" s="23">
        <f t="shared" si="0"/>
        <v>0</v>
      </c>
      <c r="AE57" s="23">
        <f t="shared" si="0"/>
        <v>0</v>
      </c>
      <c r="AF57" s="23">
        <f t="shared" si="0"/>
        <v>0</v>
      </c>
      <c r="AG57" s="23">
        <f t="shared" si="0"/>
        <v>1</v>
      </c>
      <c r="AH57" s="23">
        <f t="shared" si="0"/>
        <v>0</v>
      </c>
      <c r="AI57" s="24">
        <v>5</v>
      </c>
      <c r="AJ57" s="24">
        <v>0</v>
      </c>
      <c r="AK57" s="21">
        <v>5</v>
      </c>
      <c r="AL57" s="51">
        <v>5</v>
      </c>
    </row>
    <row r="58" spans="1:38" s="18" customFormat="1" ht="18" customHeight="1" x14ac:dyDescent="0.25">
      <c r="A58" s="20">
        <v>6</v>
      </c>
      <c r="B58" s="73" t="s">
        <v>71</v>
      </c>
      <c r="C58" s="73" t="s">
        <v>19</v>
      </c>
      <c r="D58" s="73" t="s">
        <v>19</v>
      </c>
      <c r="E58" s="73" t="s">
        <v>19</v>
      </c>
      <c r="F58" s="73" t="s">
        <v>19</v>
      </c>
      <c r="G58" s="73" t="s">
        <v>19</v>
      </c>
      <c r="H58" s="73" t="s">
        <v>19</v>
      </c>
      <c r="I58" s="73" t="s">
        <v>19</v>
      </c>
      <c r="J58" s="73" t="s">
        <v>19</v>
      </c>
      <c r="K58" s="73" t="s">
        <v>19</v>
      </c>
      <c r="L58" s="73" t="s">
        <v>19</v>
      </c>
      <c r="M58" s="73" t="s">
        <v>19</v>
      </c>
      <c r="N58" s="73" t="s">
        <v>19</v>
      </c>
      <c r="O58" s="73" t="s">
        <v>19</v>
      </c>
      <c r="P58" s="73" t="s">
        <v>19</v>
      </c>
      <c r="Q58" s="73" t="s">
        <v>19</v>
      </c>
      <c r="R58" s="73" t="s">
        <v>19</v>
      </c>
      <c r="S58" s="73" t="s">
        <v>19</v>
      </c>
      <c r="T58" s="73" t="s">
        <v>19</v>
      </c>
      <c r="U58" s="74" t="s">
        <v>19</v>
      </c>
      <c r="V58" s="21">
        <v>0</v>
      </c>
      <c r="W58" s="21">
        <v>0</v>
      </c>
      <c r="X58" s="21">
        <v>0</v>
      </c>
      <c r="Y58" s="21">
        <v>1</v>
      </c>
      <c r="Z58" s="21">
        <v>9</v>
      </c>
      <c r="AA58" s="21">
        <v>0</v>
      </c>
      <c r="AB58" s="22">
        <v>10</v>
      </c>
      <c r="AC58" s="23">
        <f t="shared" si="1"/>
        <v>0</v>
      </c>
      <c r="AD58" s="23">
        <f t="shared" si="0"/>
        <v>0</v>
      </c>
      <c r="AE58" s="23">
        <f t="shared" si="0"/>
        <v>0</v>
      </c>
      <c r="AF58" s="23">
        <f t="shared" si="0"/>
        <v>0.1</v>
      </c>
      <c r="AG58" s="23">
        <f t="shared" si="0"/>
        <v>0.9</v>
      </c>
      <c r="AH58" s="23">
        <f t="shared" si="0"/>
        <v>0</v>
      </c>
      <c r="AI58" s="24">
        <v>4.9000000000000004</v>
      </c>
      <c r="AJ58" s="24">
        <v>0.31622776601683794</v>
      </c>
      <c r="AK58" s="21">
        <v>5</v>
      </c>
      <c r="AL58" s="51">
        <v>5</v>
      </c>
    </row>
    <row r="59" spans="1:38" s="18" customFormat="1" ht="18" customHeight="1" x14ac:dyDescent="0.25">
      <c r="A59" s="20">
        <v>7</v>
      </c>
      <c r="B59" s="73" t="s">
        <v>72</v>
      </c>
      <c r="C59" s="73" t="s">
        <v>20</v>
      </c>
      <c r="D59" s="73" t="s">
        <v>20</v>
      </c>
      <c r="E59" s="73" t="s">
        <v>20</v>
      </c>
      <c r="F59" s="73" t="s">
        <v>20</v>
      </c>
      <c r="G59" s="73" t="s">
        <v>20</v>
      </c>
      <c r="H59" s="73" t="s">
        <v>20</v>
      </c>
      <c r="I59" s="73" t="s">
        <v>20</v>
      </c>
      <c r="J59" s="73" t="s">
        <v>20</v>
      </c>
      <c r="K59" s="73" t="s">
        <v>20</v>
      </c>
      <c r="L59" s="73" t="s">
        <v>20</v>
      </c>
      <c r="M59" s="73" t="s">
        <v>20</v>
      </c>
      <c r="N59" s="73" t="s">
        <v>20</v>
      </c>
      <c r="O59" s="73" t="s">
        <v>20</v>
      </c>
      <c r="P59" s="73" t="s">
        <v>20</v>
      </c>
      <c r="Q59" s="73" t="s">
        <v>20</v>
      </c>
      <c r="R59" s="73" t="s">
        <v>20</v>
      </c>
      <c r="S59" s="73" t="s">
        <v>20</v>
      </c>
      <c r="T59" s="73" t="s">
        <v>20</v>
      </c>
      <c r="U59" s="74" t="s">
        <v>20</v>
      </c>
      <c r="V59" s="21">
        <v>0</v>
      </c>
      <c r="W59" s="21">
        <v>0</v>
      </c>
      <c r="X59" s="21">
        <v>0</v>
      </c>
      <c r="Y59" s="21">
        <v>1</v>
      </c>
      <c r="Z59" s="21">
        <v>9</v>
      </c>
      <c r="AA59" s="21">
        <v>0</v>
      </c>
      <c r="AB59" s="22">
        <v>10</v>
      </c>
      <c r="AC59" s="23">
        <f t="shared" si="1"/>
        <v>0</v>
      </c>
      <c r="AD59" s="23">
        <f t="shared" si="0"/>
        <v>0</v>
      </c>
      <c r="AE59" s="23">
        <f t="shared" si="0"/>
        <v>0</v>
      </c>
      <c r="AF59" s="23">
        <f t="shared" si="0"/>
        <v>0.1</v>
      </c>
      <c r="AG59" s="23">
        <f t="shared" si="0"/>
        <v>0.9</v>
      </c>
      <c r="AH59" s="23">
        <f t="shared" si="0"/>
        <v>0</v>
      </c>
      <c r="AI59" s="24">
        <v>4.9000000000000004</v>
      </c>
      <c r="AJ59" s="24">
        <v>0.316227766016838</v>
      </c>
      <c r="AK59" s="21">
        <v>5</v>
      </c>
      <c r="AL59" s="51">
        <v>5</v>
      </c>
    </row>
    <row r="60" spans="1:38" s="18" customFormat="1" ht="18" customHeight="1" x14ac:dyDescent="0.25">
      <c r="A60" s="20">
        <v>8</v>
      </c>
      <c r="B60" s="73" t="s">
        <v>73</v>
      </c>
      <c r="C60" s="73" t="s">
        <v>21</v>
      </c>
      <c r="D60" s="73" t="s">
        <v>21</v>
      </c>
      <c r="E60" s="73" t="s">
        <v>21</v>
      </c>
      <c r="F60" s="73" t="s">
        <v>21</v>
      </c>
      <c r="G60" s="73" t="s">
        <v>21</v>
      </c>
      <c r="H60" s="73" t="s">
        <v>21</v>
      </c>
      <c r="I60" s="73" t="s">
        <v>21</v>
      </c>
      <c r="J60" s="73" t="s">
        <v>21</v>
      </c>
      <c r="K60" s="73" t="s">
        <v>21</v>
      </c>
      <c r="L60" s="73" t="s">
        <v>21</v>
      </c>
      <c r="M60" s="73" t="s">
        <v>21</v>
      </c>
      <c r="N60" s="73" t="s">
        <v>21</v>
      </c>
      <c r="O60" s="73" t="s">
        <v>21</v>
      </c>
      <c r="P60" s="73" t="s">
        <v>21</v>
      </c>
      <c r="Q60" s="73" t="s">
        <v>21</v>
      </c>
      <c r="R60" s="73" t="s">
        <v>21</v>
      </c>
      <c r="S60" s="73" t="s">
        <v>21</v>
      </c>
      <c r="T60" s="73" t="s">
        <v>21</v>
      </c>
      <c r="U60" s="74" t="s">
        <v>21</v>
      </c>
      <c r="V60" s="21">
        <v>0</v>
      </c>
      <c r="W60" s="21">
        <v>1</v>
      </c>
      <c r="X60" s="21">
        <v>0</v>
      </c>
      <c r="Y60" s="21">
        <v>3</v>
      </c>
      <c r="Z60" s="21">
        <v>6</v>
      </c>
      <c r="AA60" s="21">
        <v>0</v>
      </c>
      <c r="AB60" s="22">
        <v>10</v>
      </c>
      <c r="AC60" s="23">
        <f t="shared" si="1"/>
        <v>0</v>
      </c>
      <c r="AD60" s="23">
        <f t="shared" si="0"/>
        <v>0.1</v>
      </c>
      <c r="AE60" s="23">
        <f t="shared" si="0"/>
        <v>0</v>
      </c>
      <c r="AF60" s="23">
        <f t="shared" si="0"/>
        <v>0.3</v>
      </c>
      <c r="AG60" s="23">
        <f t="shared" si="0"/>
        <v>0.6</v>
      </c>
      <c r="AH60" s="23">
        <f t="shared" si="0"/>
        <v>0</v>
      </c>
      <c r="AI60" s="24">
        <v>4.3999999999999995</v>
      </c>
      <c r="AJ60" s="24">
        <v>0.96609178307929566</v>
      </c>
      <c r="AK60" s="21">
        <v>5</v>
      </c>
      <c r="AL60" s="51">
        <v>5</v>
      </c>
    </row>
    <row r="61" spans="1:38" s="18" customFormat="1" ht="18" customHeight="1" x14ac:dyDescent="0.25">
      <c r="A61" s="20">
        <v>9</v>
      </c>
      <c r="B61" s="73" t="s">
        <v>74</v>
      </c>
      <c r="C61" s="73" t="s">
        <v>22</v>
      </c>
      <c r="D61" s="73" t="s">
        <v>22</v>
      </c>
      <c r="E61" s="73" t="s">
        <v>22</v>
      </c>
      <c r="F61" s="73" t="s">
        <v>22</v>
      </c>
      <c r="G61" s="73" t="s">
        <v>22</v>
      </c>
      <c r="H61" s="73" t="s">
        <v>22</v>
      </c>
      <c r="I61" s="73" t="s">
        <v>22</v>
      </c>
      <c r="J61" s="73" t="s">
        <v>22</v>
      </c>
      <c r="K61" s="73" t="s">
        <v>22</v>
      </c>
      <c r="L61" s="73" t="s">
        <v>22</v>
      </c>
      <c r="M61" s="73" t="s">
        <v>22</v>
      </c>
      <c r="N61" s="73" t="s">
        <v>22</v>
      </c>
      <c r="O61" s="73" t="s">
        <v>22</v>
      </c>
      <c r="P61" s="73" t="s">
        <v>22</v>
      </c>
      <c r="Q61" s="73" t="s">
        <v>22</v>
      </c>
      <c r="R61" s="73" t="s">
        <v>22</v>
      </c>
      <c r="S61" s="73" t="s">
        <v>22</v>
      </c>
      <c r="T61" s="73" t="s">
        <v>22</v>
      </c>
      <c r="U61" s="74" t="s">
        <v>22</v>
      </c>
      <c r="V61" s="21">
        <v>0</v>
      </c>
      <c r="W61" s="21">
        <v>0</v>
      </c>
      <c r="X61" s="21">
        <v>0</v>
      </c>
      <c r="Y61" s="21">
        <v>4</v>
      </c>
      <c r="Z61" s="21">
        <v>6</v>
      </c>
      <c r="AA61" s="21">
        <v>0</v>
      </c>
      <c r="AB61" s="22">
        <v>10</v>
      </c>
      <c r="AC61" s="23">
        <f t="shared" si="1"/>
        <v>0</v>
      </c>
      <c r="AD61" s="23">
        <f t="shared" si="0"/>
        <v>0</v>
      </c>
      <c r="AE61" s="23">
        <f t="shared" si="0"/>
        <v>0</v>
      </c>
      <c r="AF61" s="23">
        <f t="shared" si="0"/>
        <v>0.4</v>
      </c>
      <c r="AG61" s="23">
        <f t="shared" si="0"/>
        <v>0.6</v>
      </c>
      <c r="AH61" s="23">
        <f t="shared" si="0"/>
        <v>0</v>
      </c>
      <c r="AI61" s="24">
        <v>4.5999999999999996</v>
      </c>
      <c r="AJ61" s="24">
        <v>0.5163977794943222</v>
      </c>
      <c r="AK61" s="21">
        <v>5</v>
      </c>
      <c r="AL61" s="51">
        <v>5</v>
      </c>
    </row>
    <row r="62" spans="1:38" s="18" customFormat="1" ht="18" customHeight="1" x14ac:dyDescent="0.25">
      <c r="A62" s="20">
        <v>10</v>
      </c>
      <c r="B62" s="73" t="s">
        <v>75</v>
      </c>
      <c r="C62" s="73" t="s">
        <v>23</v>
      </c>
      <c r="D62" s="73" t="s">
        <v>23</v>
      </c>
      <c r="E62" s="73" t="s">
        <v>23</v>
      </c>
      <c r="F62" s="73" t="s">
        <v>23</v>
      </c>
      <c r="G62" s="73" t="s">
        <v>23</v>
      </c>
      <c r="H62" s="73" t="s">
        <v>23</v>
      </c>
      <c r="I62" s="73" t="s">
        <v>23</v>
      </c>
      <c r="J62" s="73" t="s">
        <v>23</v>
      </c>
      <c r="K62" s="73" t="s">
        <v>23</v>
      </c>
      <c r="L62" s="73" t="s">
        <v>23</v>
      </c>
      <c r="M62" s="73" t="s">
        <v>23</v>
      </c>
      <c r="N62" s="73" t="s">
        <v>23</v>
      </c>
      <c r="O62" s="73" t="s">
        <v>23</v>
      </c>
      <c r="P62" s="73" t="s">
        <v>23</v>
      </c>
      <c r="Q62" s="73" t="s">
        <v>23</v>
      </c>
      <c r="R62" s="73" t="s">
        <v>23</v>
      </c>
      <c r="S62" s="73" t="s">
        <v>23</v>
      </c>
      <c r="T62" s="73" t="s">
        <v>23</v>
      </c>
      <c r="U62" s="74" t="s">
        <v>23</v>
      </c>
      <c r="V62" s="21">
        <v>0</v>
      </c>
      <c r="W62" s="21">
        <v>0</v>
      </c>
      <c r="X62" s="21">
        <v>0</v>
      </c>
      <c r="Y62" s="21">
        <v>2</v>
      </c>
      <c r="Z62" s="21">
        <v>3</v>
      </c>
      <c r="AA62" s="21">
        <v>5</v>
      </c>
      <c r="AB62" s="22">
        <v>10</v>
      </c>
      <c r="AC62" s="23">
        <f t="shared" si="1"/>
        <v>0</v>
      </c>
      <c r="AD62" s="23">
        <f t="shared" si="0"/>
        <v>0</v>
      </c>
      <c r="AE62" s="23">
        <f t="shared" si="0"/>
        <v>0</v>
      </c>
      <c r="AF62" s="23">
        <f t="shared" si="0"/>
        <v>0.2</v>
      </c>
      <c r="AG62" s="23">
        <f t="shared" si="0"/>
        <v>0.3</v>
      </c>
      <c r="AH62" s="23">
        <f t="shared" si="0"/>
        <v>0.5</v>
      </c>
      <c r="AI62" s="24">
        <v>4.5999999999999996</v>
      </c>
      <c r="AJ62" s="24">
        <v>0.54772255750516619</v>
      </c>
      <c r="AK62" s="21">
        <v>5</v>
      </c>
      <c r="AL62" s="51">
        <v>5</v>
      </c>
    </row>
    <row r="63" spans="1:38" s="18" customFormat="1" ht="18" customHeight="1" x14ac:dyDescent="0.25">
      <c r="A63" s="20">
        <v>11</v>
      </c>
      <c r="B63" s="73" t="s">
        <v>77</v>
      </c>
      <c r="C63" s="73" t="s">
        <v>23</v>
      </c>
      <c r="D63" s="73" t="s">
        <v>23</v>
      </c>
      <c r="E63" s="73" t="s">
        <v>23</v>
      </c>
      <c r="F63" s="73" t="s">
        <v>23</v>
      </c>
      <c r="G63" s="73" t="s">
        <v>23</v>
      </c>
      <c r="H63" s="73" t="s">
        <v>23</v>
      </c>
      <c r="I63" s="73" t="s">
        <v>23</v>
      </c>
      <c r="J63" s="73" t="s">
        <v>23</v>
      </c>
      <c r="K63" s="73" t="s">
        <v>23</v>
      </c>
      <c r="L63" s="73" t="s">
        <v>23</v>
      </c>
      <c r="M63" s="73" t="s">
        <v>23</v>
      </c>
      <c r="N63" s="73" t="s">
        <v>23</v>
      </c>
      <c r="O63" s="73" t="s">
        <v>23</v>
      </c>
      <c r="P63" s="73" t="s">
        <v>23</v>
      </c>
      <c r="Q63" s="73" t="s">
        <v>23</v>
      </c>
      <c r="R63" s="73" t="s">
        <v>23</v>
      </c>
      <c r="S63" s="73" t="s">
        <v>23</v>
      </c>
      <c r="T63" s="73" t="s">
        <v>23</v>
      </c>
      <c r="U63" s="74" t="s">
        <v>23</v>
      </c>
      <c r="V63" s="21">
        <v>0</v>
      </c>
      <c r="W63" s="21">
        <v>0</v>
      </c>
      <c r="X63" s="21">
        <v>4</v>
      </c>
      <c r="Y63" s="21">
        <v>3</v>
      </c>
      <c r="Z63" s="21">
        <v>3</v>
      </c>
      <c r="AA63" s="21">
        <v>0</v>
      </c>
      <c r="AB63" s="22">
        <v>10</v>
      </c>
      <c r="AC63" s="23">
        <f t="shared" si="1"/>
        <v>0</v>
      </c>
      <c r="AD63" s="23">
        <f t="shared" si="0"/>
        <v>0</v>
      </c>
      <c r="AE63" s="23">
        <f t="shared" si="0"/>
        <v>0.4</v>
      </c>
      <c r="AF63" s="23">
        <f t="shared" si="0"/>
        <v>0.3</v>
      </c>
      <c r="AG63" s="23">
        <f t="shared" si="0"/>
        <v>0.3</v>
      </c>
      <c r="AH63" s="23">
        <f t="shared" si="0"/>
        <v>0</v>
      </c>
      <c r="AI63" s="24">
        <v>3.9</v>
      </c>
      <c r="AJ63" s="24">
        <v>0.87559503577091313</v>
      </c>
      <c r="AK63" s="21">
        <v>4</v>
      </c>
      <c r="AL63" s="51">
        <v>3</v>
      </c>
    </row>
    <row r="64" spans="1:38" s="18" customFormat="1" ht="18" customHeight="1" x14ac:dyDescent="0.25">
      <c r="A64" s="20">
        <v>12</v>
      </c>
      <c r="B64" s="73" t="s">
        <v>78</v>
      </c>
      <c r="C64" s="73" t="s">
        <v>23</v>
      </c>
      <c r="D64" s="73" t="s">
        <v>23</v>
      </c>
      <c r="E64" s="73" t="s">
        <v>23</v>
      </c>
      <c r="F64" s="73" t="s">
        <v>23</v>
      </c>
      <c r="G64" s="73" t="s">
        <v>23</v>
      </c>
      <c r="H64" s="73" t="s">
        <v>23</v>
      </c>
      <c r="I64" s="73" t="s">
        <v>23</v>
      </c>
      <c r="J64" s="73" t="s">
        <v>23</v>
      </c>
      <c r="K64" s="73" t="s">
        <v>23</v>
      </c>
      <c r="L64" s="73" t="s">
        <v>23</v>
      </c>
      <c r="M64" s="73" t="s">
        <v>23</v>
      </c>
      <c r="N64" s="73" t="s">
        <v>23</v>
      </c>
      <c r="O64" s="73" t="s">
        <v>23</v>
      </c>
      <c r="P64" s="73" t="s">
        <v>23</v>
      </c>
      <c r="Q64" s="73" t="s">
        <v>23</v>
      </c>
      <c r="R64" s="73" t="s">
        <v>23</v>
      </c>
      <c r="S64" s="73" t="s">
        <v>23</v>
      </c>
      <c r="T64" s="73" t="s">
        <v>23</v>
      </c>
      <c r="U64" s="74" t="s">
        <v>23</v>
      </c>
      <c r="V64" s="21">
        <v>0</v>
      </c>
      <c r="W64" s="21">
        <v>0</v>
      </c>
      <c r="X64" s="21">
        <v>1</v>
      </c>
      <c r="Y64" s="21">
        <v>3</v>
      </c>
      <c r="Z64" s="21">
        <v>6</v>
      </c>
      <c r="AA64" s="21">
        <v>0</v>
      </c>
      <c r="AB64" s="22">
        <v>10</v>
      </c>
      <c r="AC64" s="23">
        <f t="shared" si="1"/>
        <v>0</v>
      </c>
      <c r="AD64" s="23">
        <f t="shared" si="0"/>
        <v>0</v>
      </c>
      <c r="AE64" s="23">
        <f t="shared" si="0"/>
        <v>0.1</v>
      </c>
      <c r="AF64" s="23">
        <f t="shared" si="0"/>
        <v>0.3</v>
      </c>
      <c r="AG64" s="23">
        <f t="shared" si="0"/>
        <v>0.6</v>
      </c>
      <c r="AH64" s="23">
        <f t="shared" si="0"/>
        <v>0</v>
      </c>
      <c r="AI64" s="24">
        <v>4.5</v>
      </c>
      <c r="AJ64" s="24">
        <v>0.70710678118654757</v>
      </c>
      <c r="AK64" s="21">
        <v>5</v>
      </c>
      <c r="AL64" s="51">
        <v>5</v>
      </c>
    </row>
    <row r="65" spans="1:38" s="19" customFormat="1" ht="18.75" x14ac:dyDescent="0.25">
      <c r="A65" s="70" t="s">
        <v>24</v>
      </c>
      <c r="B65" s="70"/>
      <c r="C65" s="70"/>
      <c r="D65" s="70"/>
      <c r="E65" s="70"/>
      <c r="F65" s="70"/>
      <c r="G65" s="70"/>
      <c r="H65" s="70"/>
      <c r="I65" s="70"/>
      <c r="J65" s="70"/>
      <c r="K65" s="70"/>
      <c r="L65" s="70"/>
      <c r="M65" s="70"/>
      <c r="N65" s="70"/>
      <c r="O65" s="70"/>
      <c r="P65" s="70"/>
      <c r="Q65" s="70"/>
      <c r="R65" s="70"/>
      <c r="S65" s="70"/>
      <c r="T65" s="70"/>
      <c r="U65" s="71"/>
      <c r="V65" s="72"/>
      <c r="W65" s="72"/>
      <c r="X65" s="72"/>
      <c r="Y65" s="72"/>
      <c r="Z65" s="72"/>
      <c r="AA65" s="72"/>
      <c r="AB65" s="72"/>
      <c r="AC65" s="72"/>
      <c r="AD65" s="72"/>
      <c r="AE65" s="72"/>
      <c r="AF65" s="72"/>
      <c r="AG65" s="72"/>
      <c r="AH65" s="72"/>
      <c r="AI65" s="72"/>
      <c r="AJ65" s="72"/>
      <c r="AK65" s="72"/>
      <c r="AL65" s="72"/>
    </row>
    <row r="66" spans="1:38" s="18" customFormat="1" ht="18" customHeight="1" x14ac:dyDescent="0.25">
      <c r="A66" s="20">
        <v>13</v>
      </c>
      <c r="B66" s="73" t="s">
        <v>76</v>
      </c>
      <c r="C66" s="73"/>
      <c r="D66" s="73"/>
      <c r="E66" s="73"/>
      <c r="F66" s="73"/>
      <c r="G66" s="73"/>
      <c r="H66" s="73"/>
      <c r="I66" s="73"/>
      <c r="J66" s="73"/>
      <c r="K66" s="73"/>
      <c r="L66" s="73"/>
      <c r="M66" s="73"/>
      <c r="N66" s="73"/>
      <c r="O66" s="73"/>
      <c r="P66" s="73"/>
      <c r="Q66" s="73"/>
      <c r="R66" s="73"/>
      <c r="S66" s="73"/>
      <c r="T66" s="73"/>
      <c r="U66" s="74"/>
      <c r="V66" s="21">
        <v>0</v>
      </c>
      <c r="W66" s="21">
        <v>0</v>
      </c>
      <c r="X66" s="21">
        <v>0</v>
      </c>
      <c r="Y66" s="21">
        <v>4</v>
      </c>
      <c r="Z66" s="21">
        <v>6</v>
      </c>
      <c r="AA66" s="21">
        <v>0</v>
      </c>
      <c r="AB66" s="22">
        <v>10</v>
      </c>
      <c r="AC66" s="23">
        <f>V66/$AB66</f>
        <v>0</v>
      </c>
      <c r="AD66" s="23">
        <f t="shared" ref="AD66:AH69" si="2">W66/$AB66</f>
        <v>0</v>
      </c>
      <c r="AE66" s="23">
        <f t="shared" si="2"/>
        <v>0</v>
      </c>
      <c r="AF66" s="23">
        <f t="shared" si="2"/>
        <v>0.4</v>
      </c>
      <c r="AG66" s="23">
        <f t="shared" si="2"/>
        <v>0.6</v>
      </c>
      <c r="AH66" s="23">
        <f t="shared" si="2"/>
        <v>0</v>
      </c>
      <c r="AI66" s="24">
        <v>4.5999999999999996</v>
      </c>
      <c r="AJ66" s="24">
        <v>0.51639777949432208</v>
      </c>
      <c r="AK66" s="21">
        <v>5</v>
      </c>
      <c r="AL66" s="51">
        <v>5</v>
      </c>
    </row>
    <row r="67" spans="1:38" s="18" customFormat="1" ht="18" customHeight="1" x14ac:dyDescent="0.25">
      <c r="A67" s="20">
        <v>14</v>
      </c>
      <c r="B67" s="73" t="s">
        <v>79</v>
      </c>
      <c r="C67" s="73"/>
      <c r="D67" s="73"/>
      <c r="E67" s="73"/>
      <c r="F67" s="73"/>
      <c r="G67" s="73"/>
      <c r="H67" s="73"/>
      <c r="I67" s="73"/>
      <c r="J67" s="73"/>
      <c r="K67" s="73"/>
      <c r="L67" s="73"/>
      <c r="M67" s="73"/>
      <c r="N67" s="73"/>
      <c r="O67" s="73"/>
      <c r="P67" s="73"/>
      <c r="Q67" s="73"/>
      <c r="R67" s="73"/>
      <c r="S67" s="73"/>
      <c r="T67" s="73"/>
      <c r="U67" s="74"/>
      <c r="V67" s="21">
        <v>0</v>
      </c>
      <c r="W67" s="21">
        <v>0</v>
      </c>
      <c r="X67" s="21">
        <v>0</v>
      </c>
      <c r="Y67" s="21">
        <v>3</v>
      </c>
      <c r="Z67" s="21">
        <v>7</v>
      </c>
      <c r="AA67" s="21">
        <v>0</v>
      </c>
      <c r="AB67" s="22">
        <v>10</v>
      </c>
      <c r="AC67" s="23">
        <f t="shared" ref="AC67:AC69" si="3">V67/$AB67</f>
        <v>0</v>
      </c>
      <c r="AD67" s="23">
        <f t="shared" si="2"/>
        <v>0</v>
      </c>
      <c r="AE67" s="23">
        <f t="shared" si="2"/>
        <v>0</v>
      </c>
      <c r="AF67" s="23">
        <f t="shared" si="2"/>
        <v>0.3</v>
      </c>
      <c r="AG67" s="23">
        <f t="shared" si="2"/>
        <v>0.7</v>
      </c>
      <c r="AH67" s="23">
        <f t="shared" si="2"/>
        <v>0</v>
      </c>
      <c r="AI67" s="24">
        <v>4.7</v>
      </c>
      <c r="AJ67" s="24">
        <v>0.48304589153964789</v>
      </c>
      <c r="AK67" s="21">
        <v>5</v>
      </c>
      <c r="AL67" s="51">
        <v>5</v>
      </c>
    </row>
    <row r="68" spans="1:38" s="18" customFormat="1" ht="18" customHeight="1" x14ac:dyDescent="0.25">
      <c r="A68" s="20">
        <v>15</v>
      </c>
      <c r="B68" s="73" t="s">
        <v>80</v>
      </c>
      <c r="C68" s="73"/>
      <c r="D68" s="73"/>
      <c r="E68" s="73"/>
      <c r="F68" s="73"/>
      <c r="G68" s="73"/>
      <c r="H68" s="73"/>
      <c r="I68" s="73"/>
      <c r="J68" s="73"/>
      <c r="K68" s="73"/>
      <c r="L68" s="73"/>
      <c r="M68" s="73"/>
      <c r="N68" s="73"/>
      <c r="O68" s="73"/>
      <c r="P68" s="73"/>
      <c r="Q68" s="73"/>
      <c r="R68" s="73"/>
      <c r="S68" s="73"/>
      <c r="T68" s="73"/>
      <c r="U68" s="74"/>
      <c r="V68" s="21">
        <v>0</v>
      </c>
      <c r="W68" s="21">
        <v>0</v>
      </c>
      <c r="X68" s="21">
        <v>2</v>
      </c>
      <c r="Y68" s="21">
        <v>1</v>
      </c>
      <c r="Z68" s="21">
        <v>7</v>
      </c>
      <c r="AA68" s="21">
        <v>0</v>
      </c>
      <c r="AB68" s="22">
        <v>10</v>
      </c>
      <c r="AC68" s="23">
        <f t="shared" si="3"/>
        <v>0</v>
      </c>
      <c r="AD68" s="23">
        <f t="shared" si="2"/>
        <v>0</v>
      </c>
      <c r="AE68" s="23">
        <f t="shared" si="2"/>
        <v>0.2</v>
      </c>
      <c r="AF68" s="23">
        <f t="shared" si="2"/>
        <v>0.1</v>
      </c>
      <c r="AG68" s="23">
        <f t="shared" si="2"/>
        <v>0.7</v>
      </c>
      <c r="AH68" s="23">
        <f t="shared" si="2"/>
        <v>0</v>
      </c>
      <c r="AI68" s="24">
        <v>4.5</v>
      </c>
      <c r="AJ68" s="24">
        <v>0.84983658559879749</v>
      </c>
      <c r="AK68" s="21">
        <v>5</v>
      </c>
      <c r="AL68" s="51">
        <v>5</v>
      </c>
    </row>
    <row r="69" spans="1:38" s="18" customFormat="1" ht="18" customHeight="1" x14ac:dyDescent="0.25">
      <c r="A69" s="20">
        <v>16</v>
      </c>
      <c r="B69" s="73" t="s">
        <v>81</v>
      </c>
      <c r="C69" s="73"/>
      <c r="D69" s="73"/>
      <c r="E69" s="73"/>
      <c r="F69" s="73"/>
      <c r="G69" s="73"/>
      <c r="H69" s="73"/>
      <c r="I69" s="73"/>
      <c r="J69" s="73"/>
      <c r="K69" s="73"/>
      <c r="L69" s="73"/>
      <c r="M69" s="73"/>
      <c r="N69" s="73"/>
      <c r="O69" s="73"/>
      <c r="P69" s="73"/>
      <c r="Q69" s="73"/>
      <c r="R69" s="73"/>
      <c r="S69" s="73"/>
      <c r="T69" s="73"/>
      <c r="U69" s="74"/>
      <c r="V69" s="21">
        <v>0</v>
      </c>
      <c r="W69" s="21">
        <v>0</v>
      </c>
      <c r="X69" s="21">
        <v>1</v>
      </c>
      <c r="Y69" s="21">
        <v>2</v>
      </c>
      <c r="Z69" s="21">
        <v>7</v>
      </c>
      <c r="AA69" s="21">
        <v>0</v>
      </c>
      <c r="AB69" s="22">
        <v>10</v>
      </c>
      <c r="AC69" s="23">
        <f t="shared" si="3"/>
        <v>0</v>
      </c>
      <c r="AD69" s="23">
        <f t="shared" si="2"/>
        <v>0</v>
      </c>
      <c r="AE69" s="23">
        <f t="shared" si="2"/>
        <v>0.1</v>
      </c>
      <c r="AF69" s="23">
        <f t="shared" si="2"/>
        <v>0.2</v>
      </c>
      <c r="AG69" s="23">
        <f t="shared" si="2"/>
        <v>0.7</v>
      </c>
      <c r="AH69" s="23">
        <f t="shared" si="2"/>
        <v>0</v>
      </c>
      <c r="AI69" s="24">
        <v>4.5999999999999996</v>
      </c>
      <c r="AJ69" s="24">
        <v>0.69920589878010098</v>
      </c>
      <c r="AK69" s="21">
        <v>5</v>
      </c>
      <c r="AL69" s="51">
        <v>5</v>
      </c>
    </row>
    <row r="70" spans="1:38" s="18" customFormat="1" ht="18" customHeight="1" x14ac:dyDescent="0.25">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2"/>
    </row>
    <row r="71" spans="1:38" s="18" customFormat="1" ht="18" customHeight="1" x14ac:dyDescent="0.25">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3"/>
    </row>
    <row r="72" spans="1:38" s="18" customFormat="1" ht="18" customHeight="1" x14ac:dyDescent="0.25">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3"/>
    </row>
    <row r="73" spans="1:38" s="18" customFormat="1" ht="18" customHeight="1" x14ac:dyDescent="0.25">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3"/>
    </row>
    <row r="74" spans="1:38" s="5" customFormat="1" ht="20.25" x14ac:dyDescent="0.25">
      <c r="A74" s="65" t="s">
        <v>25</v>
      </c>
      <c r="B74" s="65"/>
      <c r="C74" s="65"/>
      <c r="D74" s="65"/>
      <c r="E74" s="65"/>
      <c r="F74" s="65"/>
      <c r="G74" s="65"/>
      <c r="H74" s="65"/>
      <c r="I74" s="65"/>
      <c r="J74" s="65"/>
      <c r="K74" s="65"/>
      <c r="L74" s="65"/>
      <c r="M74" s="65"/>
      <c r="N74" s="65"/>
      <c r="O74" s="65"/>
      <c r="P74" s="4"/>
      <c r="Q74" s="4"/>
      <c r="R74" s="4"/>
      <c r="S74" s="4"/>
      <c r="T74" s="4"/>
      <c r="U74" s="4"/>
      <c r="V74" s="4"/>
      <c r="W74" s="4"/>
      <c r="X74" s="4"/>
      <c r="Y74" s="4"/>
      <c r="Z74" s="4"/>
      <c r="AA74" s="4"/>
      <c r="AB74" s="4"/>
      <c r="AC74" s="4"/>
      <c r="AD74" s="4"/>
      <c r="AE74" s="4"/>
      <c r="AF74" s="4"/>
      <c r="AG74" s="4"/>
      <c r="AH74" s="4"/>
      <c r="AI74" s="4"/>
      <c r="AJ74" s="4"/>
      <c r="AK74" s="4"/>
      <c r="AL74" s="49"/>
    </row>
    <row r="75" spans="1:38" ht="15" customHeight="1" x14ac:dyDescent="0.25">
      <c r="V75" s="66" t="s">
        <v>8</v>
      </c>
      <c r="W75" s="66"/>
      <c r="X75" s="66"/>
      <c r="Y75" s="66"/>
      <c r="Z75" s="66"/>
      <c r="AA75" s="66"/>
      <c r="AC75" s="66" t="s">
        <v>9</v>
      </c>
      <c r="AD75" s="66"/>
      <c r="AE75" s="66"/>
      <c r="AF75" s="66"/>
      <c r="AG75" s="66"/>
      <c r="AH75" s="66"/>
      <c r="AI75" s="68" t="s">
        <v>10</v>
      </c>
      <c r="AJ75" s="68"/>
      <c r="AK75" s="68"/>
      <c r="AL75" s="68"/>
    </row>
    <row r="76" spans="1:38" x14ac:dyDescent="0.25">
      <c r="V76" s="67"/>
      <c r="W76" s="67"/>
      <c r="X76" s="67"/>
      <c r="Y76" s="67"/>
      <c r="Z76" s="67"/>
      <c r="AA76" s="67"/>
      <c r="AC76" s="67"/>
      <c r="AD76" s="67"/>
      <c r="AE76" s="67"/>
      <c r="AF76" s="67"/>
      <c r="AG76" s="67"/>
      <c r="AH76" s="67"/>
      <c r="AI76" s="68"/>
      <c r="AJ76" s="68"/>
      <c r="AK76" s="68"/>
      <c r="AL76" s="68"/>
    </row>
    <row r="77" spans="1:38" s="18" customFormat="1" ht="18.75" x14ac:dyDescent="0.25">
      <c r="A77" s="10"/>
      <c r="B77" s="69"/>
      <c r="C77" s="69"/>
      <c r="D77" s="69"/>
      <c r="E77" s="69"/>
      <c r="F77" s="69"/>
      <c r="G77" s="69"/>
      <c r="H77" s="69"/>
      <c r="I77" s="69"/>
      <c r="J77" s="69"/>
      <c r="K77" s="69"/>
      <c r="L77" s="69"/>
      <c r="M77" s="69"/>
      <c r="N77" s="69"/>
      <c r="O77" s="69"/>
      <c r="P77" s="69"/>
      <c r="Q77" s="69"/>
      <c r="R77" s="69"/>
      <c r="S77" s="69"/>
      <c r="T77" s="69"/>
      <c r="U77" s="69"/>
      <c r="V77" s="11">
        <v>1</v>
      </c>
      <c r="W77" s="11">
        <v>2</v>
      </c>
      <c r="X77" s="11">
        <v>3</v>
      </c>
      <c r="Y77" s="11">
        <v>4</v>
      </c>
      <c r="Z77" s="11">
        <v>5</v>
      </c>
      <c r="AA77" s="11" t="s">
        <v>11</v>
      </c>
      <c r="AB77" s="43" t="s">
        <v>12</v>
      </c>
      <c r="AC77" s="11">
        <v>1</v>
      </c>
      <c r="AD77" s="11">
        <v>2</v>
      </c>
      <c r="AE77" s="11">
        <v>3</v>
      </c>
      <c r="AF77" s="11">
        <v>4</v>
      </c>
      <c r="AG77" s="11">
        <v>5</v>
      </c>
      <c r="AH77" s="11" t="s">
        <v>11</v>
      </c>
      <c r="AI77" s="44" t="s">
        <v>13</v>
      </c>
      <c r="AJ77" s="44" t="s">
        <v>14</v>
      </c>
      <c r="AK77" s="44" t="s">
        <v>15</v>
      </c>
      <c r="AL77" s="50" t="s">
        <v>16</v>
      </c>
    </row>
    <row r="78" spans="1:38" s="19" customFormat="1" x14ac:dyDescent="0.25">
      <c r="A78" s="72"/>
      <c r="B78" s="72"/>
      <c r="C78" s="72"/>
      <c r="D78" s="72"/>
      <c r="E78" s="72"/>
      <c r="F78" s="72"/>
      <c r="G78" s="72"/>
      <c r="H78" s="72"/>
      <c r="I78" s="72"/>
      <c r="J78" s="72"/>
      <c r="K78" s="72"/>
      <c r="L78" s="72"/>
      <c r="M78" s="72"/>
      <c r="N78" s="72"/>
      <c r="O78" s="72"/>
      <c r="P78" s="72"/>
      <c r="Q78" s="72"/>
      <c r="R78" s="72"/>
      <c r="S78" s="72"/>
      <c r="T78" s="72"/>
      <c r="U78" s="75"/>
      <c r="V78" s="72"/>
      <c r="W78" s="72"/>
      <c r="X78" s="72"/>
      <c r="Y78" s="72"/>
      <c r="Z78" s="72"/>
      <c r="AA78" s="72"/>
      <c r="AB78" s="72"/>
      <c r="AC78" s="72"/>
      <c r="AD78" s="72"/>
      <c r="AE78" s="72"/>
      <c r="AF78" s="72"/>
      <c r="AG78" s="72"/>
      <c r="AH78" s="72"/>
      <c r="AI78" s="72"/>
      <c r="AJ78" s="72"/>
      <c r="AK78" s="72"/>
      <c r="AL78" s="72"/>
    </row>
    <row r="79" spans="1:38" s="19" customFormat="1" ht="18.75" customHeight="1" x14ac:dyDescent="0.25">
      <c r="A79" s="20">
        <v>17</v>
      </c>
      <c r="B79" s="73" t="s">
        <v>105</v>
      </c>
      <c r="C79" s="73"/>
      <c r="D79" s="73"/>
      <c r="E79" s="73"/>
      <c r="F79" s="73"/>
      <c r="G79" s="73"/>
      <c r="H79" s="73"/>
      <c r="I79" s="73"/>
      <c r="J79" s="73"/>
      <c r="K79" s="73"/>
      <c r="L79" s="73"/>
      <c r="M79" s="73"/>
      <c r="N79" s="73"/>
      <c r="O79" s="73"/>
      <c r="P79" s="73"/>
      <c r="Q79" s="73"/>
      <c r="R79" s="73"/>
      <c r="S79" s="73"/>
      <c r="T79" s="73"/>
      <c r="U79" s="74"/>
      <c r="V79" s="21">
        <v>0</v>
      </c>
      <c r="W79" s="21">
        <v>2</v>
      </c>
      <c r="X79" s="21">
        <v>5</v>
      </c>
      <c r="Y79" s="21">
        <v>2</v>
      </c>
      <c r="Z79" s="21">
        <v>1</v>
      </c>
      <c r="AA79" s="21">
        <v>0</v>
      </c>
      <c r="AB79" s="22">
        <v>10</v>
      </c>
      <c r="AC79" s="23">
        <f>V79/$AB79</f>
        <v>0</v>
      </c>
      <c r="AD79" s="23">
        <f t="shared" ref="AD79:AH88" si="4">W79/$AB79</f>
        <v>0.2</v>
      </c>
      <c r="AE79" s="23">
        <f t="shared" si="4"/>
        <v>0.5</v>
      </c>
      <c r="AF79" s="23">
        <f t="shared" si="4"/>
        <v>0.2</v>
      </c>
      <c r="AG79" s="23">
        <f t="shared" si="4"/>
        <v>0.1</v>
      </c>
      <c r="AH79" s="23">
        <f t="shared" si="4"/>
        <v>0</v>
      </c>
      <c r="AI79" s="24">
        <v>3.2000000000000006</v>
      </c>
      <c r="AJ79" s="24">
        <v>0.91893658347268148</v>
      </c>
      <c r="AK79" s="21">
        <v>3</v>
      </c>
      <c r="AL79" s="51">
        <v>3</v>
      </c>
    </row>
    <row r="80" spans="1:38" s="18" customFormat="1" ht="18" customHeight="1" x14ac:dyDescent="0.25">
      <c r="A80" s="20">
        <v>18</v>
      </c>
      <c r="B80" s="73" t="s">
        <v>104</v>
      </c>
      <c r="C80" s="73"/>
      <c r="D80" s="73"/>
      <c r="E80" s="73"/>
      <c r="F80" s="73"/>
      <c r="G80" s="73"/>
      <c r="H80" s="73"/>
      <c r="I80" s="73"/>
      <c r="J80" s="73"/>
      <c r="K80" s="73"/>
      <c r="L80" s="73"/>
      <c r="M80" s="73"/>
      <c r="N80" s="73"/>
      <c r="O80" s="73"/>
      <c r="P80" s="73"/>
      <c r="Q80" s="73"/>
      <c r="R80" s="73"/>
      <c r="S80" s="73"/>
      <c r="T80" s="73"/>
      <c r="U80" s="74"/>
      <c r="V80" s="21">
        <v>0</v>
      </c>
      <c r="W80" s="21">
        <v>1</v>
      </c>
      <c r="X80" s="21">
        <v>5</v>
      </c>
      <c r="Y80" s="21">
        <v>1</v>
      </c>
      <c r="Z80" s="21">
        <v>3</v>
      </c>
      <c r="AA80" s="21">
        <v>0</v>
      </c>
      <c r="AB80" s="22">
        <v>10</v>
      </c>
      <c r="AC80" s="23">
        <f t="shared" ref="AC80:AC88" si="5">V80/$AB80</f>
        <v>0</v>
      </c>
      <c r="AD80" s="23">
        <f t="shared" si="4"/>
        <v>0.1</v>
      </c>
      <c r="AE80" s="23">
        <f t="shared" si="4"/>
        <v>0.5</v>
      </c>
      <c r="AF80" s="23">
        <f t="shared" si="4"/>
        <v>0.1</v>
      </c>
      <c r="AG80" s="23">
        <f t="shared" si="4"/>
        <v>0.3</v>
      </c>
      <c r="AH80" s="23">
        <f t="shared" si="4"/>
        <v>0</v>
      </c>
      <c r="AI80" s="24">
        <v>3.6</v>
      </c>
      <c r="AJ80" s="24">
        <v>1.0749676997731399</v>
      </c>
      <c r="AK80" s="21">
        <v>3</v>
      </c>
      <c r="AL80" s="51">
        <v>3</v>
      </c>
    </row>
    <row r="81" spans="1:38" s="18" customFormat="1" ht="18" customHeight="1" x14ac:dyDescent="0.25">
      <c r="A81" s="20">
        <v>19</v>
      </c>
      <c r="B81" s="73" t="s">
        <v>103</v>
      </c>
      <c r="C81" s="73"/>
      <c r="D81" s="73"/>
      <c r="E81" s="73"/>
      <c r="F81" s="73"/>
      <c r="G81" s="73"/>
      <c r="H81" s="73"/>
      <c r="I81" s="73"/>
      <c r="J81" s="73"/>
      <c r="K81" s="73"/>
      <c r="L81" s="73"/>
      <c r="M81" s="73"/>
      <c r="N81" s="73"/>
      <c r="O81" s="73"/>
      <c r="P81" s="73"/>
      <c r="Q81" s="73"/>
      <c r="R81" s="73"/>
      <c r="S81" s="73"/>
      <c r="T81" s="73"/>
      <c r="U81" s="74"/>
      <c r="V81" s="21">
        <v>0</v>
      </c>
      <c r="W81" s="21">
        <v>1</v>
      </c>
      <c r="X81" s="21">
        <v>5</v>
      </c>
      <c r="Y81" s="21">
        <v>1</v>
      </c>
      <c r="Z81" s="21">
        <v>3</v>
      </c>
      <c r="AA81" s="21">
        <v>0</v>
      </c>
      <c r="AB81" s="22">
        <v>10</v>
      </c>
      <c r="AC81" s="23">
        <f t="shared" si="5"/>
        <v>0</v>
      </c>
      <c r="AD81" s="23">
        <f t="shared" si="4"/>
        <v>0.1</v>
      </c>
      <c r="AE81" s="23">
        <f t="shared" si="4"/>
        <v>0.5</v>
      </c>
      <c r="AF81" s="23">
        <f t="shared" si="4"/>
        <v>0.1</v>
      </c>
      <c r="AG81" s="23">
        <f t="shared" si="4"/>
        <v>0.3</v>
      </c>
      <c r="AH81" s="23">
        <f t="shared" si="4"/>
        <v>0</v>
      </c>
      <c r="AI81" s="24">
        <v>3.6</v>
      </c>
      <c r="AJ81" s="24">
        <v>1.0749676997731399</v>
      </c>
      <c r="AK81" s="21">
        <v>3</v>
      </c>
      <c r="AL81" s="51">
        <v>3</v>
      </c>
    </row>
    <row r="82" spans="1:38" s="18" customFormat="1" ht="18" customHeight="1" x14ac:dyDescent="0.25">
      <c r="A82" s="20">
        <v>20</v>
      </c>
      <c r="B82" s="73" t="s">
        <v>102</v>
      </c>
      <c r="C82" s="73"/>
      <c r="D82" s="73"/>
      <c r="E82" s="73"/>
      <c r="F82" s="73"/>
      <c r="G82" s="73"/>
      <c r="H82" s="73"/>
      <c r="I82" s="73"/>
      <c r="J82" s="73"/>
      <c r="K82" s="73"/>
      <c r="L82" s="73"/>
      <c r="M82" s="73"/>
      <c r="N82" s="73"/>
      <c r="O82" s="73"/>
      <c r="P82" s="73"/>
      <c r="Q82" s="73"/>
      <c r="R82" s="73"/>
      <c r="S82" s="73"/>
      <c r="T82" s="73"/>
      <c r="U82" s="74"/>
      <c r="V82" s="21">
        <v>0</v>
      </c>
      <c r="W82" s="21">
        <v>2</v>
      </c>
      <c r="X82" s="21">
        <v>1</v>
      </c>
      <c r="Y82" s="21">
        <v>3</v>
      </c>
      <c r="Z82" s="21">
        <v>4</v>
      </c>
      <c r="AA82" s="21">
        <v>0</v>
      </c>
      <c r="AB82" s="22">
        <v>10</v>
      </c>
      <c r="AC82" s="23">
        <f t="shared" si="5"/>
        <v>0</v>
      </c>
      <c r="AD82" s="23">
        <f t="shared" si="4"/>
        <v>0.2</v>
      </c>
      <c r="AE82" s="23">
        <f t="shared" si="4"/>
        <v>0.1</v>
      </c>
      <c r="AF82" s="23">
        <f t="shared" si="4"/>
        <v>0.3</v>
      </c>
      <c r="AG82" s="23">
        <f t="shared" si="4"/>
        <v>0.4</v>
      </c>
      <c r="AH82" s="23">
        <f t="shared" si="4"/>
        <v>0</v>
      </c>
      <c r="AI82" s="24">
        <v>3.9</v>
      </c>
      <c r="AJ82" s="24">
        <v>1.1972189997378648</v>
      </c>
      <c r="AK82" s="21">
        <v>4</v>
      </c>
      <c r="AL82" s="51">
        <v>5</v>
      </c>
    </row>
    <row r="83" spans="1:38" s="18" customFormat="1" ht="18" customHeight="1" x14ac:dyDescent="0.25">
      <c r="A83" s="20">
        <v>21</v>
      </c>
      <c r="B83" s="73" t="s">
        <v>101</v>
      </c>
      <c r="C83" s="73"/>
      <c r="D83" s="73"/>
      <c r="E83" s="73"/>
      <c r="F83" s="73"/>
      <c r="G83" s="73"/>
      <c r="H83" s="73"/>
      <c r="I83" s="73"/>
      <c r="J83" s="73"/>
      <c r="K83" s="73"/>
      <c r="L83" s="73"/>
      <c r="M83" s="73"/>
      <c r="N83" s="73"/>
      <c r="O83" s="73"/>
      <c r="P83" s="73"/>
      <c r="Q83" s="73"/>
      <c r="R83" s="73"/>
      <c r="S83" s="73"/>
      <c r="T83" s="73"/>
      <c r="U83" s="74"/>
      <c r="V83" s="21">
        <v>1</v>
      </c>
      <c r="W83" s="21">
        <v>3</v>
      </c>
      <c r="X83" s="21">
        <v>1</v>
      </c>
      <c r="Y83" s="21">
        <v>2</v>
      </c>
      <c r="Z83" s="21">
        <v>3</v>
      </c>
      <c r="AA83" s="21">
        <v>0</v>
      </c>
      <c r="AB83" s="22">
        <v>10</v>
      </c>
      <c r="AC83" s="23">
        <f t="shared" si="5"/>
        <v>0.1</v>
      </c>
      <c r="AD83" s="23">
        <f t="shared" si="4"/>
        <v>0.3</v>
      </c>
      <c r="AE83" s="23">
        <f t="shared" si="4"/>
        <v>0.1</v>
      </c>
      <c r="AF83" s="23">
        <f t="shared" si="4"/>
        <v>0.2</v>
      </c>
      <c r="AG83" s="23">
        <f t="shared" si="4"/>
        <v>0.3</v>
      </c>
      <c r="AH83" s="23">
        <f t="shared" si="4"/>
        <v>0</v>
      </c>
      <c r="AI83" s="24">
        <v>3.3</v>
      </c>
      <c r="AJ83" s="24">
        <v>1.4944341180973262</v>
      </c>
      <c r="AK83" s="21">
        <v>3.5</v>
      </c>
      <c r="AL83" s="51" t="s">
        <v>123</v>
      </c>
    </row>
    <row r="84" spans="1:38" s="18" customFormat="1" ht="18" customHeight="1" x14ac:dyDescent="0.25">
      <c r="A84" s="20">
        <v>22</v>
      </c>
      <c r="B84" s="73" t="s">
        <v>100</v>
      </c>
      <c r="C84" s="73"/>
      <c r="D84" s="73"/>
      <c r="E84" s="73"/>
      <c r="F84" s="73"/>
      <c r="G84" s="73"/>
      <c r="H84" s="73"/>
      <c r="I84" s="73"/>
      <c r="J84" s="73"/>
      <c r="K84" s="73"/>
      <c r="L84" s="73"/>
      <c r="M84" s="73"/>
      <c r="N84" s="73"/>
      <c r="O84" s="73"/>
      <c r="P84" s="73"/>
      <c r="Q84" s="73"/>
      <c r="R84" s="73"/>
      <c r="S84" s="73"/>
      <c r="T84" s="73"/>
      <c r="U84" s="74"/>
      <c r="V84" s="21">
        <v>3</v>
      </c>
      <c r="W84" s="21">
        <v>1</v>
      </c>
      <c r="X84" s="21">
        <v>3</v>
      </c>
      <c r="Y84" s="21">
        <v>2</v>
      </c>
      <c r="Z84" s="21">
        <v>1</v>
      </c>
      <c r="AA84" s="21">
        <v>0</v>
      </c>
      <c r="AB84" s="22">
        <v>10</v>
      </c>
      <c r="AC84" s="23">
        <f t="shared" si="5"/>
        <v>0.3</v>
      </c>
      <c r="AD84" s="23">
        <f t="shared" si="4"/>
        <v>0.1</v>
      </c>
      <c r="AE84" s="23">
        <f t="shared" si="4"/>
        <v>0.3</v>
      </c>
      <c r="AF84" s="23">
        <f t="shared" si="4"/>
        <v>0.2</v>
      </c>
      <c r="AG84" s="23">
        <f t="shared" si="4"/>
        <v>0.1</v>
      </c>
      <c r="AH84" s="23">
        <f t="shared" si="4"/>
        <v>0</v>
      </c>
      <c r="AI84" s="24">
        <v>2.6999999999999997</v>
      </c>
      <c r="AJ84" s="24">
        <v>1.4181364924121764</v>
      </c>
      <c r="AK84" s="21">
        <v>3</v>
      </c>
      <c r="AL84" s="51" t="s">
        <v>114</v>
      </c>
    </row>
    <row r="85" spans="1:38" s="18" customFormat="1" ht="18" customHeight="1" x14ac:dyDescent="0.25">
      <c r="A85" s="20">
        <v>23</v>
      </c>
      <c r="B85" s="73" t="s">
        <v>99</v>
      </c>
      <c r="C85" s="73"/>
      <c r="D85" s="73"/>
      <c r="E85" s="73"/>
      <c r="F85" s="73"/>
      <c r="G85" s="73"/>
      <c r="H85" s="73"/>
      <c r="I85" s="73"/>
      <c r="J85" s="73"/>
      <c r="K85" s="73"/>
      <c r="L85" s="73"/>
      <c r="M85" s="73"/>
      <c r="N85" s="73"/>
      <c r="O85" s="73"/>
      <c r="P85" s="73"/>
      <c r="Q85" s="73"/>
      <c r="R85" s="73"/>
      <c r="S85" s="73"/>
      <c r="T85" s="73"/>
      <c r="U85" s="74"/>
      <c r="V85" s="21">
        <v>0</v>
      </c>
      <c r="W85" s="21">
        <v>0</v>
      </c>
      <c r="X85" s="21">
        <v>0</v>
      </c>
      <c r="Y85" s="21">
        <v>3</v>
      </c>
      <c r="Z85" s="21">
        <v>7</v>
      </c>
      <c r="AA85" s="21">
        <v>0</v>
      </c>
      <c r="AB85" s="22">
        <v>10</v>
      </c>
      <c r="AC85" s="23">
        <f t="shared" si="5"/>
        <v>0</v>
      </c>
      <c r="AD85" s="23">
        <f t="shared" si="4"/>
        <v>0</v>
      </c>
      <c r="AE85" s="23">
        <f t="shared" si="4"/>
        <v>0</v>
      </c>
      <c r="AF85" s="23">
        <f t="shared" si="4"/>
        <v>0.3</v>
      </c>
      <c r="AG85" s="23">
        <f t="shared" si="4"/>
        <v>0.7</v>
      </c>
      <c r="AH85" s="23">
        <f t="shared" si="4"/>
        <v>0</v>
      </c>
      <c r="AI85" s="24">
        <v>4.7</v>
      </c>
      <c r="AJ85" s="24">
        <v>0.48304589153964789</v>
      </c>
      <c r="AK85" s="21">
        <v>5</v>
      </c>
      <c r="AL85" s="51">
        <v>5</v>
      </c>
    </row>
    <row r="86" spans="1:38" s="18" customFormat="1" ht="18" customHeight="1" x14ac:dyDescent="0.25">
      <c r="A86" s="20">
        <v>24</v>
      </c>
      <c r="B86" s="73" t="s">
        <v>98</v>
      </c>
      <c r="C86" s="73"/>
      <c r="D86" s="73"/>
      <c r="E86" s="73"/>
      <c r="F86" s="73"/>
      <c r="G86" s="73"/>
      <c r="H86" s="73"/>
      <c r="I86" s="73"/>
      <c r="J86" s="73"/>
      <c r="K86" s="73"/>
      <c r="L86" s="73"/>
      <c r="M86" s="73"/>
      <c r="N86" s="73"/>
      <c r="O86" s="73"/>
      <c r="P86" s="73"/>
      <c r="Q86" s="73"/>
      <c r="R86" s="73"/>
      <c r="S86" s="73"/>
      <c r="T86" s="73"/>
      <c r="U86" s="74"/>
      <c r="V86" s="21">
        <v>0</v>
      </c>
      <c r="W86" s="21">
        <v>0</v>
      </c>
      <c r="X86" s="21">
        <v>0</v>
      </c>
      <c r="Y86" s="21">
        <v>4</v>
      </c>
      <c r="Z86" s="21">
        <v>6</v>
      </c>
      <c r="AA86" s="21">
        <v>0</v>
      </c>
      <c r="AB86" s="22">
        <v>10</v>
      </c>
      <c r="AC86" s="23">
        <f t="shared" si="5"/>
        <v>0</v>
      </c>
      <c r="AD86" s="23">
        <f t="shared" si="4"/>
        <v>0</v>
      </c>
      <c r="AE86" s="23">
        <f t="shared" si="4"/>
        <v>0</v>
      </c>
      <c r="AF86" s="23">
        <f t="shared" si="4"/>
        <v>0.4</v>
      </c>
      <c r="AG86" s="23">
        <f t="shared" si="4"/>
        <v>0.6</v>
      </c>
      <c r="AH86" s="23">
        <f t="shared" si="4"/>
        <v>0</v>
      </c>
      <c r="AI86" s="24">
        <v>4.5999999999999996</v>
      </c>
      <c r="AJ86" s="24">
        <v>0.51639777949432231</v>
      </c>
      <c r="AK86" s="21">
        <v>5</v>
      </c>
      <c r="AL86" s="51">
        <v>5</v>
      </c>
    </row>
    <row r="87" spans="1:38" s="18" customFormat="1" ht="18" customHeight="1" x14ac:dyDescent="0.25">
      <c r="A87" s="20">
        <v>25</v>
      </c>
      <c r="B87" s="73" t="s">
        <v>97</v>
      </c>
      <c r="C87" s="73"/>
      <c r="D87" s="73"/>
      <c r="E87" s="73"/>
      <c r="F87" s="73"/>
      <c r="G87" s="73"/>
      <c r="H87" s="73"/>
      <c r="I87" s="73"/>
      <c r="J87" s="73"/>
      <c r="K87" s="73"/>
      <c r="L87" s="73"/>
      <c r="M87" s="73"/>
      <c r="N87" s="73"/>
      <c r="O87" s="73"/>
      <c r="P87" s="73"/>
      <c r="Q87" s="73"/>
      <c r="R87" s="73"/>
      <c r="S87" s="73"/>
      <c r="T87" s="73"/>
      <c r="U87" s="74"/>
      <c r="V87" s="21">
        <v>1</v>
      </c>
      <c r="W87" s="21">
        <v>0</v>
      </c>
      <c r="X87" s="21">
        <v>0</v>
      </c>
      <c r="Y87" s="21">
        <v>4</v>
      </c>
      <c r="Z87" s="21">
        <v>5</v>
      </c>
      <c r="AA87" s="21">
        <v>0</v>
      </c>
      <c r="AB87" s="22">
        <v>10</v>
      </c>
      <c r="AC87" s="23">
        <f t="shared" si="5"/>
        <v>0.1</v>
      </c>
      <c r="AD87" s="23">
        <f t="shared" si="4"/>
        <v>0</v>
      </c>
      <c r="AE87" s="23">
        <f t="shared" si="4"/>
        <v>0</v>
      </c>
      <c r="AF87" s="23">
        <f t="shared" si="4"/>
        <v>0.4</v>
      </c>
      <c r="AG87" s="23">
        <f t="shared" si="4"/>
        <v>0.5</v>
      </c>
      <c r="AH87" s="23">
        <f t="shared" si="4"/>
        <v>0</v>
      </c>
      <c r="AI87" s="24">
        <v>4.1999999999999993</v>
      </c>
      <c r="AJ87" s="24">
        <v>1.2292725943057183</v>
      </c>
      <c r="AK87" s="21">
        <v>4.5</v>
      </c>
      <c r="AL87" s="51">
        <v>5</v>
      </c>
    </row>
    <row r="88" spans="1:38" s="18" customFormat="1" ht="18" customHeight="1" x14ac:dyDescent="0.25">
      <c r="A88" s="20">
        <v>26</v>
      </c>
      <c r="B88" s="73" t="s">
        <v>96</v>
      </c>
      <c r="C88" s="73"/>
      <c r="D88" s="73"/>
      <c r="E88" s="73"/>
      <c r="F88" s="73"/>
      <c r="G88" s="73"/>
      <c r="H88" s="73"/>
      <c r="I88" s="73"/>
      <c r="J88" s="73"/>
      <c r="K88" s="73"/>
      <c r="L88" s="73"/>
      <c r="M88" s="73"/>
      <c r="N88" s="73"/>
      <c r="O88" s="73"/>
      <c r="P88" s="73"/>
      <c r="Q88" s="73"/>
      <c r="R88" s="73"/>
      <c r="S88" s="73"/>
      <c r="T88" s="73"/>
      <c r="U88" s="74"/>
      <c r="V88" s="21">
        <v>0</v>
      </c>
      <c r="W88" s="21">
        <v>0</v>
      </c>
      <c r="X88" s="21">
        <v>2</v>
      </c>
      <c r="Y88" s="21">
        <v>4</v>
      </c>
      <c r="Z88" s="21">
        <v>3</v>
      </c>
      <c r="AA88" s="21">
        <v>1</v>
      </c>
      <c r="AB88" s="22">
        <v>10</v>
      </c>
      <c r="AC88" s="23">
        <f t="shared" si="5"/>
        <v>0</v>
      </c>
      <c r="AD88" s="23">
        <f t="shared" si="4"/>
        <v>0</v>
      </c>
      <c r="AE88" s="23">
        <f t="shared" si="4"/>
        <v>0.2</v>
      </c>
      <c r="AF88" s="23">
        <f t="shared" si="4"/>
        <v>0.4</v>
      </c>
      <c r="AG88" s="23">
        <f t="shared" si="4"/>
        <v>0.3</v>
      </c>
      <c r="AH88" s="23">
        <f t="shared" si="4"/>
        <v>0.1</v>
      </c>
      <c r="AI88" s="24">
        <v>4.1111111111111107</v>
      </c>
      <c r="AJ88" s="24">
        <v>0.78173595997057177</v>
      </c>
      <c r="AK88" s="21">
        <v>4</v>
      </c>
      <c r="AL88" s="51">
        <v>4</v>
      </c>
    </row>
    <row r="91" spans="1:38" s="32" customFormat="1" ht="20.25" customHeight="1" x14ac:dyDescent="0.25">
      <c r="A91" s="65" t="s">
        <v>26</v>
      </c>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row>
    <row r="92" spans="1:38" ht="15" customHeight="1" x14ac:dyDescent="0.25">
      <c r="B92" s="76"/>
      <c r="C92" s="76"/>
      <c r="D92" s="76"/>
      <c r="E92" s="76"/>
      <c r="F92" s="76"/>
      <c r="G92" s="76"/>
      <c r="H92" s="76"/>
      <c r="I92" s="76"/>
      <c r="J92" s="76"/>
      <c r="K92" s="76"/>
      <c r="L92" s="76"/>
      <c r="M92" s="76"/>
      <c r="N92" s="76"/>
      <c r="O92" s="76"/>
      <c r="P92" s="76"/>
      <c r="Q92" s="76"/>
      <c r="R92" s="76"/>
      <c r="S92" s="76"/>
      <c r="T92" s="76"/>
      <c r="U92" s="76"/>
      <c r="V92" s="66" t="s">
        <v>8</v>
      </c>
      <c r="W92" s="66"/>
      <c r="X92" s="66"/>
      <c r="Y92" s="66"/>
      <c r="Z92" s="66"/>
      <c r="AA92" s="66"/>
      <c r="AC92" s="66" t="s">
        <v>9</v>
      </c>
      <c r="AD92" s="66"/>
      <c r="AE92" s="66"/>
      <c r="AF92" s="66"/>
      <c r="AG92" s="66"/>
      <c r="AH92" s="66"/>
      <c r="AI92" s="68" t="s">
        <v>10</v>
      </c>
      <c r="AJ92" s="68"/>
      <c r="AK92" s="68"/>
      <c r="AL92" s="68"/>
    </row>
    <row r="93" spans="1:38" ht="15.75" thickBot="1" x14ac:dyDescent="0.3">
      <c r="B93" s="76"/>
      <c r="C93" s="76"/>
      <c r="D93" s="76"/>
      <c r="E93" s="76"/>
      <c r="F93" s="76"/>
      <c r="G93" s="76"/>
      <c r="H93" s="76"/>
      <c r="I93" s="76"/>
      <c r="J93" s="76"/>
      <c r="K93" s="76"/>
      <c r="L93" s="76"/>
      <c r="M93" s="76"/>
      <c r="N93" s="76"/>
      <c r="O93" s="76"/>
      <c r="P93" s="76"/>
      <c r="Q93" s="76"/>
      <c r="R93" s="76"/>
      <c r="S93" s="76"/>
      <c r="T93" s="76"/>
      <c r="U93" s="76"/>
      <c r="V93" s="66"/>
      <c r="W93" s="66"/>
      <c r="X93" s="66"/>
      <c r="Y93" s="66"/>
      <c r="Z93" s="66"/>
      <c r="AA93" s="66"/>
      <c r="AC93" s="66"/>
      <c r="AD93" s="66"/>
      <c r="AE93" s="66"/>
      <c r="AF93" s="66"/>
      <c r="AG93" s="66"/>
      <c r="AH93" s="66"/>
      <c r="AI93" s="68"/>
      <c r="AJ93" s="68"/>
      <c r="AK93" s="68"/>
      <c r="AL93" s="68"/>
    </row>
    <row r="94" spans="1:38" s="18" customFormat="1" ht="18.75" x14ac:dyDescent="0.25">
      <c r="A94" s="10"/>
      <c r="B94" s="69"/>
      <c r="C94" s="69"/>
      <c r="D94" s="69"/>
      <c r="E94" s="69"/>
      <c r="F94" s="69"/>
      <c r="G94" s="69"/>
      <c r="H94" s="69"/>
      <c r="I94" s="69"/>
      <c r="J94" s="69"/>
      <c r="K94" s="69"/>
      <c r="L94" s="69"/>
      <c r="M94" s="69"/>
      <c r="N94" s="69"/>
      <c r="O94" s="69"/>
      <c r="P94" s="69"/>
      <c r="Q94" s="69"/>
      <c r="R94" s="69"/>
      <c r="S94" s="69"/>
      <c r="T94" s="69"/>
      <c r="U94" s="69"/>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4" t="s">
        <v>16</v>
      </c>
    </row>
    <row r="95" spans="1:38" s="19" customFormat="1" ht="18.75" customHeight="1" x14ac:dyDescent="0.25">
      <c r="A95" s="75"/>
      <c r="B95" s="78"/>
      <c r="C95" s="78"/>
      <c r="D95" s="78"/>
      <c r="E95" s="78"/>
      <c r="F95" s="78"/>
      <c r="G95" s="78"/>
      <c r="H95" s="78"/>
      <c r="I95" s="78"/>
      <c r="J95" s="78"/>
      <c r="K95" s="78"/>
      <c r="L95" s="78"/>
      <c r="M95" s="78"/>
      <c r="N95" s="78"/>
      <c r="O95" s="78"/>
      <c r="P95" s="78"/>
      <c r="Q95" s="78"/>
      <c r="R95" s="78"/>
      <c r="S95" s="78"/>
      <c r="T95" s="78"/>
      <c r="U95" s="78"/>
      <c r="V95" s="33"/>
      <c r="W95" s="33"/>
      <c r="X95" s="33"/>
      <c r="Y95" s="33"/>
      <c r="Z95" s="33"/>
      <c r="AA95" s="33"/>
      <c r="AB95" s="45"/>
      <c r="AC95" s="34"/>
      <c r="AD95" s="34"/>
      <c r="AE95" s="34"/>
      <c r="AF95" s="34"/>
      <c r="AG95" s="34"/>
      <c r="AH95" s="34"/>
      <c r="AI95" s="35"/>
      <c r="AJ95" s="35"/>
      <c r="AK95" s="33"/>
      <c r="AL95" s="55"/>
    </row>
    <row r="96" spans="1:38" s="18" customFormat="1" ht="18" customHeight="1" x14ac:dyDescent="0.25">
      <c r="A96" s="20">
        <v>27</v>
      </c>
      <c r="B96" s="73" t="s">
        <v>95</v>
      </c>
      <c r="C96" s="73"/>
      <c r="D96" s="73"/>
      <c r="E96" s="73"/>
      <c r="F96" s="73"/>
      <c r="G96" s="73"/>
      <c r="H96" s="73"/>
      <c r="I96" s="73"/>
      <c r="J96" s="73"/>
      <c r="K96" s="73"/>
      <c r="L96" s="73"/>
      <c r="M96" s="73"/>
      <c r="N96" s="73"/>
      <c r="O96" s="73"/>
      <c r="P96" s="73"/>
      <c r="Q96" s="73"/>
      <c r="R96" s="73"/>
      <c r="S96" s="73"/>
      <c r="T96" s="73"/>
      <c r="U96" s="74"/>
      <c r="V96" s="21">
        <v>0</v>
      </c>
      <c r="W96" s="21">
        <v>2</v>
      </c>
      <c r="X96" s="21">
        <v>1</v>
      </c>
      <c r="Y96" s="21">
        <v>2</v>
      </c>
      <c r="Z96" s="21">
        <v>5</v>
      </c>
      <c r="AA96" s="21">
        <v>0</v>
      </c>
      <c r="AB96" s="22">
        <v>10</v>
      </c>
      <c r="AC96" s="23">
        <f>V96/$AB96</f>
        <v>0</v>
      </c>
      <c r="AD96" s="23">
        <f t="shared" ref="AD96:AH101" si="6">W96/$AB96</f>
        <v>0.2</v>
      </c>
      <c r="AE96" s="23">
        <f t="shared" si="6"/>
        <v>0.1</v>
      </c>
      <c r="AF96" s="23">
        <f t="shared" si="6"/>
        <v>0.2</v>
      </c>
      <c r="AG96" s="23">
        <f t="shared" si="6"/>
        <v>0.5</v>
      </c>
      <c r="AH96" s="23">
        <f t="shared" si="6"/>
        <v>0</v>
      </c>
      <c r="AI96" s="24">
        <v>4</v>
      </c>
      <c r="AJ96" s="24">
        <v>1.247219128924647</v>
      </c>
      <c r="AK96" s="21">
        <v>4.5</v>
      </c>
      <c r="AL96" s="51">
        <v>5</v>
      </c>
    </row>
    <row r="97" spans="1:38" s="18" customFormat="1" ht="18" customHeight="1" x14ac:dyDescent="0.25">
      <c r="A97" s="20">
        <v>28</v>
      </c>
      <c r="B97" s="73" t="s">
        <v>94</v>
      </c>
      <c r="C97" s="73"/>
      <c r="D97" s="73"/>
      <c r="E97" s="73"/>
      <c r="F97" s="73"/>
      <c r="G97" s="73"/>
      <c r="H97" s="73"/>
      <c r="I97" s="73"/>
      <c r="J97" s="73"/>
      <c r="K97" s="73"/>
      <c r="L97" s="73"/>
      <c r="M97" s="73"/>
      <c r="N97" s="73"/>
      <c r="O97" s="73"/>
      <c r="P97" s="73"/>
      <c r="Q97" s="73"/>
      <c r="R97" s="73"/>
      <c r="S97" s="73"/>
      <c r="T97" s="73"/>
      <c r="U97" s="74"/>
      <c r="V97" s="21">
        <v>0</v>
      </c>
      <c r="W97" s="21">
        <v>3</v>
      </c>
      <c r="X97" s="21">
        <v>0</v>
      </c>
      <c r="Y97" s="21">
        <v>2</v>
      </c>
      <c r="Z97" s="21">
        <v>4</v>
      </c>
      <c r="AA97" s="21">
        <v>1</v>
      </c>
      <c r="AB97" s="22">
        <v>10</v>
      </c>
      <c r="AC97" s="23">
        <f t="shared" ref="AC97:AC101" si="7">V97/$AB97</f>
        <v>0</v>
      </c>
      <c r="AD97" s="23">
        <f t="shared" si="6"/>
        <v>0.3</v>
      </c>
      <c r="AE97" s="23">
        <f t="shared" si="6"/>
        <v>0</v>
      </c>
      <c r="AF97" s="23">
        <f t="shared" si="6"/>
        <v>0.2</v>
      </c>
      <c r="AG97" s="23">
        <f t="shared" si="6"/>
        <v>0.4</v>
      </c>
      <c r="AH97" s="23">
        <f t="shared" si="6"/>
        <v>0.1</v>
      </c>
      <c r="AI97" s="24">
        <v>3.7777777777777777</v>
      </c>
      <c r="AJ97" s="24">
        <v>1.3944333775567925</v>
      </c>
      <c r="AK97" s="21">
        <v>4</v>
      </c>
      <c r="AL97" s="51">
        <v>5</v>
      </c>
    </row>
    <row r="98" spans="1:38" s="18" customFormat="1" ht="18" customHeight="1" x14ac:dyDescent="0.25">
      <c r="A98" s="20">
        <v>29</v>
      </c>
      <c r="B98" s="73" t="s">
        <v>93</v>
      </c>
      <c r="C98" s="73" t="s">
        <v>27</v>
      </c>
      <c r="D98" s="73" t="s">
        <v>27</v>
      </c>
      <c r="E98" s="73" t="s">
        <v>27</v>
      </c>
      <c r="F98" s="73" t="s">
        <v>27</v>
      </c>
      <c r="G98" s="73" t="s">
        <v>27</v>
      </c>
      <c r="H98" s="73" t="s">
        <v>27</v>
      </c>
      <c r="I98" s="73" t="s">
        <v>27</v>
      </c>
      <c r="J98" s="73" t="s">
        <v>27</v>
      </c>
      <c r="K98" s="73" t="s">
        <v>27</v>
      </c>
      <c r="L98" s="73" t="s">
        <v>27</v>
      </c>
      <c r="M98" s="73" t="s">
        <v>27</v>
      </c>
      <c r="N98" s="73" t="s">
        <v>27</v>
      </c>
      <c r="O98" s="73" t="s">
        <v>27</v>
      </c>
      <c r="P98" s="73" t="s">
        <v>27</v>
      </c>
      <c r="Q98" s="73" t="s">
        <v>27</v>
      </c>
      <c r="R98" s="73" t="s">
        <v>27</v>
      </c>
      <c r="S98" s="73" t="s">
        <v>27</v>
      </c>
      <c r="T98" s="73" t="s">
        <v>27</v>
      </c>
      <c r="U98" s="74" t="s">
        <v>27</v>
      </c>
      <c r="V98" s="21">
        <v>1</v>
      </c>
      <c r="W98" s="21">
        <v>2</v>
      </c>
      <c r="X98" s="21">
        <v>1</v>
      </c>
      <c r="Y98" s="21">
        <v>1</v>
      </c>
      <c r="Z98" s="21">
        <v>5</v>
      </c>
      <c r="AA98" s="21">
        <v>0</v>
      </c>
      <c r="AB98" s="22">
        <v>10</v>
      </c>
      <c r="AC98" s="23">
        <f t="shared" si="7"/>
        <v>0.1</v>
      </c>
      <c r="AD98" s="23">
        <f t="shared" si="6"/>
        <v>0.2</v>
      </c>
      <c r="AE98" s="23">
        <f t="shared" si="6"/>
        <v>0.1</v>
      </c>
      <c r="AF98" s="23">
        <f t="shared" si="6"/>
        <v>0.1</v>
      </c>
      <c r="AG98" s="23">
        <f t="shared" si="6"/>
        <v>0.5</v>
      </c>
      <c r="AH98" s="23">
        <f t="shared" si="6"/>
        <v>0</v>
      </c>
      <c r="AI98" s="24">
        <v>3.6999999999999997</v>
      </c>
      <c r="AJ98" s="24">
        <v>1.567021236472421</v>
      </c>
      <c r="AK98" s="21">
        <v>4.5</v>
      </c>
      <c r="AL98" s="51">
        <v>5</v>
      </c>
    </row>
    <row r="99" spans="1:38" s="18" customFormat="1" ht="18" customHeight="1" x14ac:dyDescent="0.25">
      <c r="A99" s="20">
        <v>30</v>
      </c>
      <c r="B99" s="73" t="s">
        <v>92</v>
      </c>
      <c r="C99" s="73" t="s">
        <v>28</v>
      </c>
      <c r="D99" s="73" t="s">
        <v>28</v>
      </c>
      <c r="E99" s="73" t="s">
        <v>28</v>
      </c>
      <c r="F99" s="73" t="s">
        <v>28</v>
      </c>
      <c r="G99" s="73" t="s">
        <v>28</v>
      </c>
      <c r="H99" s="73" t="s">
        <v>28</v>
      </c>
      <c r="I99" s="73" t="s">
        <v>28</v>
      </c>
      <c r="J99" s="73" t="s">
        <v>28</v>
      </c>
      <c r="K99" s="73" t="s">
        <v>28</v>
      </c>
      <c r="L99" s="73" t="s">
        <v>28</v>
      </c>
      <c r="M99" s="73" t="s">
        <v>28</v>
      </c>
      <c r="N99" s="73" t="s">
        <v>28</v>
      </c>
      <c r="O99" s="73" t="s">
        <v>28</v>
      </c>
      <c r="P99" s="73" t="s">
        <v>28</v>
      </c>
      <c r="Q99" s="73" t="s">
        <v>28</v>
      </c>
      <c r="R99" s="73" t="s">
        <v>28</v>
      </c>
      <c r="S99" s="73" t="s">
        <v>28</v>
      </c>
      <c r="T99" s="73" t="s">
        <v>28</v>
      </c>
      <c r="U99" s="74" t="s">
        <v>28</v>
      </c>
      <c r="V99" s="21">
        <v>0</v>
      </c>
      <c r="W99" s="21">
        <v>1</v>
      </c>
      <c r="X99" s="21">
        <v>2</v>
      </c>
      <c r="Y99" s="21">
        <v>3</v>
      </c>
      <c r="Z99" s="21">
        <v>2</v>
      </c>
      <c r="AA99" s="21">
        <v>2</v>
      </c>
      <c r="AB99" s="22">
        <v>10</v>
      </c>
      <c r="AC99" s="23">
        <f t="shared" si="7"/>
        <v>0</v>
      </c>
      <c r="AD99" s="23">
        <f t="shared" si="6"/>
        <v>0.1</v>
      </c>
      <c r="AE99" s="23">
        <f t="shared" si="6"/>
        <v>0.2</v>
      </c>
      <c r="AF99" s="23">
        <f t="shared" si="6"/>
        <v>0.3</v>
      </c>
      <c r="AG99" s="23">
        <f t="shared" si="6"/>
        <v>0.2</v>
      </c>
      <c r="AH99" s="23">
        <f t="shared" si="6"/>
        <v>0.2</v>
      </c>
      <c r="AI99" s="24">
        <v>3.75</v>
      </c>
      <c r="AJ99" s="24">
        <v>1.0350983390135313</v>
      </c>
      <c r="AK99" s="21">
        <v>4</v>
      </c>
      <c r="AL99" s="51">
        <v>4</v>
      </c>
    </row>
    <row r="100" spans="1:38" s="18" customFormat="1" ht="18" customHeight="1" x14ac:dyDescent="0.25">
      <c r="A100" s="20">
        <v>31</v>
      </c>
      <c r="B100" s="73" t="s">
        <v>91</v>
      </c>
      <c r="C100" s="73" t="s">
        <v>29</v>
      </c>
      <c r="D100" s="73" t="s">
        <v>29</v>
      </c>
      <c r="E100" s="73" t="s">
        <v>29</v>
      </c>
      <c r="F100" s="73" t="s">
        <v>29</v>
      </c>
      <c r="G100" s="73" t="s">
        <v>29</v>
      </c>
      <c r="H100" s="73" t="s">
        <v>29</v>
      </c>
      <c r="I100" s="73" t="s">
        <v>29</v>
      </c>
      <c r="J100" s="73" t="s">
        <v>29</v>
      </c>
      <c r="K100" s="73" t="s">
        <v>29</v>
      </c>
      <c r="L100" s="73" t="s">
        <v>29</v>
      </c>
      <c r="M100" s="73" t="s">
        <v>29</v>
      </c>
      <c r="N100" s="73" t="s">
        <v>29</v>
      </c>
      <c r="O100" s="73" t="s">
        <v>29</v>
      </c>
      <c r="P100" s="73" t="s">
        <v>29</v>
      </c>
      <c r="Q100" s="73" t="s">
        <v>29</v>
      </c>
      <c r="R100" s="73" t="s">
        <v>29</v>
      </c>
      <c r="S100" s="73" t="s">
        <v>29</v>
      </c>
      <c r="T100" s="73" t="s">
        <v>29</v>
      </c>
      <c r="U100" s="74" t="s">
        <v>29</v>
      </c>
      <c r="V100" s="21">
        <v>0</v>
      </c>
      <c r="W100" s="21">
        <v>2</v>
      </c>
      <c r="X100" s="21">
        <v>1</v>
      </c>
      <c r="Y100" s="21">
        <v>2</v>
      </c>
      <c r="Z100" s="21">
        <v>3</v>
      </c>
      <c r="AA100" s="21">
        <v>2</v>
      </c>
      <c r="AB100" s="22">
        <v>10</v>
      </c>
      <c r="AC100" s="23">
        <f t="shared" si="7"/>
        <v>0</v>
      </c>
      <c r="AD100" s="23">
        <f t="shared" si="6"/>
        <v>0.2</v>
      </c>
      <c r="AE100" s="23">
        <f t="shared" si="6"/>
        <v>0.1</v>
      </c>
      <c r="AF100" s="23">
        <f t="shared" si="6"/>
        <v>0.2</v>
      </c>
      <c r="AG100" s="23">
        <f t="shared" si="6"/>
        <v>0.3</v>
      </c>
      <c r="AH100" s="23">
        <f t="shared" si="6"/>
        <v>0.2</v>
      </c>
      <c r="AI100" s="24">
        <v>3.75</v>
      </c>
      <c r="AJ100" s="24">
        <v>1.2817398889233114</v>
      </c>
      <c r="AK100" s="21">
        <v>4</v>
      </c>
      <c r="AL100" s="51">
        <v>5</v>
      </c>
    </row>
    <row r="101" spans="1:38" s="18" customFormat="1" ht="18" customHeight="1" x14ac:dyDescent="0.25">
      <c r="A101" s="20">
        <v>32</v>
      </c>
      <c r="B101" s="73" t="s">
        <v>90</v>
      </c>
      <c r="C101" s="73" t="s">
        <v>29</v>
      </c>
      <c r="D101" s="73" t="s">
        <v>29</v>
      </c>
      <c r="E101" s="73" t="s">
        <v>29</v>
      </c>
      <c r="F101" s="73" t="s">
        <v>29</v>
      </c>
      <c r="G101" s="73" t="s">
        <v>29</v>
      </c>
      <c r="H101" s="73" t="s">
        <v>29</v>
      </c>
      <c r="I101" s="73" t="s">
        <v>29</v>
      </c>
      <c r="J101" s="73" t="s">
        <v>29</v>
      </c>
      <c r="K101" s="73" t="s">
        <v>29</v>
      </c>
      <c r="L101" s="73" t="s">
        <v>29</v>
      </c>
      <c r="M101" s="73" t="s">
        <v>29</v>
      </c>
      <c r="N101" s="73" t="s">
        <v>29</v>
      </c>
      <c r="O101" s="73" t="s">
        <v>29</v>
      </c>
      <c r="P101" s="73" t="s">
        <v>29</v>
      </c>
      <c r="Q101" s="73" t="s">
        <v>29</v>
      </c>
      <c r="R101" s="73" t="s">
        <v>29</v>
      </c>
      <c r="S101" s="73" t="s">
        <v>29</v>
      </c>
      <c r="T101" s="73" t="s">
        <v>29</v>
      </c>
      <c r="U101" s="74" t="s">
        <v>29</v>
      </c>
      <c r="V101" s="21">
        <v>2</v>
      </c>
      <c r="W101" s="21">
        <v>1</v>
      </c>
      <c r="X101" s="21">
        <v>1</v>
      </c>
      <c r="Y101" s="21">
        <v>0</v>
      </c>
      <c r="Z101" s="21">
        <v>4</v>
      </c>
      <c r="AA101" s="21">
        <v>2</v>
      </c>
      <c r="AB101" s="22">
        <v>10</v>
      </c>
      <c r="AC101" s="23">
        <f t="shared" si="7"/>
        <v>0.2</v>
      </c>
      <c r="AD101" s="23">
        <f t="shared" si="6"/>
        <v>0.1</v>
      </c>
      <c r="AE101" s="23">
        <f t="shared" si="6"/>
        <v>0.1</v>
      </c>
      <c r="AF101" s="23">
        <f t="shared" si="6"/>
        <v>0</v>
      </c>
      <c r="AG101" s="23">
        <f t="shared" si="6"/>
        <v>0.4</v>
      </c>
      <c r="AH101" s="23">
        <f t="shared" si="6"/>
        <v>0.2</v>
      </c>
      <c r="AI101" s="24">
        <v>3.375</v>
      </c>
      <c r="AJ101" s="24">
        <v>1.8468119248354136</v>
      </c>
      <c r="AK101" s="21">
        <v>4</v>
      </c>
      <c r="AL101" s="51">
        <v>5</v>
      </c>
    </row>
    <row r="104" spans="1:38" s="32" customFormat="1" ht="20.25" customHeight="1" x14ac:dyDescent="0.25">
      <c r="A104" s="65" t="s">
        <v>30</v>
      </c>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row>
    <row r="105" spans="1:38" ht="15" customHeight="1" x14ac:dyDescent="0.25">
      <c r="B105" s="76"/>
      <c r="C105" s="76"/>
      <c r="D105" s="76"/>
      <c r="E105" s="76"/>
      <c r="F105" s="76"/>
      <c r="G105" s="76"/>
      <c r="H105" s="76"/>
      <c r="I105" s="76"/>
      <c r="J105" s="76"/>
      <c r="K105" s="76"/>
      <c r="L105" s="76"/>
      <c r="M105" s="76"/>
      <c r="N105" s="76"/>
      <c r="O105" s="76"/>
      <c r="P105" s="76"/>
      <c r="Q105" s="76"/>
      <c r="R105" s="76"/>
      <c r="S105" s="76"/>
      <c r="T105" s="76"/>
      <c r="U105" s="76"/>
      <c r="V105" s="66" t="s">
        <v>8</v>
      </c>
      <c r="W105" s="66"/>
      <c r="X105" s="66"/>
      <c r="Y105" s="66"/>
      <c r="Z105" s="66"/>
      <c r="AA105" s="66"/>
      <c r="AC105" s="66" t="s">
        <v>9</v>
      </c>
      <c r="AD105" s="66"/>
      <c r="AE105" s="66"/>
      <c r="AF105" s="66"/>
      <c r="AG105" s="66"/>
      <c r="AH105" s="66"/>
      <c r="AI105" s="68" t="s">
        <v>10</v>
      </c>
      <c r="AJ105" s="68"/>
      <c r="AK105" s="68"/>
      <c r="AL105" s="68"/>
    </row>
    <row r="106" spans="1:38" x14ac:dyDescent="0.25">
      <c r="B106" s="76"/>
      <c r="C106" s="76"/>
      <c r="D106" s="76"/>
      <c r="E106" s="76"/>
      <c r="F106" s="76"/>
      <c r="G106" s="76"/>
      <c r="H106" s="76"/>
      <c r="I106" s="76"/>
      <c r="J106" s="76"/>
      <c r="K106" s="76"/>
      <c r="L106" s="76"/>
      <c r="M106" s="76"/>
      <c r="N106" s="76"/>
      <c r="O106" s="76"/>
      <c r="P106" s="76"/>
      <c r="Q106" s="76"/>
      <c r="R106" s="76"/>
      <c r="S106" s="76"/>
      <c r="T106" s="76"/>
      <c r="U106" s="76"/>
      <c r="V106" s="67"/>
      <c r="W106" s="67"/>
      <c r="X106" s="67"/>
      <c r="Y106" s="67"/>
      <c r="Z106" s="67"/>
      <c r="AA106" s="67"/>
      <c r="AC106" s="67"/>
      <c r="AD106" s="67"/>
      <c r="AE106" s="67"/>
      <c r="AF106" s="67"/>
      <c r="AG106" s="67"/>
      <c r="AH106" s="67"/>
      <c r="AI106" s="68"/>
      <c r="AJ106" s="68"/>
      <c r="AK106" s="68"/>
      <c r="AL106" s="68"/>
    </row>
    <row r="107" spans="1:38" s="18" customFormat="1" ht="18.75" x14ac:dyDescent="0.25">
      <c r="A107" s="10"/>
      <c r="B107" s="69"/>
      <c r="C107" s="69"/>
      <c r="D107" s="69"/>
      <c r="E107" s="69"/>
      <c r="F107" s="69"/>
      <c r="G107" s="69"/>
      <c r="H107" s="69"/>
      <c r="I107" s="69"/>
      <c r="J107" s="69"/>
      <c r="K107" s="69"/>
      <c r="L107" s="69"/>
      <c r="M107" s="69"/>
      <c r="N107" s="69"/>
      <c r="O107" s="69"/>
      <c r="P107" s="69"/>
      <c r="Q107" s="69"/>
      <c r="R107" s="69"/>
      <c r="S107" s="69"/>
      <c r="T107" s="69"/>
      <c r="U107" s="69"/>
      <c r="V107" s="11">
        <v>1</v>
      </c>
      <c r="W107" s="11">
        <v>2</v>
      </c>
      <c r="X107" s="11">
        <v>3</v>
      </c>
      <c r="Y107" s="11">
        <v>4</v>
      </c>
      <c r="Z107" s="11">
        <v>5</v>
      </c>
      <c r="AA107" s="11" t="s">
        <v>11</v>
      </c>
      <c r="AB107" s="43" t="s">
        <v>12</v>
      </c>
      <c r="AC107" s="11">
        <v>1</v>
      </c>
      <c r="AD107" s="11">
        <v>2</v>
      </c>
      <c r="AE107" s="11">
        <v>3</v>
      </c>
      <c r="AF107" s="11">
        <v>4</v>
      </c>
      <c r="AG107" s="11">
        <v>5</v>
      </c>
      <c r="AH107" s="11" t="s">
        <v>11</v>
      </c>
      <c r="AI107" s="44" t="s">
        <v>13</v>
      </c>
      <c r="AJ107" s="44" t="s">
        <v>14</v>
      </c>
      <c r="AK107" s="44" t="s">
        <v>15</v>
      </c>
      <c r="AL107" s="50" t="s">
        <v>16</v>
      </c>
    </row>
    <row r="108" spans="1:38" s="19" customFormat="1" ht="18.75" customHeight="1" x14ac:dyDescent="0.25">
      <c r="A108" s="71" t="s">
        <v>31</v>
      </c>
      <c r="B108" s="77"/>
      <c r="C108" s="77"/>
      <c r="D108" s="77"/>
      <c r="E108" s="77"/>
      <c r="F108" s="77"/>
      <c r="G108" s="77"/>
      <c r="H108" s="77"/>
      <c r="I108" s="77"/>
      <c r="J108" s="77"/>
      <c r="K108" s="77"/>
      <c r="L108" s="77"/>
      <c r="M108" s="77"/>
      <c r="N108" s="77"/>
      <c r="O108" s="77"/>
      <c r="P108" s="77"/>
      <c r="Q108" s="77"/>
      <c r="R108" s="77"/>
      <c r="S108" s="77"/>
      <c r="T108" s="77"/>
      <c r="U108" s="77"/>
      <c r="V108" s="33"/>
      <c r="W108" s="33"/>
      <c r="X108" s="33"/>
      <c r="Y108" s="33"/>
      <c r="Z108" s="33"/>
      <c r="AA108" s="33"/>
      <c r="AB108" s="45"/>
      <c r="AC108" s="34"/>
      <c r="AD108" s="34"/>
      <c r="AE108" s="34"/>
      <c r="AF108" s="34"/>
      <c r="AG108" s="34"/>
      <c r="AH108" s="34"/>
      <c r="AI108" s="35"/>
      <c r="AJ108" s="35"/>
      <c r="AK108" s="33"/>
      <c r="AL108" s="55"/>
    </row>
    <row r="109" spans="1:38" s="19" customFormat="1" ht="18" customHeight="1" x14ac:dyDescent="0.25">
      <c r="A109" s="20">
        <v>33</v>
      </c>
      <c r="B109" s="73" t="s">
        <v>83</v>
      </c>
      <c r="C109" s="73"/>
      <c r="D109" s="73"/>
      <c r="E109" s="73"/>
      <c r="F109" s="73"/>
      <c r="G109" s="73"/>
      <c r="H109" s="73"/>
      <c r="I109" s="73"/>
      <c r="J109" s="73"/>
      <c r="K109" s="73"/>
      <c r="L109" s="73"/>
      <c r="M109" s="73"/>
      <c r="N109" s="73"/>
      <c r="O109" s="73"/>
      <c r="P109" s="73"/>
      <c r="Q109" s="73"/>
      <c r="R109" s="73"/>
      <c r="S109" s="73"/>
      <c r="T109" s="73"/>
      <c r="U109" s="74"/>
      <c r="V109" s="21">
        <v>1</v>
      </c>
      <c r="W109" s="21">
        <v>1</v>
      </c>
      <c r="X109" s="21">
        <v>3</v>
      </c>
      <c r="Y109" s="21">
        <v>4</v>
      </c>
      <c r="Z109" s="21">
        <v>1</v>
      </c>
      <c r="AA109" s="21">
        <v>0</v>
      </c>
      <c r="AB109" s="22">
        <v>10</v>
      </c>
      <c r="AC109" s="23">
        <f>V109/$AB109</f>
        <v>0.1</v>
      </c>
      <c r="AD109" s="23">
        <f t="shared" ref="AD109:AH110" si="8">W109/$AB109</f>
        <v>0.1</v>
      </c>
      <c r="AE109" s="23">
        <f t="shared" si="8"/>
        <v>0.3</v>
      </c>
      <c r="AF109" s="23">
        <f t="shared" si="8"/>
        <v>0.4</v>
      </c>
      <c r="AG109" s="23">
        <f t="shared" si="8"/>
        <v>0.1</v>
      </c>
      <c r="AH109" s="23">
        <f t="shared" si="8"/>
        <v>0</v>
      </c>
      <c r="AI109" s="24">
        <v>3.3000000000000003</v>
      </c>
      <c r="AJ109" s="24">
        <v>1.1595018087284057</v>
      </c>
      <c r="AK109" s="21">
        <v>3.5</v>
      </c>
      <c r="AL109" s="51">
        <v>4</v>
      </c>
    </row>
    <row r="110" spans="1:38" s="19" customFormat="1" ht="18" customHeight="1" x14ac:dyDescent="0.25">
      <c r="A110" s="20">
        <v>34</v>
      </c>
      <c r="B110" s="73" t="s">
        <v>82</v>
      </c>
      <c r="C110" s="73"/>
      <c r="D110" s="73"/>
      <c r="E110" s="73"/>
      <c r="F110" s="73"/>
      <c r="G110" s="73"/>
      <c r="H110" s="73"/>
      <c r="I110" s="73"/>
      <c r="J110" s="73"/>
      <c r="K110" s="73"/>
      <c r="L110" s="73"/>
      <c r="M110" s="73"/>
      <c r="N110" s="73"/>
      <c r="O110" s="73"/>
      <c r="P110" s="73"/>
      <c r="Q110" s="73"/>
      <c r="R110" s="73"/>
      <c r="S110" s="73"/>
      <c r="T110" s="73"/>
      <c r="U110" s="74"/>
      <c r="V110" s="21">
        <v>0</v>
      </c>
      <c r="W110" s="21">
        <v>1</v>
      </c>
      <c r="X110" s="21">
        <v>0</v>
      </c>
      <c r="Y110" s="21">
        <v>5</v>
      </c>
      <c r="Z110" s="21">
        <v>4</v>
      </c>
      <c r="AA110" s="21">
        <v>0</v>
      </c>
      <c r="AB110" s="22">
        <v>10</v>
      </c>
      <c r="AC110" s="23">
        <f>V110/$AB110</f>
        <v>0</v>
      </c>
      <c r="AD110" s="23">
        <f t="shared" si="8"/>
        <v>0.1</v>
      </c>
      <c r="AE110" s="23">
        <f t="shared" si="8"/>
        <v>0</v>
      </c>
      <c r="AF110" s="23">
        <f t="shared" si="8"/>
        <v>0.5</v>
      </c>
      <c r="AG110" s="23">
        <f t="shared" si="8"/>
        <v>0.4</v>
      </c>
      <c r="AH110" s="23">
        <f t="shared" si="8"/>
        <v>0</v>
      </c>
      <c r="AI110" s="24">
        <v>4.1999999999999993</v>
      </c>
      <c r="AJ110" s="24">
        <v>0.91893658347268159</v>
      </c>
      <c r="AK110" s="21">
        <v>4</v>
      </c>
      <c r="AL110" s="51">
        <v>4</v>
      </c>
    </row>
    <row r="111" spans="1:38" s="19" customFormat="1" ht="18.75" customHeight="1" x14ac:dyDescent="0.25">
      <c r="A111" s="71" t="s">
        <v>32</v>
      </c>
      <c r="B111" s="77"/>
      <c r="C111" s="77"/>
      <c r="D111" s="77"/>
      <c r="E111" s="77"/>
      <c r="F111" s="77"/>
      <c r="G111" s="77"/>
      <c r="H111" s="77"/>
      <c r="I111" s="77"/>
      <c r="J111" s="77"/>
      <c r="K111" s="77"/>
      <c r="L111" s="77"/>
      <c r="M111" s="77"/>
      <c r="N111" s="77"/>
      <c r="O111" s="77"/>
      <c r="P111" s="77"/>
      <c r="Q111" s="77"/>
      <c r="R111" s="77"/>
      <c r="S111" s="77"/>
      <c r="T111" s="77"/>
      <c r="U111" s="77"/>
      <c r="V111" s="33"/>
      <c r="W111" s="33"/>
      <c r="X111" s="33"/>
      <c r="Y111" s="33"/>
      <c r="Z111" s="33"/>
      <c r="AA111" s="33"/>
      <c r="AB111" s="45"/>
      <c r="AC111" s="34"/>
      <c r="AD111" s="34"/>
      <c r="AE111" s="34"/>
      <c r="AF111" s="34"/>
      <c r="AG111" s="34"/>
      <c r="AH111" s="34"/>
      <c r="AI111" s="35"/>
      <c r="AJ111" s="35"/>
      <c r="AK111" s="33"/>
      <c r="AL111" s="55"/>
    </row>
    <row r="112" spans="1:38" s="19" customFormat="1" ht="18" customHeight="1" x14ac:dyDescent="0.25">
      <c r="A112" s="20">
        <v>35</v>
      </c>
      <c r="B112" s="73" t="s">
        <v>84</v>
      </c>
      <c r="C112" s="73" t="s">
        <v>33</v>
      </c>
      <c r="D112" s="73" t="s">
        <v>33</v>
      </c>
      <c r="E112" s="73" t="s">
        <v>33</v>
      </c>
      <c r="F112" s="73" t="s">
        <v>33</v>
      </c>
      <c r="G112" s="73" t="s">
        <v>33</v>
      </c>
      <c r="H112" s="73" t="s">
        <v>33</v>
      </c>
      <c r="I112" s="73" t="s">
        <v>33</v>
      </c>
      <c r="J112" s="73" t="s">
        <v>33</v>
      </c>
      <c r="K112" s="73" t="s">
        <v>33</v>
      </c>
      <c r="L112" s="73" t="s">
        <v>33</v>
      </c>
      <c r="M112" s="73" t="s">
        <v>33</v>
      </c>
      <c r="N112" s="73" t="s">
        <v>33</v>
      </c>
      <c r="O112" s="73" t="s">
        <v>33</v>
      </c>
      <c r="P112" s="73" t="s">
        <v>33</v>
      </c>
      <c r="Q112" s="73" t="s">
        <v>33</v>
      </c>
      <c r="R112" s="73" t="s">
        <v>33</v>
      </c>
      <c r="S112" s="73" t="s">
        <v>33</v>
      </c>
      <c r="T112" s="73" t="s">
        <v>33</v>
      </c>
      <c r="U112" s="74" t="s">
        <v>33</v>
      </c>
      <c r="V112" s="21">
        <v>0</v>
      </c>
      <c r="W112" s="21">
        <v>0</v>
      </c>
      <c r="X112" s="21">
        <v>1</v>
      </c>
      <c r="Y112" s="21">
        <v>4</v>
      </c>
      <c r="Z112" s="21">
        <v>5</v>
      </c>
      <c r="AA112" s="21">
        <v>0</v>
      </c>
      <c r="AB112" s="22">
        <v>10</v>
      </c>
      <c r="AC112" s="23">
        <f>V112/$AB112</f>
        <v>0</v>
      </c>
      <c r="AD112" s="23">
        <f t="shared" ref="AD112:AH117" si="9">W112/$AB112</f>
        <v>0</v>
      </c>
      <c r="AE112" s="23">
        <f t="shared" si="9"/>
        <v>0.1</v>
      </c>
      <c r="AF112" s="23">
        <f t="shared" si="9"/>
        <v>0.4</v>
      </c>
      <c r="AG112" s="23">
        <f t="shared" si="9"/>
        <v>0.5</v>
      </c>
      <c r="AH112" s="23">
        <f t="shared" si="9"/>
        <v>0</v>
      </c>
      <c r="AI112" s="24">
        <v>4.3999999999999995</v>
      </c>
      <c r="AJ112" s="24">
        <v>0.69920589878010098</v>
      </c>
      <c r="AK112" s="21">
        <v>4.5</v>
      </c>
      <c r="AL112" s="51">
        <v>5</v>
      </c>
    </row>
    <row r="113" spans="1:38" s="19" customFormat="1" ht="18" customHeight="1" x14ac:dyDescent="0.25">
      <c r="A113" s="20">
        <v>36</v>
      </c>
      <c r="B113" s="73" t="s">
        <v>85</v>
      </c>
      <c r="C113" s="73" t="s">
        <v>34</v>
      </c>
      <c r="D113" s="73" t="s">
        <v>34</v>
      </c>
      <c r="E113" s="73" t="s">
        <v>34</v>
      </c>
      <c r="F113" s="73" t="s">
        <v>34</v>
      </c>
      <c r="G113" s="73" t="s">
        <v>34</v>
      </c>
      <c r="H113" s="73" t="s">
        <v>34</v>
      </c>
      <c r="I113" s="73" t="s">
        <v>34</v>
      </c>
      <c r="J113" s="73" t="s">
        <v>34</v>
      </c>
      <c r="K113" s="73" t="s">
        <v>34</v>
      </c>
      <c r="L113" s="73" t="s">
        <v>34</v>
      </c>
      <c r="M113" s="73" t="s">
        <v>34</v>
      </c>
      <c r="N113" s="73" t="s">
        <v>34</v>
      </c>
      <c r="O113" s="73" t="s">
        <v>34</v>
      </c>
      <c r="P113" s="73" t="s">
        <v>34</v>
      </c>
      <c r="Q113" s="73" t="s">
        <v>34</v>
      </c>
      <c r="R113" s="73" t="s">
        <v>34</v>
      </c>
      <c r="S113" s="73" t="s">
        <v>34</v>
      </c>
      <c r="T113" s="73" t="s">
        <v>34</v>
      </c>
      <c r="U113" s="74" t="s">
        <v>34</v>
      </c>
      <c r="V113" s="21">
        <v>0</v>
      </c>
      <c r="W113" s="21">
        <v>0</v>
      </c>
      <c r="X113" s="21">
        <v>1</v>
      </c>
      <c r="Y113" s="21">
        <v>2</v>
      </c>
      <c r="Z113" s="21">
        <v>3</v>
      </c>
      <c r="AA113" s="21">
        <v>4</v>
      </c>
      <c r="AB113" s="22">
        <v>10</v>
      </c>
      <c r="AC113" s="23">
        <f t="shared" ref="AC113:AC117" si="10">V113/$AB113</f>
        <v>0</v>
      </c>
      <c r="AD113" s="23">
        <f t="shared" si="9"/>
        <v>0</v>
      </c>
      <c r="AE113" s="23">
        <f t="shared" si="9"/>
        <v>0.1</v>
      </c>
      <c r="AF113" s="23">
        <f t="shared" si="9"/>
        <v>0.2</v>
      </c>
      <c r="AG113" s="23">
        <f t="shared" si="9"/>
        <v>0.3</v>
      </c>
      <c r="AH113" s="23">
        <f t="shared" si="9"/>
        <v>0.4</v>
      </c>
      <c r="AI113" s="24">
        <v>4.3333333333333339</v>
      </c>
      <c r="AJ113" s="24">
        <v>0.81649658092772603</v>
      </c>
      <c r="AK113" s="21">
        <v>4.5</v>
      </c>
      <c r="AL113" s="51">
        <v>5</v>
      </c>
    </row>
    <row r="114" spans="1:38" s="19" customFormat="1" ht="18" customHeight="1" x14ac:dyDescent="0.25">
      <c r="A114" s="20">
        <v>37</v>
      </c>
      <c r="B114" s="73" t="s">
        <v>86</v>
      </c>
      <c r="C114" s="73" t="s">
        <v>35</v>
      </c>
      <c r="D114" s="73" t="s">
        <v>35</v>
      </c>
      <c r="E114" s="73" t="s">
        <v>35</v>
      </c>
      <c r="F114" s="73" t="s">
        <v>35</v>
      </c>
      <c r="G114" s="73" t="s">
        <v>35</v>
      </c>
      <c r="H114" s="73" t="s">
        <v>35</v>
      </c>
      <c r="I114" s="73" t="s">
        <v>35</v>
      </c>
      <c r="J114" s="73" t="s">
        <v>35</v>
      </c>
      <c r="K114" s="73" t="s">
        <v>35</v>
      </c>
      <c r="L114" s="73" t="s">
        <v>35</v>
      </c>
      <c r="M114" s="73" t="s">
        <v>35</v>
      </c>
      <c r="N114" s="73" t="s">
        <v>35</v>
      </c>
      <c r="O114" s="73" t="s">
        <v>35</v>
      </c>
      <c r="P114" s="73" t="s">
        <v>35</v>
      </c>
      <c r="Q114" s="73" t="s">
        <v>35</v>
      </c>
      <c r="R114" s="73" t="s">
        <v>35</v>
      </c>
      <c r="S114" s="73" t="s">
        <v>35</v>
      </c>
      <c r="T114" s="73" t="s">
        <v>35</v>
      </c>
      <c r="U114" s="74" t="s">
        <v>35</v>
      </c>
      <c r="V114" s="21">
        <v>0</v>
      </c>
      <c r="W114" s="21">
        <v>3</v>
      </c>
      <c r="X114" s="21">
        <v>2</v>
      </c>
      <c r="Y114" s="21">
        <v>4</v>
      </c>
      <c r="Z114" s="21">
        <v>1</v>
      </c>
      <c r="AA114" s="21">
        <v>0</v>
      </c>
      <c r="AB114" s="22">
        <v>10</v>
      </c>
      <c r="AC114" s="23">
        <f t="shared" si="10"/>
        <v>0</v>
      </c>
      <c r="AD114" s="23">
        <f t="shared" si="9"/>
        <v>0.3</v>
      </c>
      <c r="AE114" s="23">
        <f t="shared" si="9"/>
        <v>0.2</v>
      </c>
      <c r="AF114" s="23">
        <f t="shared" si="9"/>
        <v>0.4</v>
      </c>
      <c r="AG114" s="23">
        <f t="shared" si="9"/>
        <v>0.1</v>
      </c>
      <c r="AH114" s="23">
        <f t="shared" si="9"/>
        <v>0</v>
      </c>
      <c r="AI114" s="24">
        <v>3.3</v>
      </c>
      <c r="AJ114" s="24">
        <v>1.0593499054713804</v>
      </c>
      <c r="AK114" s="21">
        <v>3.5</v>
      </c>
      <c r="AL114" s="51">
        <v>4</v>
      </c>
    </row>
    <row r="115" spans="1:38" s="19" customFormat="1" ht="18" customHeight="1" x14ac:dyDescent="0.25">
      <c r="A115" s="20">
        <v>38</v>
      </c>
      <c r="B115" s="73" t="s">
        <v>87</v>
      </c>
      <c r="C115" s="73" t="s">
        <v>36</v>
      </c>
      <c r="D115" s="73" t="s">
        <v>36</v>
      </c>
      <c r="E115" s="73" t="s">
        <v>36</v>
      </c>
      <c r="F115" s="73" t="s">
        <v>36</v>
      </c>
      <c r="G115" s="73" t="s">
        <v>36</v>
      </c>
      <c r="H115" s="73" t="s">
        <v>36</v>
      </c>
      <c r="I115" s="73" t="s">
        <v>36</v>
      </c>
      <c r="J115" s="73" t="s">
        <v>36</v>
      </c>
      <c r="K115" s="73" t="s">
        <v>36</v>
      </c>
      <c r="L115" s="73" t="s">
        <v>36</v>
      </c>
      <c r="M115" s="73" t="s">
        <v>36</v>
      </c>
      <c r="N115" s="73" t="s">
        <v>36</v>
      </c>
      <c r="O115" s="73" t="s">
        <v>36</v>
      </c>
      <c r="P115" s="73" t="s">
        <v>36</v>
      </c>
      <c r="Q115" s="73" t="s">
        <v>36</v>
      </c>
      <c r="R115" s="73" t="s">
        <v>36</v>
      </c>
      <c r="S115" s="73" t="s">
        <v>36</v>
      </c>
      <c r="T115" s="73" t="s">
        <v>36</v>
      </c>
      <c r="U115" s="74" t="s">
        <v>36</v>
      </c>
      <c r="V115" s="21">
        <v>0</v>
      </c>
      <c r="W115" s="21">
        <v>0</v>
      </c>
      <c r="X115" s="21">
        <v>3</v>
      </c>
      <c r="Y115" s="21">
        <v>2</v>
      </c>
      <c r="Z115" s="21">
        <v>5</v>
      </c>
      <c r="AA115" s="21">
        <v>0</v>
      </c>
      <c r="AB115" s="22">
        <v>10</v>
      </c>
      <c r="AC115" s="23">
        <f t="shared" si="10"/>
        <v>0</v>
      </c>
      <c r="AD115" s="23">
        <f t="shared" si="9"/>
        <v>0</v>
      </c>
      <c r="AE115" s="23">
        <f t="shared" si="9"/>
        <v>0.3</v>
      </c>
      <c r="AF115" s="23">
        <f t="shared" si="9"/>
        <v>0.2</v>
      </c>
      <c r="AG115" s="23">
        <f t="shared" si="9"/>
        <v>0.5</v>
      </c>
      <c r="AH115" s="23">
        <f t="shared" si="9"/>
        <v>0</v>
      </c>
      <c r="AI115" s="24">
        <v>4.1999999999999993</v>
      </c>
      <c r="AJ115" s="24">
        <v>0.91893658347268148</v>
      </c>
      <c r="AK115" s="21">
        <v>4.5</v>
      </c>
      <c r="AL115" s="51">
        <v>5</v>
      </c>
    </row>
    <row r="116" spans="1:38" s="19" customFormat="1" ht="18" customHeight="1" x14ac:dyDescent="0.25">
      <c r="A116" s="20">
        <v>39</v>
      </c>
      <c r="B116" s="73" t="s">
        <v>88</v>
      </c>
      <c r="C116" s="73" t="s">
        <v>37</v>
      </c>
      <c r="D116" s="73" t="s">
        <v>37</v>
      </c>
      <c r="E116" s="73" t="s">
        <v>37</v>
      </c>
      <c r="F116" s="73" t="s">
        <v>37</v>
      </c>
      <c r="G116" s="73" t="s">
        <v>37</v>
      </c>
      <c r="H116" s="73" t="s">
        <v>37</v>
      </c>
      <c r="I116" s="73" t="s">
        <v>37</v>
      </c>
      <c r="J116" s="73" t="s">
        <v>37</v>
      </c>
      <c r="K116" s="73" t="s">
        <v>37</v>
      </c>
      <c r="L116" s="73" t="s">
        <v>37</v>
      </c>
      <c r="M116" s="73" t="s">
        <v>37</v>
      </c>
      <c r="N116" s="73" t="s">
        <v>37</v>
      </c>
      <c r="O116" s="73" t="s">
        <v>37</v>
      </c>
      <c r="P116" s="73" t="s">
        <v>37</v>
      </c>
      <c r="Q116" s="73" t="s">
        <v>37</v>
      </c>
      <c r="R116" s="73" t="s">
        <v>37</v>
      </c>
      <c r="S116" s="73" t="s">
        <v>37</v>
      </c>
      <c r="T116" s="73" t="s">
        <v>37</v>
      </c>
      <c r="U116" s="74" t="s">
        <v>37</v>
      </c>
      <c r="V116" s="21">
        <v>0</v>
      </c>
      <c r="W116" s="21">
        <v>3</v>
      </c>
      <c r="X116" s="21">
        <v>1</v>
      </c>
      <c r="Y116" s="21">
        <v>3</v>
      </c>
      <c r="Z116" s="21">
        <v>2</v>
      </c>
      <c r="AA116" s="21">
        <v>1</v>
      </c>
      <c r="AB116" s="22">
        <v>10</v>
      </c>
      <c r="AC116" s="23">
        <f t="shared" si="10"/>
        <v>0</v>
      </c>
      <c r="AD116" s="23">
        <f t="shared" si="9"/>
        <v>0.3</v>
      </c>
      <c r="AE116" s="23">
        <f t="shared" si="9"/>
        <v>0.1</v>
      </c>
      <c r="AF116" s="23">
        <f t="shared" si="9"/>
        <v>0.3</v>
      </c>
      <c r="AG116" s="23">
        <f t="shared" si="9"/>
        <v>0.2</v>
      </c>
      <c r="AH116" s="23">
        <f t="shared" si="9"/>
        <v>0.1</v>
      </c>
      <c r="AI116" s="24">
        <v>3.4444444444444446</v>
      </c>
      <c r="AJ116" s="24">
        <v>1.2360330811826103</v>
      </c>
      <c r="AK116" s="21">
        <v>4</v>
      </c>
      <c r="AL116" s="51" t="s">
        <v>117</v>
      </c>
    </row>
    <row r="117" spans="1:38" s="19" customFormat="1" ht="18" customHeight="1" x14ac:dyDescent="0.25">
      <c r="A117" s="20">
        <v>40</v>
      </c>
      <c r="B117" s="73" t="s">
        <v>89</v>
      </c>
      <c r="C117" s="73" t="s">
        <v>38</v>
      </c>
      <c r="D117" s="73" t="s">
        <v>38</v>
      </c>
      <c r="E117" s="73" t="s">
        <v>38</v>
      </c>
      <c r="F117" s="73" t="s">
        <v>38</v>
      </c>
      <c r="G117" s="73" t="s">
        <v>38</v>
      </c>
      <c r="H117" s="73" t="s">
        <v>38</v>
      </c>
      <c r="I117" s="73" t="s">
        <v>38</v>
      </c>
      <c r="J117" s="73" t="s">
        <v>38</v>
      </c>
      <c r="K117" s="73" t="s">
        <v>38</v>
      </c>
      <c r="L117" s="73" t="s">
        <v>38</v>
      </c>
      <c r="M117" s="73" t="s">
        <v>38</v>
      </c>
      <c r="N117" s="73" t="s">
        <v>38</v>
      </c>
      <c r="O117" s="73" t="s">
        <v>38</v>
      </c>
      <c r="P117" s="73" t="s">
        <v>38</v>
      </c>
      <c r="Q117" s="73" t="s">
        <v>38</v>
      </c>
      <c r="R117" s="73" t="s">
        <v>38</v>
      </c>
      <c r="S117" s="73" t="s">
        <v>38</v>
      </c>
      <c r="T117" s="73" t="s">
        <v>38</v>
      </c>
      <c r="U117" s="74" t="s">
        <v>38</v>
      </c>
      <c r="V117" s="21">
        <v>0</v>
      </c>
      <c r="W117" s="21">
        <v>1</v>
      </c>
      <c r="X117" s="21">
        <v>2</v>
      </c>
      <c r="Y117" s="21">
        <v>5</v>
      </c>
      <c r="Z117" s="21">
        <v>2</v>
      </c>
      <c r="AA117" s="21">
        <v>0</v>
      </c>
      <c r="AB117" s="22">
        <v>10</v>
      </c>
      <c r="AC117" s="23">
        <f t="shared" si="10"/>
        <v>0</v>
      </c>
      <c r="AD117" s="23">
        <f t="shared" si="9"/>
        <v>0.1</v>
      </c>
      <c r="AE117" s="23">
        <f t="shared" si="9"/>
        <v>0.2</v>
      </c>
      <c r="AF117" s="23">
        <f t="shared" si="9"/>
        <v>0.5</v>
      </c>
      <c r="AG117" s="23">
        <f t="shared" si="9"/>
        <v>0.2</v>
      </c>
      <c r="AH117" s="23">
        <f t="shared" si="9"/>
        <v>0</v>
      </c>
      <c r="AI117" s="24">
        <v>3.8</v>
      </c>
      <c r="AJ117" s="24">
        <v>0.91893658347268137</v>
      </c>
      <c r="AK117" s="21">
        <v>4</v>
      </c>
      <c r="AL117" s="51">
        <v>4</v>
      </c>
    </row>
    <row r="118" spans="1:38" ht="18.75" x14ac:dyDescent="0.3">
      <c r="AI118" s="46"/>
    </row>
    <row r="121" spans="1:38" x14ac:dyDescent="0.25">
      <c r="A121" t="s">
        <v>39</v>
      </c>
      <c r="B121">
        <v>11</v>
      </c>
      <c r="C121">
        <v>11</v>
      </c>
    </row>
    <row r="122" spans="1:38" x14ac:dyDescent="0.25">
      <c r="A122" t="s">
        <v>40</v>
      </c>
    </row>
  </sheetData>
  <mergeCells count="83">
    <mergeCell ref="B113:U113"/>
    <mergeCell ref="B114:U114"/>
    <mergeCell ref="B115:U115"/>
    <mergeCell ref="B116:U116"/>
    <mergeCell ref="B117:U117"/>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66:U66"/>
    <mergeCell ref="B67:U67"/>
    <mergeCell ref="B68:U68"/>
    <mergeCell ref="B69:U69"/>
    <mergeCell ref="A74:O74"/>
    <mergeCell ref="V65:AL65"/>
    <mergeCell ref="B55:U55"/>
    <mergeCell ref="B56:U56"/>
    <mergeCell ref="B57:U57"/>
    <mergeCell ref="B58:U58"/>
    <mergeCell ref="B59:U59"/>
    <mergeCell ref="B60:U60"/>
    <mergeCell ref="B61:U61"/>
    <mergeCell ref="B62:U62"/>
    <mergeCell ref="B63:U63"/>
    <mergeCell ref="B64:U64"/>
    <mergeCell ref="A65:U65"/>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A24:J24"/>
    <mergeCell ref="A1:AE1"/>
    <mergeCell ref="A6:AL6"/>
    <mergeCell ref="A7:AL7"/>
    <mergeCell ref="A8:AE8"/>
    <mergeCell ref="A9:AL9"/>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22"/>
  <sheetViews>
    <sheetView view="pageBreakPreview" zoomScale="74" zoomScaleNormal="100" zoomScaleSheetLayoutView="74" workbookViewId="0">
      <selection activeCell="A9" sqref="A9:AL9"/>
    </sheetView>
  </sheetViews>
  <sheetFormatPr baseColWidth="10" defaultRowHeight="15" x14ac:dyDescent="0.2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style="47" bestFit="1" customWidth="1"/>
  </cols>
  <sheetData>
    <row r="1" spans="1:38"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x14ac:dyDescent="0.25">
      <c r="A6" s="58" t="s">
        <v>0</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38" x14ac:dyDescent="0.25">
      <c r="A7" s="59" t="s">
        <v>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row>
    <row r="8" spans="1:38" ht="15.75" x14ac:dyDescent="0.2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row>
    <row r="9" spans="1:38" ht="27.75" customHeight="1" x14ac:dyDescent="0.25">
      <c r="A9" s="61" t="s">
        <v>109</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row>
    <row r="10" spans="1:38"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8"/>
    </row>
    <row r="11" spans="1:38"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8"/>
    </row>
    <row r="12" spans="1:38"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8"/>
    </row>
    <row r="13" spans="1:38"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8"/>
    </row>
    <row r="14" spans="1:38"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8"/>
    </row>
    <row r="15" spans="1:38"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8"/>
    </row>
    <row r="16" spans="1:38"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8"/>
    </row>
    <row r="17" spans="1:38"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8"/>
    </row>
    <row r="18" spans="1:38"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8"/>
    </row>
    <row r="19" spans="1:38"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8"/>
    </row>
    <row r="20" spans="1:38"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8"/>
    </row>
    <row r="21" spans="1:38"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8"/>
    </row>
    <row r="22" spans="1:38"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8"/>
    </row>
    <row r="23" spans="1:38"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8"/>
    </row>
    <row r="24" spans="1:38" ht="40.5" customHeight="1" x14ac:dyDescent="0.25">
      <c r="A24" s="62" t="s">
        <v>2</v>
      </c>
      <c r="B24" s="62"/>
      <c r="C24" s="62"/>
      <c r="D24" s="62"/>
      <c r="E24" s="62"/>
      <c r="F24" s="62"/>
      <c r="G24" s="62"/>
      <c r="H24" s="62"/>
      <c r="I24" s="62"/>
      <c r="J24" s="6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8"/>
    </row>
    <row r="25" spans="1:38" ht="18" x14ac:dyDescent="0.25">
      <c r="A25" s="2"/>
      <c r="B25" s="2"/>
      <c r="C25" s="64" t="s">
        <v>3</v>
      </c>
      <c r="D25" s="64"/>
      <c r="E25" s="64"/>
      <c r="F25" s="64"/>
      <c r="G25" s="64"/>
      <c r="H25" s="64"/>
      <c r="I25" s="64"/>
      <c r="J25" s="64"/>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8"/>
    </row>
    <row r="26" spans="1:38" ht="39.75" customHeight="1" x14ac:dyDescent="0.25">
      <c r="A26" s="2"/>
      <c r="B26" s="2"/>
      <c r="C26" s="64" t="s">
        <v>4</v>
      </c>
      <c r="D26" s="64"/>
      <c r="E26" s="64"/>
      <c r="F26" s="64"/>
      <c r="G26" s="64"/>
      <c r="H26" s="64"/>
      <c r="I26" s="64"/>
      <c r="J26" s="64"/>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8"/>
    </row>
    <row r="27" spans="1:38" ht="18" x14ac:dyDescent="0.25">
      <c r="A27" s="2"/>
      <c r="B27" s="2"/>
      <c r="C27" s="64" t="s">
        <v>5</v>
      </c>
      <c r="D27" s="64"/>
      <c r="E27" s="64"/>
      <c r="F27" s="64"/>
      <c r="G27" s="64"/>
      <c r="H27" s="64"/>
      <c r="I27" s="64"/>
      <c r="J27" s="64"/>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8"/>
    </row>
    <row r="28" spans="1:38" ht="18" x14ac:dyDescent="0.25">
      <c r="C28" s="64" t="s">
        <v>6</v>
      </c>
      <c r="D28" s="64"/>
      <c r="E28" s="64"/>
      <c r="F28" s="64"/>
      <c r="G28" s="64"/>
      <c r="H28" s="64"/>
      <c r="I28" s="64"/>
      <c r="J28" s="64"/>
    </row>
    <row r="29" spans="1:38" x14ac:dyDescent="0.25">
      <c r="C29" s="3"/>
      <c r="D29" s="3"/>
      <c r="E29" s="3"/>
      <c r="F29" s="3"/>
      <c r="G29" s="3"/>
      <c r="H29" s="3"/>
      <c r="I29" s="3"/>
      <c r="J29" s="3"/>
    </row>
    <row r="30" spans="1:38" x14ac:dyDescent="0.25">
      <c r="C30" s="3"/>
      <c r="D30" s="3"/>
      <c r="E30" s="3"/>
      <c r="F30" s="3"/>
      <c r="G30" s="3"/>
      <c r="H30" s="3"/>
      <c r="I30" s="3"/>
      <c r="J30" s="3"/>
    </row>
    <row r="31" spans="1:38" s="5" customFormat="1" ht="20.25" x14ac:dyDescent="0.25">
      <c r="A31" s="65" t="s">
        <v>7</v>
      </c>
      <c r="B31" s="65"/>
      <c r="C31" s="65"/>
      <c r="D31" s="65"/>
      <c r="E31" s="65"/>
      <c r="F31" s="65"/>
      <c r="G31" s="65"/>
      <c r="H31" s="65"/>
      <c r="I31" s="65"/>
      <c r="J31" s="65"/>
      <c r="K31" s="65"/>
      <c r="L31" s="65"/>
      <c r="M31" s="65"/>
      <c r="N31" s="65"/>
      <c r="O31" s="65"/>
      <c r="P31" s="4"/>
      <c r="Q31" s="4"/>
      <c r="R31" s="4"/>
      <c r="S31" s="4"/>
      <c r="T31" s="4"/>
      <c r="U31" s="4"/>
      <c r="V31" s="4"/>
      <c r="W31" s="4"/>
      <c r="X31" s="4"/>
      <c r="Y31" s="4"/>
      <c r="Z31" s="4"/>
      <c r="AA31" s="4"/>
      <c r="AB31" s="4"/>
      <c r="AC31" s="4"/>
      <c r="AD31" s="4"/>
      <c r="AE31" s="4"/>
      <c r="AF31" s="4"/>
      <c r="AG31" s="4"/>
      <c r="AH31" s="4"/>
      <c r="AI31" s="4"/>
      <c r="AJ31" s="4"/>
      <c r="AK31" s="4"/>
      <c r="AL31" s="49"/>
    </row>
    <row r="32" spans="1:38" x14ac:dyDescent="0.25">
      <c r="C32" s="3"/>
      <c r="D32" s="3"/>
      <c r="E32" s="3"/>
      <c r="F32" s="3"/>
      <c r="G32" s="3"/>
      <c r="H32" s="3"/>
      <c r="I32" s="3"/>
      <c r="J32" s="3"/>
    </row>
    <row r="33" spans="1:36" ht="18.75" customHeight="1" x14ac:dyDescent="0.3">
      <c r="A33" s="6">
        <v>1</v>
      </c>
      <c r="B33" s="56" t="s">
        <v>67</v>
      </c>
      <c r="C33" s="56"/>
      <c r="D33" s="56"/>
      <c r="E33" s="56"/>
      <c r="F33" s="56"/>
      <c r="G33" s="56"/>
      <c r="H33" s="56"/>
      <c r="I33" s="56"/>
      <c r="J33" s="56"/>
      <c r="K33" s="56"/>
      <c r="L33" s="56"/>
      <c r="M33" s="56"/>
      <c r="N33" s="56"/>
      <c r="O33" s="56"/>
      <c r="P33" s="56"/>
      <c r="Q33" s="56"/>
      <c r="R33" s="42"/>
      <c r="S33" s="42"/>
      <c r="T33" s="42"/>
      <c r="U33" s="6">
        <v>2</v>
      </c>
      <c r="V33" s="56" t="s">
        <v>66</v>
      </c>
      <c r="W33" s="56"/>
      <c r="X33" s="56"/>
      <c r="Y33" s="56"/>
      <c r="Z33" s="56"/>
      <c r="AA33" s="56"/>
      <c r="AB33" s="56"/>
      <c r="AC33" s="56"/>
      <c r="AD33" s="56"/>
      <c r="AE33" s="56"/>
      <c r="AF33" s="56"/>
      <c r="AG33" s="56"/>
      <c r="AH33" s="56"/>
      <c r="AI33" s="56"/>
      <c r="AJ33" s="56"/>
    </row>
    <row r="34" spans="1:36" ht="18.75" x14ac:dyDescent="0.3">
      <c r="A34" s="7"/>
      <c r="B34" s="8"/>
      <c r="C34" s="3"/>
      <c r="D34" s="3"/>
      <c r="E34" s="3"/>
      <c r="F34" s="3"/>
      <c r="G34" s="3"/>
      <c r="H34" s="3"/>
      <c r="I34" s="3"/>
      <c r="J34" s="3"/>
    </row>
    <row r="35" spans="1:36" ht="18.75" x14ac:dyDescent="0.3">
      <c r="A35" s="7"/>
      <c r="B35" s="8"/>
      <c r="C35" s="3"/>
      <c r="D35" s="3"/>
      <c r="E35" s="3"/>
      <c r="F35" s="3"/>
      <c r="G35" s="3"/>
      <c r="H35" s="3"/>
      <c r="I35" s="3"/>
      <c r="J35" s="3"/>
    </row>
    <row r="36" spans="1:36" ht="18.75" x14ac:dyDescent="0.3">
      <c r="A36" s="7"/>
      <c r="B36" s="8"/>
      <c r="C36" s="3"/>
      <c r="D36" s="3"/>
      <c r="E36" s="3"/>
      <c r="F36" s="3"/>
      <c r="G36" s="3"/>
      <c r="H36" s="3"/>
      <c r="I36" s="3"/>
      <c r="J36" s="3"/>
    </row>
    <row r="37" spans="1:36" ht="18.75" x14ac:dyDescent="0.3">
      <c r="A37" s="7"/>
      <c r="B37" s="8"/>
      <c r="C37" s="3"/>
      <c r="D37" s="3"/>
      <c r="E37" s="3"/>
      <c r="F37" s="3"/>
      <c r="G37" s="3"/>
      <c r="H37" s="3"/>
      <c r="I37" s="3"/>
      <c r="J37" s="3"/>
    </row>
    <row r="38" spans="1:36" ht="18.75" x14ac:dyDescent="0.3">
      <c r="A38" s="7"/>
      <c r="B38" s="8"/>
      <c r="C38" s="3"/>
      <c r="D38" s="3"/>
      <c r="E38" s="3"/>
      <c r="F38" s="3"/>
      <c r="G38" s="3"/>
      <c r="H38" s="3"/>
      <c r="I38" s="3"/>
      <c r="J38" s="3"/>
    </row>
    <row r="39" spans="1:36" ht="18.75" x14ac:dyDescent="0.3">
      <c r="A39" s="7"/>
      <c r="B39" s="8"/>
      <c r="C39" s="3"/>
      <c r="D39" s="3"/>
      <c r="E39" s="3"/>
      <c r="F39" s="3"/>
      <c r="G39" s="3"/>
      <c r="H39" s="3"/>
      <c r="I39" s="3"/>
      <c r="J39" s="3"/>
    </row>
    <row r="40" spans="1:36" x14ac:dyDescent="0.25">
      <c r="C40" s="3"/>
      <c r="D40" s="3"/>
      <c r="E40" s="3"/>
      <c r="F40" s="3"/>
      <c r="G40" s="3"/>
      <c r="H40" s="3"/>
      <c r="I40" s="3"/>
      <c r="J40" s="3"/>
    </row>
    <row r="41" spans="1:36" ht="18.75" x14ac:dyDescent="0.3">
      <c r="B41" s="9"/>
      <c r="C41" s="3"/>
      <c r="D41" s="3"/>
      <c r="E41" s="3"/>
      <c r="F41" s="3"/>
      <c r="G41" s="3"/>
      <c r="H41" s="3"/>
      <c r="I41" s="3"/>
      <c r="J41" s="3"/>
    </row>
    <row r="42" spans="1:36" x14ac:dyDescent="0.25">
      <c r="C42" s="3"/>
      <c r="D42" s="3"/>
      <c r="E42" s="3"/>
      <c r="F42" s="3"/>
      <c r="G42" s="3"/>
      <c r="H42" s="3"/>
      <c r="I42" s="3"/>
      <c r="J42" s="3"/>
    </row>
    <row r="43" spans="1:36" x14ac:dyDescent="0.25">
      <c r="C43" s="3"/>
      <c r="D43" s="3"/>
      <c r="E43" s="3"/>
      <c r="F43" s="3"/>
      <c r="G43" s="3"/>
      <c r="H43" s="3"/>
      <c r="I43" s="3"/>
      <c r="J43" s="3"/>
    </row>
    <row r="44" spans="1:36" x14ac:dyDescent="0.25">
      <c r="C44" s="3"/>
      <c r="D44" s="3"/>
      <c r="E44" s="3"/>
      <c r="F44" s="3"/>
      <c r="G44" s="3"/>
      <c r="H44" s="3"/>
      <c r="I44" s="3"/>
      <c r="J44" s="3"/>
    </row>
    <row r="45" spans="1:36" x14ac:dyDescent="0.25">
      <c r="C45" s="3"/>
      <c r="D45" s="3"/>
      <c r="E45" s="3"/>
      <c r="F45" s="3"/>
      <c r="G45" s="3"/>
      <c r="H45" s="3"/>
      <c r="I45" s="3"/>
      <c r="J45" s="3"/>
    </row>
    <row r="46" spans="1:36" x14ac:dyDescent="0.25">
      <c r="C46" s="3"/>
      <c r="D46" s="3"/>
      <c r="E46" s="3"/>
      <c r="F46" s="3"/>
      <c r="G46" s="3"/>
      <c r="H46" s="3"/>
      <c r="I46" s="3"/>
      <c r="J46" s="3"/>
    </row>
    <row r="47" spans="1:36" x14ac:dyDescent="0.25">
      <c r="C47" s="3"/>
      <c r="D47" s="3"/>
      <c r="E47" s="3"/>
      <c r="F47" s="3"/>
      <c r="G47" s="3"/>
      <c r="H47" s="3"/>
      <c r="I47" s="3"/>
      <c r="J47" s="3"/>
    </row>
    <row r="48" spans="1:36" x14ac:dyDescent="0.25">
      <c r="C48" s="3"/>
      <c r="D48" s="3"/>
      <c r="E48" s="3"/>
      <c r="F48" s="3"/>
      <c r="G48" s="3"/>
      <c r="H48" s="3"/>
      <c r="I48" s="3"/>
      <c r="J48" s="3"/>
    </row>
    <row r="49" spans="1:38" x14ac:dyDescent="0.25">
      <c r="C49" s="3"/>
      <c r="D49" s="3"/>
      <c r="E49" s="3"/>
      <c r="F49" s="3"/>
      <c r="G49" s="3"/>
      <c r="H49" s="3"/>
      <c r="I49" s="3"/>
      <c r="J49" s="3"/>
    </row>
    <row r="50" spans="1:38" x14ac:dyDescent="0.25">
      <c r="C50" s="3"/>
      <c r="D50" s="3"/>
      <c r="E50" s="3"/>
      <c r="F50" s="3"/>
      <c r="G50" s="3"/>
      <c r="H50" s="3"/>
      <c r="I50" s="3"/>
      <c r="J50" s="3"/>
    </row>
    <row r="51" spans="1:38" ht="15" customHeight="1" x14ac:dyDescent="0.25">
      <c r="V51" s="66" t="s">
        <v>8</v>
      </c>
      <c r="W51" s="66"/>
      <c r="X51" s="66"/>
      <c r="Y51" s="66"/>
      <c r="Z51" s="66"/>
      <c r="AA51" s="66"/>
      <c r="AC51" s="66" t="s">
        <v>9</v>
      </c>
      <c r="AD51" s="66"/>
      <c r="AE51" s="66"/>
      <c r="AF51" s="66"/>
      <c r="AG51" s="66"/>
      <c r="AH51" s="66"/>
      <c r="AI51" s="68" t="s">
        <v>10</v>
      </c>
      <c r="AJ51" s="68"/>
      <c r="AK51" s="68"/>
      <c r="AL51" s="68"/>
    </row>
    <row r="52" spans="1:38" x14ac:dyDescent="0.25">
      <c r="V52" s="67"/>
      <c r="W52" s="67"/>
      <c r="X52" s="67"/>
      <c r="Y52" s="67"/>
      <c r="Z52" s="67"/>
      <c r="AA52" s="67"/>
      <c r="AC52" s="67"/>
      <c r="AD52" s="67"/>
      <c r="AE52" s="67"/>
      <c r="AF52" s="67"/>
      <c r="AG52" s="67"/>
      <c r="AH52" s="67"/>
      <c r="AI52" s="68"/>
      <c r="AJ52" s="68"/>
      <c r="AK52" s="68"/>
      <c r="AL52" s="68"/>
    </row>
    <row r="53" spans="1:38" s="18" customFormat="1" ht="18.75" x14ac:dyDescent="0.25">
      <c r="A53" s="10"/>
      <c r="B53" s="69"/>
      <c r="C53" s="69"/>
      <c r="D53" s="69"/>
      <c r="E53" s="69"/>
      <c r="F53" s="69"/>
      <c r="G53" s="69"/>
      <c r="H53" s="69"/>
      <c r="I53" s="69"/>
      <c r="J53" s="69"/>
      <c r="K53" s="69"/>
      <c r="L53" s="69"/>
      <c r="M53" s="69"/>
      <c r="N53" s="69"/>
      <c r="O53" s="69"/>
      <c r="P53" s="69"/>
      <c r="Q53" s="69"/>
      <c r="R53" s="69"/>
      <c r="S53" s="69"/>
      <c r="T53" s="69"/>
      <c r="U53" s="69"/>
      <c r="V53" s="11">
        <v>1</v>
      </c>
      <c r="W53" s="11">
        <v>2</v>
      </c>
      <c r="X53" s="11">
        <v>3</v>
      </c>
      <c r="Y53" s="11">
        <v>4</v>
      </c>
      <c r="Z53" s="11">
        <v>5</v>
      </c>
      <c r="AA53" s="11" t="s">
        <v>11</v>
      </c>
      <c r="AB53" s="43" t="s">
        <v>12</v>
      </c>
      <c r="AC53" s="11">
        <v>1</v>
      </c>
      <c r="AD53" s="11">
        <v>2</v>
      </c>
      <c r="AE53" s="11">
        <v>3</v>
      </c>
      <c r="AF53" s="11">
        <v>4</v>
      </c>
      <c r="AG53" s="11">
        <v>5</v>
      </c>
      <c r="AH53" s="11" t="s">
        <v>11</v>
      </c>
      <c r="AI53" s="44" t="s">
        <v>13</v>
      </c>
      <c r="AJ53" s="44" t="s">
        <v>14</v>
      </c>
      <c r="AK53" s="44" t="s">
        <v>15</v>
      </c>
      <c r="AL53" s="50" t="s">
        <v>16</v>
      </c>
    </row>
    <row r="54" spans="1:38" s="19" customFormat="1" ht="18.75" x14ac:dyDescent="0.25">
      <c r="A54" s="70" t="s">
        <v>17</v>
      </c>
      <c r="B54" s="70"/>
      <c r="C54" s="70"/>
      <c r="D54" s="70"/>
      <c r="E54" s="70"/>
      <c r="F54" s="70"/>
      <c r="G54" s="70"/>
      <c r="H54" s="70"/>
      <c r="I54" s="70"/>
      <c r="J54" s="70"/>
      <c r="K54" s="70"/>
      <c r="L54" s="70"/>
      <c r="M54" s="70"/>
      <c r="N54" s="70"/>
      <c r="O54" s="70"/>
      <c r="P54" s="70"/>
      <c r="Q54" s="70"/>
      <c r="R54" s="70"/>
      <c r="S54" s="70"/>
      <c r="T54" s="70"/>
      <c r="U54" s="71"/>
      <c r="V54" s="72"/>
      <c r="W54" s="72"/>
      <c r="X54" s="72"/>
      <c r="Y54" s="72"/>
      <c r="Z54" s="72"/>
      <c r="AA54" s="72"/>
      <c r="AB54" s="72"/>
      <c r="AC54" s="72"/>
      <c r="AD54" s="72"/>
      <c r="AE54" s="72"/>
      <c r="AF54" s="72"/>
      <c r="AG54" s="72"/>
      <c r="AH54" s="72"/>
      <c r="AI54" s="72"/>
      <c r="AJ54" s="72"/>
      <c r="AK54" s="72"/>
      <c r="AL54" s="72"/>
    </row>
    <row r="55" spans="1:38" s="19" customFormat="1" ht="18.75" customHeight="1" x14ac:dyDescent="0.25">
      <c r="A55" s="20">
        <v>3</v>
      </c>
      <c r="B55" s="73" t="s">
        <v>68</v>
      </c>
      <c r="C55" s="73"/>
      <c r="D55" s="73"/>
      <c r="E55" s="73"/>
      <c r="F55" s="73"/>
      <c r="G55" s="73"/>
      <c r="H55" s="73"/>
      <c r="I55" s="73"/>
      <c r="J55" s="73"/>
      <c r="K55" s="73"/>
      <c r="L55" s="73"/>
      <c r="M55" s="73"/>
      <c r="N55" s="73"/>
      <c r="O55" s="73"/>
      <c r="P55" s="73"/>
      <c r="Q55" s="73"/>
      <c r="R55" s="73"/>
      <c r="S55" s="73"/>
      <c r="T55" s="73"/>
      <c r="U55" s="74"/>
      <c r="V55" s="21">
        <v>0</v>
      </c>
      <c r="W55" s="21">
        <v>0</v>
      </c>
      <c r="X55" s="21">
        <v>2</v>
      </c>
      <c r="Y55" s="21">
        <v>4</v>
      </c>
      <c r="Z55" s="21">
        <v>1</v>
      </c>
      <c r="AA55" s="21">
        <v>0</v>
      </c>
      <c r="AB55" s="22">
        <v>7</v>
      </c>
      <c r="AC55" s="23">
        <f>V55/$AB55</f>
        <v>0</v>
      </c>
      <c r="AD55" s="23">
        <f t="shared" ref="AD55:AH64" si="0">W55/$AB55</f>
        <v>0</v>
      </c>
      <c r="AE55" s="23">
        <f t="shared" si="0"/>
        <v>0.2857142857142857</v>
      </c>
      <c r="AF55" s="23">
        <f t="shared" si="0"/>
        <v>0.5714285714285714</v>
      </c>
      <c r="AG55" s="23">
        <f t="shared" si="0"/>
        <v>0.14285714285714285</v>
      </c>
      <c r="AH55" s="23">
        <f t="shared" si="0"/>
        <v>0</v>
      </c>
      <c r="AI55" s="24">
        <v>3.8571428571428572</v>
      </c>
      <c r="AJ55" s="24">
        <v>0.69006555934235425</v>
      </c>
      <c r="AK55" s="21">
        <v>4</v>
      </c>
      <c r="AL55" s="51">
        <v>4</v>
      </c>
    </row>
    <row r="56" spans="1:38" s="19" customFormat="1" ht="18.75" customHeight="1" x14ac:dyDescent="0.25">
      <c r="A56" s="20">
        <v>4</v>
      </c>
      <c r="B56" s="73" t="s">
        <v>69</v>
      </c>
      <c r="C56" s="73"/>
      <c r="D56" s="73"/>
      <c r="E56" s="73"/>
      <c r="F56" s="73"/>
      <c r="G56" s="73"/>
      <c r="H56" s="73"/>
      <c r="I56" s="73"/>
      <c r="J56" s="73"/>
      <c r="K56" s="73"/>
      <c r="L56" s="73"/>
      <c r="M56" s="73"/>
      <c r="N56" s="73"/>
      <c r="O56" s="73"/>
      <c r="P56" s="73"/>
      <c r="Q56" s="73"/>
      <c r="R56" s="73"/>
      <c r="S56" s="73"/>
      <c r="T56" s="73"/>
      <c r="U56" s="74"/>
      <c r="V56" s="21">
        <v>0</v>
      </c>
      <c r="W56" s="21">
        <v>0</v>
      </c>
      <c r="X56" s="21">
        <v>1</v>
      </c>
      <c r="Y56" s="21">
        <v>5</v>
      </c>
      <c r="Z56" s="21">
        <v>1</v>
      </c>
      <c r="AA56" s="21">
        <v>0</v>
      </c>
      <c r="AB56" s="22">
        <v>7</v>
      </c>
      <c r="AC56" s="23">
        <f t="shared" ref="AC56:AC64" si="1">V56/$AB56</f>
        <v>0</v>
      </c>
      <c r="AD56" s="23">
        <f t="shared" si="0"/>
        <v>0</v>
      </c>
      <c r="AE56" s="23">
        <f t="shared" si="0"/>
        <v>0.14285714285714285</v>
      </c>
      <c r="AF56" s="23">
        <f t="shared" si="0"/>
        <v>0.7142857142857143</v>
      </c>
      <c r="AG56" s="23">
        <f t="shared" si="0"/>
        <v>0.14285714285714285</v>
      </c>
      <c r="AH56" s="23">
        <f t="shared" si="0"/>
        <v>0</v>
      </c>
      <c r="AI56" s="24">
        <v>4</v>
      </c>
      <c r="AJ56" s="24">
        <v>0.57735026918962584</v>
      </c>
      <c r="AK56" s="21">
        <v>4</v>
      </c>
      <c r="AL56" s="51">
        <v>4</v>
      </c>
    </row>
    <row r="57" spans="1:38" s="18" customFormat="1" ht="18" customHeight="1" x14ac:dyDescent="0.25">
      <c r="A57" s="20">
        <v>5</v>
      </c>
      <c r="B57" s="73" t="s">
        <v>70</v>
      </c>
      <c r="C57" s="73" t="s">
        <v>18</v>
      </c>
      <c r="D57" s="73" t="s">
        <v>18</v>
      </c>
      <c r="E57" s="73" t="s">
        <v>18</v>
      </c>
      <c r="F57" s="73" t="s">
        <v>18</v>
      </c>
      <c r="G57" s="73" t="s">
        <v>18</v>
      </c>
      <c r="H57" s="73" t="s">
        <v>18</v>
      </c>
      <c r="I57" s="73" t="s">
        <v>18</v>
      </c>
      <c r="J57" s="73" t="s">
        <v>18</v>
      </c>
      <c r="K57" s="73" t="s">
        <v>18</v>
      </c>
      <c r="L57" s="73" t="s">
        <v>18</v>
      </c>
      <c r="M57" s="73" t="s">
        <v>18</v>
      </c>
      <c r="N57" s="73" t="s">
        <v>18</v>
      </c>
      <c r="O57" s="73" t="s">
        <v>18</v>
      </c>
      <c r="P57" s="73" t="s">
        <v>18</v>
      </c>
      <c r="Q57" s="73" t="s">
        <v>18</v>
      </c>
      <c r="R57" s="73" t="s">
        <v>18</v>
      </c>
      <c r="S57" s="73" t="s">
        <v>18</v>
      </c>
      <c r="T57" s="73" t="s">
        <v>18</v>
      </c>
      <c r="U57" s="74" t="s">
        <v>18</v>
      </c>
      <c r="V57" s="21">
        <v>0</v>
      </c>
      <c r="W57" s="21">
        <v>0</v>
      </c>
      <c r="X57" s="21">
        <v>1</v>
      </c>
      <c r="Y57" s="21">
        <v>0</v>
      </c>
      <c r="Z57" s="21">
        <v>6</v>
      </c>
      <c r="AA57" s="21">
        <v>0</v>
      </c>
      <c r="AB57" s="22">
        <v>7</v>
      </c>
      <c r="AC57" s="23">
        <f t="shared" si="1"/>
        <v>0</v>
      </c>
      <c r="AD57" s="23">
        <f t="shared" si="0"/>
        <v>0</v>
      </c>
      <c r="AE57" s="23">
        <f t="shared" si="0"/>
        <v>0.14285714285714285</v>
      </c>
      <c r="AF57" s="23">
        <f t="shared" si="0"/>
        <v>0</v>
      </c>
      <c r="AG57" s="23">
        <f t="shared" si="0"/>
        <v>0.8571428571428571</v>
      </c>
      <c r="AH57" s="23">
        <f t="shared" si="0"/>
        <v>0</v>
      </c>
      <c r="AI57" s="24">
        <v>4.7142857142857135</v>
      </c>
      <c r="AJ57" s="24">
        <v>0.75592894601845462</v>
      </c>
      <c r="AK57" s="21">
        <v>5</v>
      </c>
      <c r="AL57" s="51">
        <v>5</v>
      </c>
    </row>
    <row r="58" spans="1:38" s="18" customFormat="1" ht="18" customHeight="1" x14ac:dyDescent="0.25">
      <c r="A58" s="20">
        <v>6</v>
      </c>
      <c r="B58" s="73" t="s">
        <v>71</v>
      </c>
      <c r="C58" s="73" t="s">
        <v>19</v>
      </c>
      <c r="D58" s="73" t="s">
        <v>19</v>
      </c>
      <c r="E58" s="73" t="s">
        <v>19</v>
      </c>
      <c r="F58" s="73" t="s">
        <v>19</v>
      </c>
      <c r="G58" s="73" t="s">
        <v>19</v>
      </c>
      <c r="H58" s="73" t="s">
        <v>19</v>
      </c>
      <c r="I58" s="73" t="s">
        <v>19</v>
      </c>
      <c r="J58" s="73" t="s">
        <v>19</v>
      </c>
      <c r="K58" s="73" t="s">
        <v>19</v>
      </c>
      <c r="L58" s="73" t="s">
        <v>19</v>
      </c>
      <c r="M58" s="73" t="s">
        <v>19</v>
      </c>
      <c r="N58" s="73" t="s">
        <v>19</v>
      </c>
      <c r="O58" s="73" t="s">
        <v>19</v>
      </c>
      <c r="P58" s="73" t="s">
        <v>19</v>
      </c>
      <c r="Q58" s="73" t="s">
        <v>19</v>
      </c>
      <c r="R58" s="73" t="s">
        <v>19</v>
      </c>
      <c r="S58" s="73" t="s">
        <v>19</v>
      </c>
      <c r="T58" s="73" t="s">
        <v>19</v>
      </c>
      <c r="U58" s="74" t="s">
        <v>19</v>
      </c>
      <c r="V58" s="21">
        <v>0</v>
      </c>
      <c r="W58" s="21">
        <v>0</v>
      </c>
      <c r="X58" s="21">
        <v>1</v>
      </c>
      <c r="Y58" s="21">
        <v>2</v>
      </c>
      <c r="Z58" s="21">
        <v>4</v>
      </c>
      <c r="AA58" s="21">
        <v>0</v>
      </c>
      <c r="AB58" s="22">
        <v>7</v>
      </c>
      <c r="AC58" s="23">
        <f t="shared" si="1"/>
        <v>0</v>
      </c>
      <c r="AD58" s="23">
        <f t="shared" si="0"/>
        <v>0</v>
      </c>
      <c r="AE58" s="23">
        <f t="shared" si="0"/>
        <v>0.14285714285714285</v>
      </c>
      <c r="AF58" s="23">
        <f t="shared" si="0"/>
        <v>0.2857142857142857</v>
      </c>
      <c r="AG58" s="23">
        <f t="shared" si="0"/>
        <v>0.5714285714285714</v>
      </c>
      <c r="AH58" s="23">
        <f t="shared" si="0"/>
        <v>0</v>
      </c>
      <c r="AI58" s="24">
        <v>4.4285714285714288</v>
      </c>
      <c r="AJ58" s="24">
        <v>0.7867957924694432</v>
      </c>
      <c r="AK58" s="21">
        <v>5</v>
      </c>
      <c r="AL58" s="51">
        <v>5</v>
      </c>
    </row>
    <row r="59" spans="1:38" s="18" customFormat="1" ht="18" customHeight="1" x14ac:dyDescent="0.25">
      <c r="A59" s="20">
        <v>7</v>
      </c>
      <c r="B59" s="73" t="s">
        <v>72</v>
      </c>
      <c r="C59" s="73" t="s">
        <v>20</v>
      </c>
      <c r="D59" s="73" t="s">
        <v>20</v>
      </c>
      <c r="E59" s="73" t="s">
        <v>20</v>
      </c>
      <c r="F59" s="73" t="s">
        <v>20</v>
      </c>
      <c r="G59" s="73" t="s">
        <v>20</v>
      </c>
      <c r="H59" s="73" t="s">
        <v>20</v>
      </c>
      <c r="I59" s="73" t="s">
        <v>20</v>
      </c>
      <c r="J59" s="73" t="s">
        <v>20</v>
      </c>
      <c r="K59" s="73" t="s">
        <v>20</v>
      </c>
      <c r="L59" s="73" t="s">
        <v>20</v>
      </c>
      <c r="M59" s="73" t="s">
        <v>20</v>
      </c>
      <c r="N59" s="73" t="s">
        <v>20</v>
      </c>
      <c r="O59" s="73" t="s">
        <v>20</v>
      </c>
      <c r="P59" s="73" t="s">
        <v>20</v>
      </c>
      <c r="Q59" s="73" t="s">
        <v>20</v>
      </c>
      <c r="R59" s="73" t="s">
        <v>20</v>
      </c>
      <c r="S59" s="73" t="s">
        <v>20</v>
      </c>
      <c r="T59" s="73" t="s">
        <v>20</v>
      </c>
      <c r="U59" s="74" t="s">
        <v>20</v>
      </c>
      <c r="V59" s="21">
        <v>0</v>
      </c>
      <c r="W59" s="21">
        <v>0</v>
      </c>
      <c r="X59" s="21">
        <v>1</v>
      </c>
      <c r="Y59" s="21">
        <v>0</v>
      </c>
      <c r="Z59" s="21">
        <v>6</v>
      </c>
      <c r="AA59" s="21">
        <v>0</v>
      </c>
      <c r="AB59" s="22">
        <v>7</v>
      </c>
      <c r="AC59" s="23">
        <f t="shared" si="1"/>
        <v>0</v>
      </c>
      <c r="AD59" s="23">
        <f t="shared" si="0"/>
        <v>0</v>
      </c>
      <c r="AE59" s="23">
        <f t="shared" si="0"/>
        <v>0.14285714285714285</v>
      </c>
      <c r="AF59" s="23">
        <f t="shared" si="0"/>
        <v>0</v>
      </c>
      <c r="AG59" s="23">
        <f t="shared" si="0"/>
        <v>0.8571428571428571</v>
      </c>
      <c r="AH59" s="23">
        <f t="shared" si="0"/>
        <v>0</v>
      </c>
      <c r="AI59" s="24">
        <v>4.7142857142857135</v>
      </c>
      <c r="AJ59" s="24">
        <v>0.75592894601845462</v>
      </c>
      <c r="AK59" s="21">
        <v>5</v>
      </c>
      <c r="AL59" s="51">
        <v>5</v>
      </c>
    </row>
    <row r="60" spans="1:38" s="18" customFormat="1" ht="18" customHeight="1" x14ac:dyDescent="0.25">
      <c r="A60" s="20">
        <v>8</v>
      </c>
      <c r="B60" s="73" t="s">
        <v>73</v>
      </c>
      <c r="C60" s="73" t="s">
        <v>21</v>
      </c>
      <c r="D60" s="73" t="s">
        <v>21</v>
      </c>
      <c r="E60" s="73" t="s">
        <v>21</v>
      </c>
      <c r="F60" s="73" t="s">
        <v>21</v>
      </c>
      <c r="G60" s="73" t="s">
        <v>21</v>
      </c>
      <c r="H60" s="73" t="s">
        <v>21</v>
      </c>
      <c r="I60" s="73" t="s">
        <v>21</v>
      </c>
      <c r="J60" s="73" t="s">
        <v>21</v>
      </c>
      <c r="K60" s="73" t="s">
        <v>21</v>
      </c>
      <c r="L60" s="73" t="s">
        <v>21</v>
      </c>
      <c r="M60" s="73" t="s">
        <v>21</v>
      </c>
      <c r="N60" s="73" t="s">
        <v>21</v>
      </c>
      <c r="O60" s="73" t="s">
        <v>21</v>
      </c>
      <c r="P60" s="73" t="s">
        <v>21</v>
      </c>
      <c r="Q60" s="73" t="s">
        <v>21</v>
      </c>
      <c r="R60" s="73" t="s">
        <v>21</v>
      </c>
      <c r="S60" s="73" t="s">
        <v>21</v>
      </c>
      <c r="T60" s="73" t="s">
        <v>21</v>
      </c>
      <c r="U60" s="74" t="s">
        <v>21</v>
      </c>
      <c r="V60" s="21">
        <v>0</v>
      </c>
      <c r="W60" s="21">
        <v>0</v>
      </c>
      <c r="X60" s="21">
        <v>1</v>
      </c>
      <c r="Y60" s="21">
        <v>3</v>
      </c>
      <c r="Z60" s="21">
        <v>3</v>
      </c>
      <c r="AA60" s="21">
        <v>0</v>
      </c>
      <c r="AB60" s="22">
        <v>7</v>
      </c>
      <c r="AC60" s="23">
        <f t="shared" si="1"/>
        <v>0</v>
      </c>
      <c r="AD60" s="23">
        <f t="shared" si="0"/>
        <v>0</v>
      </c>
      <c r="AE60" s="23">
        <f t="shared" si="0"/>
        <v>0.14285714285714285</v>
      </c>
      <c r="AF60" s="23">
        <f t="shared" si="0"/>
        <v>0.42857142857142855</v>
      </c>
      <c r="AG60" s="23">
        <f t="shared" si="0"/>
        <v>0.42857142857142855</v>
      </c>
      <c r="AH60" s="23">
        <f t="shared" si="0"/>
        <v>0</v>
      </c>
      <c r="AI60" s="24">
        <v>4.2857142857142865</v>
      </c>
      <c r="AJ60" s="24">
        <v>0.75592894601845462</v>
      </c>
      <c r="AK60" s="21">
        <v>4</v>
      </c>
      <c r="AL60" s="51" t="s">
        <v>113</v>
      </c>
    </row>
    <row r="61" spans="1:38" s="18" customFormat="1" ht="18" customHeight="1" x14ac:dyDescent="0.25">
      <c r="A61" s="20">
        <v>9</v>
      </c>
      <c r="B61" s="73" t="s">
        <v>74</v>
      </c>
      <c r="C61" s="73" t="s">
        <v>22</v>
      </c>
      <c r="D61" s="73" t="s">
        <v>22</v>
      </c>
      <c r="E61" s="73" t="s">
        <v>22</v>
      </c>
      <c r="F61" s="73" t="s">
        <v>22</v>
      </c>
      <c r="G61" s="73" t="s">
        <v>22</v>
      </c>
      <c r="H61" s="73" t="s">
        <v>22</v>
      </c>
      <c r="I61" s="73" t="s">
        <v>22</v>
      </c>
      <c r="J61" s="73" t="s">
        <v>22</v>
      </c>
      <c r="K61" s="73" t="s">
        <v>22</v>
      </c>
      <c r="L61" s="73" t="s">
        <v>22</v>
      </c>
      <c r="M61" s="73" t="s">
        <v>22</v>
      </c>
      <c r="N61" s="73" t="s">
        <v>22</v>
      </c>
      <c r="O61" s="73" t="s">
        <v>22</v>
      </c>
      <c r="P61" s="73" t="s">
        <v>22</v>
      </c>
      <c r="Q61" s="73" t="s">
        <v>22</v>
      </c>
      <c r="R61" s="73" t="s">
        <v>22</v>
      </c>
      <c r="S61" s="73" t="s">
        <v>22</v>
      </c>
      <c r="T61" s="73" t="s">
        <v>22</v>
      </c>
      <c r="U61" s="74" t="s">
        <v>22</v>
      </c>
      <c r="V61" s="21">
        <v>0</v>
      </c>
      <c r="W61" s="21">
        <v>0</v>
      </c>
      <c r="X61" s="21">
        <v>1</v>
      </c>
      <c r="Y61" s="21">
        <v>4</v>
      </c>
      <c r="Z61" s="21">
        <v>2</v>
      </c>
      <c r="AA61" s="21">
        <v>0</v>
      </c>
      <c r="AB61" s="22">
        <v>7</v>
      </c>
      <c r="AC61" s="23">
        <f t="shared" si="1"/>
        <v>0</v>
      </c>
      <c r="AD61" s="23">
        <f t="shared" si="0"/>
        <v>0</v>
      </c>
      <c r="AE61" s="23">
        <f t="shared" si="0"/>
        <v>0.14285714285714285</v>
      </c>
      <c r="AF61" s="23">
        <f t="shared" si="0"/>
        <v>0.5714285714285714</v>
      </c>
      <c r="AG61" s="23">
        <f t="shared" si="0"/>
        <v>0.2857142857142857</v>
      </c>
      <c r="AH61" s="23">
        <f t="shared" si="0"/>
        <v>0</v>
      </c>
      <c r="AI61" s="24">
        <v>4.1428571428571432</v>
      </c>
      <c r="AJ61" s="24">
        <v>0.69006555934235414</v>
      </c>
      <c r="AK61" s="21">
        <v>4</v>
      </c>
      <c r="AL61" s="51">
        <v>4</v>
      </c>
    </row>
    <row r="62" spans="1:38" s="18" customFormat="1" ht="18" customHeight="1" x14ac:dyDescent="0.25">
      <c r="A62" s="20">
        <v>10</v>
      </c>
      <c r="B62" s="73" t="s">
        <v>75</v>
      </c>
      <c r="C62" s="73" t="s">
        <v>23</v>
      </c>
      <c r="D62" s="73" t="s">
        <v>23</v>
      </c>
      <c r="E62" s="73" t="s">
        <v>23</v>
      </c>
      <c r="F62" s="73" t="s">
        <v>23</v>
      </c>
      <c r="G62" s="73" t="s">
        <v>23</v>
      </c>
      <c r="H62" s="73" t="s">
        <v>23</v>
      </c>
      <c r="I62" s="73" t="s">
        <v>23</v>
      </c>
      <c r="J62" s="73" t="s">
        <v>23</v>
      </c>
      <c r="K62" s="73" t="s">
        <v>23</v>
      </c>
      <c r="L62" s="73" t="s">
        <v>23</v>
      </c>
      <c r="M62" s="73" t="s">
        <v>23</v>
      </c>
      <c r="N62" s="73" t="s">
        <v>23</v>
      </c>
      <c r="O62" s="73" t="s">
        <v>23</v>
      </c>
      <c r="P62" s="73" t="s">
        <v>23</v>
      </c>
      <c r="Q62" s="73" t="s">
        <v>23</v>
      </c>
      <c r="R62" s="73" t="s">
        <v>23</v>
      </c>
      <c r="S62" s="73" t="s">
        <v>23</v>
      </c>
      <c r="T62" s="73" t="s">
        <v>23</v>
      </c>
      <c r="U62" s="74" t="s">
        <v>23</v>
      </c>
      <c r="V62" s="21">
        <v>0</v>
      </c>
      <c r="W62" s="21">
        <v>0</v>
      </c>
      <c r="X62" s="21">
        <v>1</v>
      </c>
      <c r="Y62" s="21">
        <v>1</v>
      </c>
      <c r="Z62" s="21">
        <v>3</v>
      </c>
      <c r="AA62" s="21">
        <v>2</v>
      </c>
      <c r="AB62" s="22">
        <v>7</v>
      </c>
      <c r="AC62" s="23">
        <f t="shared" si="1"/>
        <v>0</v>
      </c>
      <c r="AD62" s="23">
        <f t="shared" si="0"/>
        <v>0</v>
      </c>
      <c r="AE62" s="23">
        <f t="shared" si="0"/>
        <v>0.14285714285714285</v>
      </c>
      <c r="AF62" s="23">
        <f t="shared" si="0"/>
        <v>0.14285714285714285</v>
      </c>
      <c r="AG62" s="23">
        <f t="shared" si="0"/>
        <v>0.42857142857142855</v>
      </c>
      <c r="AH62" s="23">
        <f t="shared" si="0"/>
        <v>0.2857142857142857</v>
      </c>
      <c r="AI62" s="24">
        <v>4.4000000000000004</v>
      </c>
      <c r="AJ62" s="24">
        <v>0.89442719099991586</v>
      </c>
      <c r="AK62" s="21">
        <v>5</v>
      </c>
      <c r="AL62" s="51">
        <v>5</v>
      </c>
    </row>
    <row r="63" spans="1:38" s="18" customFormat="1" ht="18" customHeight="1" x14ac:dyDescent="0.25">
      <c r="A63" s="20">
        <v>11</v>
      </c>
      <c r="B63" s="73" t="s">
        <v>77</v>
      </c>
      <c r="C63" s="73" t="s">
        <v>23</v>
      </c>
      <c r="D63" s="73" t="s">
        <v>23</v>
      </c>
      <c r="E63" s="73" t="s">
        <v>23</v>
      </c>
      <c r="F63" s="73" t="s">
        <v>23</v>
      </c>
      <c r="G63" s="73" t="s">
        <v>23</v>
      </c>
      <c r="H63" s="73" t="s">
        <v>23</v>
      </c>
      <c r="I63" s="73" t="s">
        <v>23</v>
      </c>
      <c r="J63" s="73" t="s">
        <v>23</v>
      </c>
      <c r="K63" s="73" t="s">
        <v>23</v>
      </c>
      <c r="L63" s="73" t="s">
        <v>23</v>
      </c>
      <c r="M63" s="73" t="s">
        <v>23</v>
      </c>
      <c r="N63" s="73" t="s">
        <v>23</v>
      </c>
      <c r="O63" s="73" t="s">
        <v>23</v>
      </c>
      <c r="P63" s="73" t="s">
        <v>23</v>
      </c>
      <c r="Q63" s="73" t="s">
        <v>23</v>
      </c>
      <c r="R63" s="73" t="s">
        <v>23</v>
      </c>
      <c r="S63" s="73" t="s">
        <v>23</v>
      </c>
      <c r="T63" s="73" t="s">
        <v>23</v>
      </c>
      <c r="U63" s="74" t="s">
        <v>23</v>
      </c>
      <c r="V63" s="21">
        <v>0</v>
      </c>
      <c r="W63" s="21">
        <v>0</v>
      </c>
      <c r="X63" s="21">
        <v>1</v>
      </c>
      <c r="Y63" s="21">
        <v>4</v>
      </c>
      <c r="Z63" s="21">
        <v>1</v>
      </c>
      <c r="AA63" s="21">
        <v>1</v>
      </c>
      <c r="AB63" s="22">
        <v>7</v>
      </c>
      <c r="AC63" s="23">
        <f t="shared" si="1"/>
        <v>0</v>
      </c>
      <c r="AD63" s="23">
        <f t="shared" si="0"/>
        <v>0</v>
      </c>
      <c r="AE63" s="23">
        <f t="shared" si="0"/>
        <v>0.14285714285714285</v>
      </c>
      <c r="AF63" s="23">
        <f t="shared" si="0"/>
        <v>0.5714285714285714</v>
      </c>
      <c r="AG63" s="23">
        <f t="shared" si="0"/>
        <v>0.14285714285714285</v>
      </c>
      <c r="AH63" s="23">
        <f t="shared" si="0"/>
        <v>0.14285714285714285</v>
      </c>
      <c r="AI63" s="24">
        <v>4</v>
      </c>
      <c r="AJ63" s="24">
        <v>0.63245553203367588</v>
      </c>
      <c r="AK63" s="21">
        <v>4</v>
      </c>
      <c r="AL63" s="51">
        <v>4</v>
      </c>
    </row>
    <row r="64" spans="1:38" s="18" customFormat="1" ht="18" customHeight="1" x14ac:dyDescent="0.25">
      <c r="A64" s="20">
        <v>12</v>
      </c>
      <c r="B64" s="73" t="s">
        <v>78</v>
      </c>
      <c r="C64" s="73" t="s">
        <v>23</v>
      </c>
      <c r="D64" s="73" t="s">
        <v>23</v>
      </c>
      <c r="E64" s="73" t="s">
        <v>23</v>
      </c>
      <c r="F64" s="73" t="s">
        <v>23</v>
      </c>
      <c r="G64" s="73" t="s">
        <v>23</v>
      </c>
      <c r="H64" s="73" t="s">
        <v>23</v>
      </c>
      <c r="I64" s="73" t="s">
        <v>23</v>
      </c>
      <c r="J64" s="73" t="s">
        <v>23</v>
      </c>
      <c r="K64" s="73" t="s">
        <v>23</v>
      </c>
      <c r="L64" s="73" t="s">
        <v>23</v>
      </c>
      <c r="M64" s="73" t="s">
        <v>23</v>
      </c>
      <c r="N64" s="73" t="s">
        <v>23</v>
      </c>
      <c r="O64" s="73" t="s">
        <v>23</v>
      </c>
      <c r="P64" s="73" t="s">
        <v>23</v>
      </c>
      <c r="Q64" s="73" t="s">
        <v>23</v>
      </c>
      <c r="R64" s="73" t="s">
        <v>23</v>
      </c>
      <c r="S64" s="73" t="s">
        <v>23</v>
      </c>
      <c r="T64" s="73" t="s">
        <v>23</v>
      </c>
      <c r="U64" s="74" t="s">
        <v>23</v>
      </c>
      <c r="V64" s="21">
        <v>0</v>
      </c>
      <c r="W64" s="21">
        <v>0</v>
      </c>
      <c r="X64" s="21">
        <v>0</v>
      </c>
      <c r="Y64" s="21">
        <v>4</v>
      </c>
      <c r="Z64" s="21">
        <v>3</v>
      </c>
      <c r="AA64" s="21">
        <v>0</v>
      </c>
      <c r="AB64" s="22">
        <v>7</v>
      </c>
      <c r="AC64" s="23">
        <f t="shared" si="1"/>
        <v>0</v>
      </c>
      <c r="AD64" s="23">
        <f t="shared" si="0"/>
        <v>0</v>
      </c>
      <c r="AE64" s="23">
        <f t="shared" si="0"/>
        <v>0</v>
      </c>
      <c r="AF64" s="23">
        <f t="shared" si="0"/>
        <v>0.5714285714285714</v>
      </c>
      <c r="AG64" s="23">
        <f t="shared" si="0"/>
        <v>0.42857142857142855</v>
      </c>
      <c r="AH64" s="23">
        <f t="shared" si="0"/>
        <v>0</v>
      </c>
      <c r="AI64" s="24">
        <v>4.4285714285714288</v>
      </c>
      <c r="AJ64" s="24">
        <v>0.53452248382484868</v>
      </c>
      <c r="AK64" s="21">
        <v>4</v>
      </c>
      <c r="AL64" s="51">
        <v>4</v>
      </c>
    </row>
    <row r="65" spans="1:38" s="19" customFormat="1" ht="18.75" x14ac:dyDescent="0.25">
      <c r="A65" s="70" t="s">
        <v>24</v>
      </c>
      <c r="B65" s="70"/>
      <c r="C65" s="70"/>
      <c r="D65" s="70"/>
      <c r="E65" s="70"/>
      <c r="F65" s="70"/>
      <c r="G65" s="70"/>
      <c r="H65" s="70"/>
      <c r="I65" s="70"/>
      <c r="J65" s="70"/>
      <c r="K65" s="70"/>
      <c r="L65" s="70"/>
      <c r="M65" s="70"/>
      <c r="N65" s="70"/>
      <c r="O65" s="70"/>
      <c r="P65" s="70"/>
      <c r="Q65" s="70"/>
      <c r="R65" s="70"/>
      <c r="S65" s="70"/>
      <c r="T65" s="70"/>
      <c r="U65" s="71"/>
      <c r="V65" s="72"/>
      <c r="W65" s="72"/>
      <c r="X65" s="72"/>
      <c r="Y65" s="72"/>
      <c r="Z65" s="72"/>
      <c r="AA65" s="72"/>
      <c r="AB65" s="72"/>
      <c r="AC65" s="72"/>
      <c r="AD65" s="72"/>
      <c r="AE65" s="72"/>
      <c r="AF65" s="72"/>
      <c r="AG65" s="72"/>
      <c r="AH65" s="72"/>
      <c r="AI65" s="72"/>
      <c r="AJ65" s="72"/>
      <c r="AK65" s="72"/>
      <c r="AL65" s="72"/>
    </row>
    <row r="66" spans="1:38" s="18" customFormat="1" ht="18" customHeight="1" x14ac:dyDescent="0.25">
      <c r="A66" s="20">
        <v>13</v>
      </c>
      <c r="B66" s="73" t="s">
        <v>76</v>
      </c>
      <c r="C66" s="73"/>
      <c r="D66" s="73"/>
      <c r="E66" s="73"/>
      <c r="F66" s="73"/>
      <c r="G66" s="73"/>
      <c r="H66" s="73"/>
      <c r="I66" s="73"/>
      <c r="J66" s="73"/>
      <c r="K66" s="73"/>
      <c r="L66" s="73"/>
      <c r="M66" s="73"/>
      <c r="N66" s="73"/>
      <c r="O66" s="73"/>
      <c r="P66" s="73"/>
      <c r="Q66" s="73"/>
      <c r="R66" s="73"/>
      <c r="S66" s="73"/>
      <c r="T66" s="73"/>
      <c r="U66" s="74"/>
      <c r="V66" s="21">
        <v>0</v>
      </c>
      <c r="W66" s="21">
        <v>0</v>
      </c>
      <c r="X66" s="21">
        <v>0</v>
      </c>
      <c r="Y66" s="21">
        <v>5</v>
      </c>
      <c r="Z66" s="21">
        <v>2</v>
      </c>
      <c r="AA66" s="21">
        <v>0</v>
      </c>
      <c r="AB66" s="22">
        <v>7</v>
      </c>
      <c r="AC66" s="23">
        <f>V66/$AB66</f>
        <v>0</v>
      </c>
      <c r="AD66" s="23">
        <f t="shared" ref="AD66:AH69" si="2">W66/$AB66</f>
        <v>0</v>
      </c>
      <c r="AE66" s="23">
        <f t="shared" si="2"/>
        <v>0</v>
      </c>
      <c r="AF66" s="23">
        <f t="shared" si="2"/>
        <v>0.7142857142857143</v>
      </c>
      <c r="AG66" s="23">
        <f t="shared" si="2"/>
        <v>0.2857142857142857</v>
      </c>
      <c r="AH66" s="23">
        <f t="shared" si="2"/>
        <v>0</v>
      </c>
      <c r="AI66" s="24">
        <v>4.2857142857142865</v>
      </c>
      <c r="AJ66" s="24">
        <v>0.48795003647426655</v>
      </c>
      <c r="AK66" s="21">
        <v>4</v>
      </c>
      <c r="AL66" s="51">
        <v>4</v>
      </c>
    </row>
    <row r="67" spans="1:38" s="18" customFormat="1" ht="18" customHeight="1" x14ac:dyDescent="0.25">
      <c r="A67" s="20">
        <v>14</v>
      </c>
      <c r="B67" s="73" t="s">
        <v>79</v>
      </c>
      <c r="C67" s="73"/>
      <c r="D67" s="73"/>
      <c r="E67" s="73"/>
      <c r="F67" s="73"/>
      <c r="G67" s="73"/>
      <c r="H67" s="73"/>
      <c r="I67" s="73"/>
      <c r="J67" s="73"/>
      <c r="K67" s="73"/>
      <c r="L67" s="73"/>
      <c r="M67" s="73"/>
      <c r="N67" s="73"/>
      <c r="O67" s="73"/>
      <c r="P67" s="73"/>
      <c r="Q67" s="73"/>
      <c r="R67" s="73"/>
      <c r="S67" s="73"/>
      <c r="T67" s="73"/>
      <c r="U67" s="74"/>
      <c r="V67" s="21">
        <v>0</v>
      </c>
      <c r="W67" s="21">
        <v>0</v>
      </c>
      <c r="X67" s="21">
        <v>0</v>
      </c>
      <c r="Y67" s="21">
        <v>5</v>
      </c>
      <c r="Z67" s="21">
        <v>2</v>
      </c>
      <c r="AA67" s="21">
        <v>0</v>
      </c>
      <c r="AB67" s="22">
        <v>7</v>
      </c>
      <c r="AC67" s="23">
        <f t="shared" ref="AC67:AC69" si="3">V67/$AB67</f>
        <v>0</v>
      </c>
      <c r="AD67" s="23">
        <f t="shared" si="2"/>
        <v>0</v>
      </c>
      <c r="AE67" s="23">
        <f t="shared" si="2"/>
        <v>0</v>
      </c>
      <c r="AF67" s="23">
        <f t="shared" si="2"/>
        <v>0.7142857142857143</v>
      </c>
      <c r="AG67" s="23">
        <f t="shared" si="2"/>
        <v>0.2857142857142857</v>
      </c>
      <c r="AH67" s="23">
        <f t="shared" si="2"/>
        <v>0</v>
      </c>
      <c r="AI67" s="24">
        <v>4.2857142857142865</v>
      </c>
      <c r="AJ67" s="24">
        <v>0.48795003647426666</v>
      </c>
      <c r="AK67" s="21">
        <v>4</v>
      </c>
      <c r="AL67" s="51">
        <v>4</v>
      </c>
    </row>
    <row r="68" spans="1:38" s="18" customFormat="1" ht="18" customHeight="1" x14ac:dyDescent="0.25">
      <c r="A68" s="20">
        <v>15</v>
      </c>
      <c r="B68" s="73" t="s">
        <v>80</v>
      </c>
      <c r="C68" s="73"/>
      <c r="D68" s="73"/>
      <c r="E68" s="73"/>
      <c r="F68" s="73"/>
      <c r="G68" s="73"/>
      <c r="H68" s="73"/>
      <c r="I68" s="73"/>
      <c r="J68" s="73"/>
      <c r="K68" s="73"/>
      <c r="L68" s="73"/>
      <c r="M68" s="73"/>
      <c r="N68" s="73"/>
      <c r="O68" s="73"/>
      <c r="P68" s="73"/>
      <c r="Q68" s="73"/>
      <c r="R68" s="73"/>
      <c r="S68" s="73"/>
      <c r="T68" s="73"/>
      <c r="U68" s="74"/>
      <c r="V68" s="21">
        <v>0</v>
      </c>
      <c r="W68" s="21">
        <v>0</v>
      </c>
      <c r="X68" s="21">
        <v>0</v>
      </c>
      <c r="Y68" s="21">
        <v>4</v>
      </c>
      <c r="Z68" s="21">
        <v>3</v>
      </c>
      <c r="AA68" s="21">
        <v>0</v>
      </c>
      <c r="AB68" s="22">
        <v>7</v>
      </c>
      <c r="AC68" s="23">
        <f t="shared" si="3"/>
        <v>0</v>
      </c>
      <c r="AD68" s="23">
        <f t="shared" si="2"/>
        <v>0</v>
      </c>
      <c r="AE68" s="23">
        <f t="shared" si="2"/>
        <v>0</v>
      </c>
      <c r="AF68" s="23">
        <f t="shared" si="2"/>
        <v>0.5714285714285714</v>
      </c>
      <c r="AG68" s="23">
        <f t="shared" si="2"/>
        <v>0.42857142857142855</v>
      </c>
      <c r="AH68" s="23">
        <f t="shared" si="2"/>
        <v>0</v>
      </c>
      <c r="AI68" s="24">
        <v>4.4285714285714288</v>
      </c>
      <c r="AJ68" s="24">
        <v>0.53452248382484868</v>
      </c>
      <c r="AK68" s="21">
        <v>4</v>
      </c>
      <c r="AL68" s="51">
        <v>4</v>
      </c>
    </row>
    <row r="69" spans="1:38" s="18" customFormat="1" ht="18" customHeight="1" x14ac:dyDescent="0.25">
      <c r="A69" s="20">
        <v>16</v>
      </c>
      <c r="B69" s="73" t="s">
        <v>81</v>
      </c>
      <c r="C69" s="73"/>
      <c r="D69" s="73"/>
      <c r="E69" s="73"/>
      <c r="F69" s="73"/>
      <c r="G69" s="73"/>
      <c r="H69" s="73"/>
      <c r="I69" s="73"/>
      <c r="J69" s="73"/>
      <c r="K69" s="73"/>
      <c r="L69" s="73"/>
      <c r="M69" s="73"/>
      <c r="N69" s="73"/>
      <c r="O69" s="73"/>
      <c r="P69" s="73"/>
      <c r="Q69" s="73"/>
      <c r="R69" s="73"/>
      <c r="S69" s="73"/>
      <c r="T69" s="73"/>
      <c r="U69" s="74"/>
      <c r="V69" s="21">
        <v>0</v>
      </c>
      <c r="W69" s="21">
        <v>0</v>
      </c>
      <c r="X69" s="21">
        <v>0</v>
      </c>
      <c r="Y69" s="21">
        <v>4</v>
      </c>
      <c r="Z69" s="21">
        <v>3</v>
      </c>
      <c r="AA69" s="21">
        <v>0</v>
      </c>
      <c r="AB69" s="22">
        <v>7</v>
      </c>
      <c r="AC69" s="23">
        <f t="shared" si="3"/>
        <v>0</v>
      </c>
      <c r="AD69" s="23">
        <f t="shared" si="2"/>
        <v>0</v>
      </c>
      <c r="AE69" s="23">
        <f t="shared" si="2"/>
        <v>0</v>
      </c>
      <c r="AF69" s="23">
        <f t="shared" si="2"/>
        <v>0.5714285714285714</v>
      </c>
      <c r="AG69" s="23">
        <f t="shared" si="2"/>
        <v>0.42857142857142855</v>
      </c>
      <c r="AH69" s="23">
        <f t="shared" si="2"/>
        <v>0</v>
      </c>
      <c r="AI69" s="24">
        <v>4.4285714285714288</v>
      </c>
      <c r="AJ69" s="24">
        <v>0.53452248382484868</v>
      </c>
      <c r="AK69" s="21">
        <v>4</v>
      </c>
      <c r="AL69" s="51">
        <v>4</v>
      </c>
    </row>
    <row r="70" spans="1:38" s="18" customFormat="1" ht="18" customHeight="1" x14ac:dyDescent="0.25">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2"/>
    </row>
    <row r="71" spans="1:38" s="18" customFormat="1" ht="18" customHeight="1" x14ac:dyDescent="0.25">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3"/>
    </row>
    <row r="72" spans="1:38" s="18" customFormat="1" ht="18" customHeight="1" x14ac:dyDescent="0.25">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3"/>
    </row>
    <row r="73" spans="1:38" s="18" customFormat="1" ht="18" customHeight="1" x14ac:dyDescent="0.25">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3"/>
    </row>
    <row r="74" spans="1:38" s="5" customFormat="1" ht="20.25" x14ac:dyDescent="0.25">
      <c r="A74" s="65" t="s">
        <v>25</v>
      </c>
      <c r="B74" s="65"/>
      <c r="C74" s="65"/>
      <c r="D74" s="65"/>
      <c r="E74" s="65"/>
      <c r="F74" s="65"/>
      <c r="G74" s="65"/>
      <c r="H74" s="65"/>
      <c r="I74" s="65"/>
      <c r="J74" s="65"/>
      <c r="K74" s="65"/>
      <c r="L74" s="65"/>
      <c r="M74" s="65"/>
      <c r="N74" s="65"/>
      <c r="O74" s="65"/>
      <c r="P74" s="4"/>
      <c r="Q74" s="4"/>
      <c r="R74" s="4"/>
      <c r="S74" s="4"/>
      <c r="T74" s="4"/>
      <c r="U74" s="4"/>
      <c r="V74" s="4"/>
      <c r="W74" s="4"/>
      <c r="X74" s="4"/>
      <c r="Y74" s="4"/>
      <c r="Z74" s="4"/>
      <c r="AA74" s="4"/>
      <c r="AB74" s="4"/>
      <c r="AC74" s="4"/>
      <c r="AD74" s="4"/>
      <c r="AE74" s="4"/>
      <c r="AF74" s="4"/>
      <c r="AG74" s="4"/>
      <c r="AH74" s="4"/>
      <c r="AI74" s="4"/>
      <c r="AJ74" s="4"/>
      <c r="AK74" s="4"/>
      <c r="AL74" s="49"/>
    </row>
    <row r="75" spans="1:38" ht="15" customHeight="1" x14ac:dyDescent="0.25">
      <c r="V75" s="66" t="s">
        <v>8</v>
      </c>
      <c r="W75" s="66"/>
      <c r="X75" s="66"/>
      <c r="Y75" s="66"/>
      <c r="Z75" s="66"/>
      <c r="AA75" s="66"/>
      <c r="AC75" s="66" t="s">
        <v>9</v>
      </c>
      <c r="AD75" s="66"/>
      <c r="AE75" s="66"/>
      <c r="AF75" s="66"/>
      <c r="AG75" s="66"/>
      <c r="AH75" s="66"/>
      <c r="AI75" s="68" t="s">
        <v>10</v>
      </c>
      <c r="AJ75" s="68"/>
      <c r="AK75" s="68"/>
      <c r="AL75" s="68"/>
    </row>
    <row r="76" spans="1:38" x14ac:dyDescent="0.25">
      <c r="V76" s="67"/>
      <c r="W76" s="67"/>
      <c r="X76" s="67"/>
      <c r="Y76" s="67"/>
      <c r="Z76" s="67"/>
      <c r="AA76" s="67"/>
      <c r="AC76" s="67"/>
      <c r="AD76" s="67"/>
      <c r="AE76" s="67"/>
      <c r="AF76" s="67"/>
      <c r="AG76" s="67"/>
      <c r="AH76" s="67"/>
      <c r="AI76" s="68"/>
      <c r="AJ76" s="68"/>
      <c r="AK76" s="68"/>
      <c r="AL76" s="68"/>
    </row>
    <row r="77" spans="1:38" s="18" customFormat="1" ht="18.75" x14ac:dyDescent="0.25">
      <c r="A77" s="10"/>
      <c r="B77" s="69"/>
      <c r="C77" s="69"/>
      <c r="D77" s="69"/>
      <c r="E77" s="69"/>
      <c r="F77" s="69"/>
      <c r="G77" s="69"/>
      <c r="H77" s="69"/>
      <c r="I77" s="69"/>
      <c r="J77" s="69"/>
      <c r="K77" s="69"/>
      <c r="L77" s="69"/>
      <c r="M77" s="69"/>
      <c r="N77" s="69"/>
      <c r="O77" s="69"/>
      <c r="P77" s="69"/>
      <c r="Q77" s="69"/>
      <c r="R77" s="69"/>
      <c r="S77" s="69"/>
      <c r="T77" s="69"/>
      <c r="U77" s="69"/>
      <c r="V77" s="11">
        <v>1</v>
      </c>
      <c r="W77" s="11">
        <v>2</v>
      </c>
      <c r="X77" s="11">
        <v>3</v>
      </c>
      <c r="Y77" s="11">
        <v>4</v>
      </c>
      <c r="Z77" s="11">
        <v>5</v>
      </c>
      <c r="AA77" s="11" t="s">
        <v>11</v>
      </c>
      <c r="AB77" s="43" t="s">
        <v>12</v>
      </c>
      <c r="AC77" s="11">
        <v>1</v>
      </c>
      <c r="AD77" s="11">
        <v>2</v>
      </c>
      <c r="AE77" s="11">
        <v>3</v>
      </c>
      <c r="AF77" s="11">
        <v>4</v>
      </c>
      <c r="AG77" s="11">
        <v>5</v>
      </c>
      <c r="AH77" s="11" t="s">
        <v>11</v>
      </c>
      <c r="AI77" s="44" t="s">
        <v>13</v>
      </c>
      <c r="AJ77" s="44" t="s">
        <v>14</v>
      </c>
      <c r="AK77" s="44" t="s">
        <v>15</v>
      </c>
      <c r="AL77" s="50" t="s">
        <v>16</v>
      </c>
    </row>
    <row r="78" spans="1:38" s="19" customFormat="1" x14ac:dyDescent="0.25">
      <c r="A78" s="72"/>
      <c r="B78" s="72"/>
      <c r="C78" s="72"/>
      <c r="D78" s="72"/>
      <c r="E78" s="72"/>
      <c r="F78" s="72"/>
      <c r="G78" s="72"/>
      <c r="H78" s="72"/>
      <c r="I78" s="72"/>
      <c r="J78" s="72"/>
      <c r="K78" s="72"/>
      <c r="L78" s="72"/>
      <c r="M78" s="72"/>
      <c r="N78" s="72"/>
      <c r="O78" s="72"/>
      <c r="P78" s="72"/>
      <c r="Q78" s="72"/>
      <c r="R78" s="72"/>
      <c r="S78" s="72"/>
      <c r="T78" s="72"/>
      <c r="U78" s="75"/>
      <c r="V78" s="72"/>
      <c r="W78" s="72"/>
      <c r="X78" s="72"/>
      <c r="Y78" s="72"/>
      <c r="Z78" s="72"/>
      <c r="AA78" s="72"/>
      <c r="AB78" s="72"/>
      <c r="AC78" s="72"/>
      <c r="AD78" s="72"/>
      <c r="AE78" s="72"/>
      <c r="AF78" s="72"/>
      <c r="AG78" s="72"/>
      <c r="AH78" s="72"/>
      <c r="AI78" s="72"/>
      <c r="AJ78" s="72"/>
      <c r="AK78" s="72"/>
      <c r="AL78" s="72"/>
    </row>
    <row r="79" spans="1:38" s="19" customFormat="1" ht="18.75" customHeight="1" x14ac:dyDescent="0.25">
      <c r="A79" s="20">
        <v>17</v>
      </c>
      <c r="B79" s="73" t="s">
        <v>105</v>
      </c>
      <c r="C79" s="73"/>
      <c r="D79" s="73"/>
      <c r="E79" s="73"/>
      <c r="F79" s="73"/>
      <c r="G79" s="73"/>
      <c r="H79" s="73"/>
      <c r="I79" s="73"/>
      <c r="J79" s="73"/>
      <c r="K79" s="73"/>
      <c r="L79" s="73"/>
      <c r="M79" s="73"/>
      <c r="N79" s="73"/>
      <c r="O79" s="73"/>
      <c r="P79" s="73"/>
      <c r="Q79" s="73"/>
      <c r="R79" s="73"/>
      <c r="S79" s="73"/>
      <c r="T79" s="73"/>
      <c r="U79" s="74"/>
      <c r="V79" s="21">
        <v>0</v>
      </c>
      <c r="W79" s="21">
        <v>3</v>
      </c>
      <c r="X79" s="21">
        <v>1</v>
      </c>
      <c r="Y79" s="21">
        <v>2</v>
      </c>
      <c r="Z79" s="21">
        <v>1</v>
      </c>
      <c r="AA79" s="21">
        <v>0</v>
      </c>
      <c r="AB79" s="22">
        <v>7</v>
      </c>
      <c r="AC79" s="23">
        <f>V79/$AB79</f>
        <v>0</v>
      </c>
      <c r="AD79" s="23">
        <f t="shared" ref="AD79:AH88" si="4">W79/$AB79</f>
        <v>0.42857142857142855</v>
      </c>
      <c r="AE79" s="23">
        <f t="shared" si="4"/>
        <v>0.14285714285714285</v>
      </c>
      <c r="AF79" s="23">
        <f t="shared" si="4"/>
        <v>0.2857142857142857</v>
      </c>
      <c r="AG79" s="23">
        <f t="shared" si="4"/>
        <v>0.14285714285714285</v>
      </c>
      <c r="AH79" s="23">
        <f t="shared" si="4"/>
        <v>0</v>
      </c>
      <c r="AI79" s="24">
        <v>3.1428571428571428</v>
      </c>
      <c r="AJ79" s="24">
        <v>1.2149857925879117</v>
      </c>
      <c r="AK79" s="21">
        <v>3</v>
      </c>
      <c r="AL79" s="51">
        <v>2</v>
      </c>
    </row>
    <row r="80" spans="1:38" s="18" customFormat="1" ht="18" customHeight="1" x14ac:dyDescent="0.25">
      <c r="A80" s="20">
        <v>18</v>
      </c>
      <c r="B80" s="73" t="s">
        <v>104</v>
      </c>
      <c r="C80" s="73"/>
      <c r="D80" s="73"/>
      <c r="E80" s="73"/>
      <c r="F80" s="73"/>
      <c r="G80" s="73"/>
      <c r="H80" s="73"/>
      <c r="I80" s="73"/>
      <c r="J80" s="73"/>
      <c r="K80" s="73"/>
      <c r="L80" s="73"/>
      <c r="M80" s="73"/>
      <c r="N80" s="73"/>
      <c r="O80" s="73"/>
      <c r="P80" s="73"/>
      <c r="Q80" s="73"/>
      <c r="R80" s="73"/>
      <c r="S80" s="73"/>
      <c r="T80" s="73"/>
      <c r="U80" s="74"/>
      <c r="V80" s="21">
        <v>0</v>
      </c>
      <c r="W80" s="21">
        <v>2</v>
      </c>
      <c r="X80" s="21">
        <v>0</v>
      </c>
      <c r="Y80" s="21">
        <v>4</v>
      </c>
      <c r="Z80" s="21">
        <v>1</v>
      </c>
      <c r="AA80" s="21">
        <v>0</v>
      </c>
      <c r="AB80" s="22">
        <v>7</v>
      </c>
      <c r="AC80" s="23">
        <f t="shared" ref="AC80:AC88" si="5">V80/$AB80</f>
        <v>0</v>
      </c>
      <c r="AD80" s="23">
        <f t="shared" si="4"/>
        <v>0.2857142857142857</v>
      </c>
      <c r="AE80" s="23">
        <f t="shared" si="4"/>
        <v>0</v>
      </c>
      <c r="AF80" s="23">
        <f t="shared" si="4"/>
        <v>0.5714285714285714</v>
      </c>
      <c r="AG80" s="23">
        <f t="shared" si="4"/>
        <v>0.14285714285714285</v>
      </c>
      <c r="AH80" s="23">
        <f t="shared" si="4"/>
        <v>0</v>
      </c>
      <c r="AI80" s="24">
        <v>3.5714285714285712</v>
      </c>
      <c r="AJ80" s="24">
        <v>1.1338934190276815</v>
      </c>
      <c r="AK80" s="21">
        <v>4</v>
      </c>
      <c r="AL80" s="51">
        <v>4</v>
      </c>
    </row>
    <row r="81" spans="1:38" s="18" customFormat="1" ht="18" customHeight="1" x14ac:dyDescent="0.25">
      <c r="A81" s="20">
        <v>19</v>
      </c>
      <c r="B81" s="73" t="s">
        <v>103</v>
      </c>
      <c r="C81" s="73"/>
      <c r="D81" s="73"/>
      <c r="E81" s="73"/>
      <c r="F81" s="73"/>
      <c r="G81" s="73"/>
      <c r="H81" s="73"/>
      <c r="I81" s="73"/>
      <c r="J81" s="73"/>
      <c r="K81" s="73"/>
      <c r="L81" s="73"/>
      <c r="M81" s="73"/>
      <c r="N81" s="73"/>
      <c r="O81" s="73"/>
      <c r="P81" s="73"/>
      <c r="Q81" s="73"/>
      <c r="R81" s="73"/>
      <c r="S81" s="73"/>
      <c r="T81" s="73"/>
      <c r="U81" s="74"/>
      <c r="V81" s="21">
        <v>0</v>
      </c>
      <c r="W81" s="21">
        <v>2</v>
      </c>
      <c r="X81" s="21">
        <v>0</v>
      </c>
      <c r="Y81" s="21">
        <v>4</v>
      </c>
      <c r="Z81" s="21">
        <v>1</v>
      </c>
      <c r="AA81" s="21">
        <v>0</v>
      </c>
      <c r="AB81" s="22">
        <v>7</v>
      </c>
      <c r="AC81" s="23">
        <f t="shared" si="5"/>
        <v>0</v>
      </c>
      <c r="AD81" s="23">
        <f t="shared" si="4"/>
        <v>0.2857142857142857</v>
      </c>
      <c r="AE81" s="23">
        <f t="shared" si="4"/>
        <v>0</v>
      </c>
      <c r="AF81" s="23">
        <f t="shared" si="4"/>
        <v>0.5714285714285714</v>
      </c>
      <c r="AG81" s="23">
        <f t="shared" si="4"/>
        <v>0.14285714285714285</v>
      </c>
      <c r="AH81" s="23">
        <f t="shared" si="4"/>
        <v>0</v>
      </c>
      <c r="AI81" s="24">
        <v>3.5714285714285712</v>
      </c>
      <c r="AJ81" s="24">
        <v>1.1338934190276815</v>
      </c>
      <c r="AK81" s="21">
        <v>4</v>
      </c>
      <c r="AL81" s="51">
        <v>4</v>
      </c>
    </row>
    <row r="82" spans="1:38" s="18" customFormat="1" ht="18" customHeight="1" x14ac:dyDescent="0.25">
      <c r="A82" s="20">
        <v>20</v>
      </c>
      <c r="B82" s="73" t="s">
        <v>102</v>
      </c>
      <c r="C82" s="73"/>
      <c r="D82" s="73"/>
      <c r="E82" s="73"/>
      <c r="F82" s="73"/>
      <c r="G82" s="73"/>
      <c r="H82" s="73"/>
      <c r="I82" s="73"/>
      <c r="J82" s="73"/>
      <c r="K82" s="73"/>
      <c r="L82" s="73"/>
      <c r="M82" s="73"/>
      <c r="N82" s="73"/>
      <c r="O82" s="73"/>
      <c r="P82" s="73"/>
      <c r="Q82" s="73"/>
      <c r="R82" s="73"/>
      <c r="S82" s="73"/>
      <c r="T82" s="73"/>
      <c r="U82" s="74"/>
      <c r="V82" s="21">
        <v>0</v>
      </c>
      <c r="W82" s="21">
        <v>2</v>
      </c>
      <c r="X82" s="21">
        <v>1</v>
      </c>
      <c r="Y82" s="21">
        <v>1</v>
      </c>
      <c r="Z82" s="21">
        <v>3</v>
      </c>
      <c r="AA82" s="21">
        <v>0</v>
      </c>
      <c r="AB82" s="22">
        <v>7</v>
      </c>
      <c r="AC82" s="23">
        <f t="shared" si="5"/>
        <v>0</v>
      </c>
      <c r="AD82" s="23">
        <f t="shared" si="4"/>
        <v>0.2857142857142857</v>
      </c>
      <c r="AE82" s="23">
        <f t="shared" si="4"/>
        <v>0.14285714285714285</v>
      </c>
      <c r="AF82" s="23">
        <f t="shared" si="4"/>
        <v>0.14285714285714285</v>
      </c>
      <c r="AG82" s="23">
        <f t="shared" si="4"/>
        <v>0.42857142857142855</v>
      </c>
      <c r="AH82" s="23">
        <f t="shared" si="4"/>
        <v>0</v>
      </c>
      <c r="AI82" s="24">
        <v>3.7142857142857144</v>
      </c>
      <c r="AJ82" s="24">
        <v>1.3801311186847085</v>
      </c>
      <c r="AK82" s="21">
        <v>4</v>
      </c>
      <c r="AL82" s="51">
        <v>5</v>
      </c>
    </row>
    <row r="83" spans="1:38" s="18" customFormat="1" ht="18" customHeight="1" x14ac:dyDescent="0.25">
      <c r="A83" s="20">
        <v>21</v>
      </c>
      <c r="B83" s="73" t="s">
        <v>101</v>
      </c>
      <c r="C83" s="73"/>
      <c r="D83" s="73"/>
      <c r="E83" s="73"/>
      <c r="F83" s="73"/>
      <c r="G83" s="73"/>
      <c r="H83" s="73"/>
      <c r="I83" s="73"/>
      <c r="J83" s="73"/>
      <c r="K83" s="73"/>
      <c r="L83" s="73"/>
      <c r="M83" s="73"/>
      <c r="N83" s="73"/>
      <c r="O83" s="73"/>
      <c r="P83" s="73"/>
      <c r="Q83" s="73"/>
      <c r="R83" s="73"/>
      <c r="S83" s="73"/>
      <c r="T83" s="73"/>
      <c r="U83" s="74"/>
      <c r="V83" s="21">
        <v>1</v>
      </c>
      <c r="W83" s="21">
        <v>1</v>
      </c>
      <c r="X83" s="21">
        <v>1</v>
      </c>
      <c r="Y83" s="21">
        <v>3</v>
      </c>
      <c r="Z83" s="21">
        <v>1</v>
      </c>
      <c r="AA83" s="21">
        <v>0</v>
      </c>
      <c r="AB83" s="22">
        <v>7</v>
      </c>
      <c r="AC83" s="23">
        <f t="shared" si="5"/>
        <v>0.14285714285714285</v>
      </c>
      <c r="AD83" s="23">
        <f t="shared" si="4"/>
        <v>0.14285714285714285</v>
      </c>
      <c r="AE83" s="23">
        <f t="shared" si="4"/>
        <v>0.14285714285714285</v>
      </c>
      <c r="AF83" s="23">
        <f t="shared" si="4"/>
        <v>0.42857142857142855</v>
      </c>
      <c r="AG83" s="23">
        <f t="shared" si="4"/>
        <v>0.14285714285714285</v>
      </c>
      <c r="AH83" s="23">
        <f t="shared" si="4"/>
        <v>0</v>
      </c>
      <c r="AI83" s="24">
        <v>3.285714285714286</v>
      </c>
      <c r="AJ83" s="24">
        <v>1.3801311186847085</v>
      </c>
      <c r="AK83" s="21">
        <v>4</v>
      </c>
      <c r="AL83" s="51">
        <v>4</v>
      </c>
    </row>
    <row r="84" spans="1:38" s="18" customFormat="1" ht="18" customHeight="1" x14ac:dyDescent="0.25">
      <c r="A84" s="20">
        <v>22</v>
      </c>
      <c r="B84" s="73" t="s">
        <v>100</v>
      </c>
      <c r="C84" s="73"/>
      <c r="D84" s="73"/>
      <c r="E84" s="73"/>
      <c r="F84" s="73"/>
      <c r="G84" s="73"/>
      <c r="H84" s="73"/>
      <c r="I84" s="73"/>
      <c r="J84" s="73"/>
      <c r="K84" s="73"/>
      <c r="L84" s="73"/>
      <c r="M84" s="73"/>
      <c r="N84" s="73"/>
      <c r="O84" s="73"/>
      <c r="P84" s="73"/>
      <c r="Q84" s="73"/>
      <c r="R84" s="73"/>
      <c r="S84" s="73"/>
      <c r="T84" s="73"/>
      <c r="U84" s="74"/>
      <c r="V84" s="21">
        <v>0</v>
      </c>
      <c r="W84" s="21">
        <v>1</v>
      </c>
      <c r="X84" s="21">
        <v>4</v>
      </c>
      <c r="Y84" s="21">
        <v>1</v>
      </c>
      <c r="Z84" s="21">
        <v>1</v>
      </c>
      <c r="AA84" s="21">
        <v>0</v>
      </c>
      <c r="AB84" s="22">
        <v>7</v>
      </c>
      <c r="AC84" s="23">
        <f t="shared" si="5"/>
        <v>0</v>
      </c>
      <c r="AD84" s="23">
        <f t="shared" si="4"/>
        <v>0.14285714285714285</v>
      </c>
      <c r="AE84" s="23">
        <f t="shared" si="4"/>
        <v>0.5714285714285714</v>
      </c>
      <c r="AF84" s="23">
        <f t="shared" si="4"/>
        <v>0.14285714285714285</v>
      </c>
      <c r="AG84" s="23">
        <f t="shared" si="4"/>
        <v>0.14285714285714285</v>
      </c>
      <c r="AH84" s="23">
        <f t="shared" si="4"/>
        <v>0</v>
      </c>
      <c r="AI84" s="24">
        <v>3.2857142857142856</v>
      </c>
      <c r="AJ84" s="24">
        <v>0.95118973121134187</v>
      </c>
      <c r="AK84" s="21">
        <v>3</v>
      </c>
      <c r="AL84" s="51">
        <v>3</v>
      </c>
    </row>
    <row r="85" spans="1:38" s="18" customFormat="1" ht="18" customHeight="1" x14ac:dyDescent="0.25">
      <c r="A85" s="20">
        <v>23</v>
      </c>
      <c r="B85" s="73" t="s">
        <v>99</v>
      </c>
      <c r="C85" s="73"/>
      <c r="D85" s="73"/>
      <c r="E85" s="73"/>
      <c r="F85" s="73"/>
      <c r="G85" s="73"/>
      <c r="H85" s="73"/>
      <c r="I85" s="73"/>
      <c r="J85" s="73"/>
      <c r="K85" s="73"/>
      <c r="L85" s="73"/>
      <c r="M85" s="73"/>
      <c r="N85" s="73"/>
      <c r="O85" s="73"/>
      <c r="P85" s="73"/>
      <c r="Q85" s="73"/>
      <c r="R85" s="73"/>
      <c r="S85" s="73"/>
      <c r="T85" s="73"/>
      <c r="U85" s="74"/>
      <c r="V85" s="21">
        <v>0</v>
      </c>
      <c r="W85" s="21">
        <v>0</v>
      </c>
      <c r="X85" s="21">
        <v>0</v>
      </c>
      <c r="Y85" s="21">
        <v>2</v>
      </c>
      <c r="Z85" s="21">
        <v>5</v>
      </c>
      <c r="AA85" s="21">
        <v>0</v>
      </c>
      <c r="AB85" s="22">
        <v>7</v>
      </c>
      <c r="AC85" s="23">
        <f t="shared" si="5"/>
        <v>0</v>
      </c>
      <c r="AD85" s="23">
        <f t="shared" si="4"/>
        <v>0</v>
      </c>
      <c r="AE85" s="23">
        <f t="shared" si="4"/>
        <v>0</v>
      </c>
      <c r="AF85" s="23">
        <f t="shared" si="4"/>
        <v>0.2857142857142857</v>
      </c>
      <c r="AG85" s="23">
        <f t="shared" si="4"/>
        <v>0.7142857142857143</v>
      </c>
      <c r="AH85" s="23">
        <f t="shared" si="4"/>
        <v>0</v>
      </c>
      <c r="AI85" s="24">
        <v>4.7142857142857144</v>
      </c>
      <c r="AJ85" s="24">
        <v>0.48795003647426649</v>
      </c>
      <c r="AK85" s="21">
        <v>5</v>
      </c>
      <c r="AL85" s="51">
        <v>5</v>
      </c>
    </row>
    <row r="86" spans="1:38" s="18" customFormat="1" ht="18" customHeight="1" x14ac:dyDescent="0.25">
      <c r="A86" s="20">
        <v>24</v>
      </c>
      <c r="B86" s="73" t="s">
        <v>98</v>
      </c>
      <c r="C86" s="73"/>
      <c r="D86" s="73"/>
      <c r="E86" s="73"/>
      <c r="F86" s="73"/>
      <c r="G86" s="73"/>
      <c r="H86" s="73"/>
      <c r="I86" s="73"/>
      <c r="J86" s="73"/>
      <c r="K86" s="73"/>
      <c r="L86" s="73"/>
      <c r="M86" s="73"/>
      <c r="N86" s="73"/>
      <c r="O86" s="73"/>
      <c r="P86" s="73"/>
      <c r="Q86" s="73"/>
      <c r="R86" s="73"/>
      <c r="S86" s="73"/>
      <c r="T86" s="73"/>
      <c r="U86" s="74"/>
      <c r="V86" s="21">
        <v>0</v>
      </c>
      <c r="W86" s="21">
        <v>0</v>
      </c>
      <c r="X86" s="21">
        <v>1</v>
      </c>
      <c r="Y86" s="21">
        <v>2</v>
      </c>
      <c r="Z86" s="21">
        <v>4</v>
      </c>
      <c r="AA86" s="21">
        <v>0</v>
      </c>
      <c r="AB86" s="22">
        <v>7</v>
      </c>
      <c r="AC86" s="23">
        <f t="shared" si="5"/>
        <v>0</v>
      </c>
      <c r="AD86" s="23">
        <f t="shared" si="4"/>
        <v>0</v>
      </c>
      <c r="AE86" s="23">
        <f t="shared" si="4"/>
        <v>0.14285714285714285</v>
      </c>
      <c r="AF86" s="23">
        <f t="shared" si="4"/>
        <v>0.2857142857142857</v>
      </c>
      <c r="AG86" s="23">
        <f t="shared" si="4"/>
        <v>0.5714285714285714</v>
      </c>
      <c r="AH86" s="23">
        <f t="shared" si="4"/>
        <v>0</v>
      </c>
      <c r="AI86" s="24">
        <v>4.4285714285714288</v>
      </c>
      <c r="AJ86" s="24">
        <v>0.7867957924694432</v>
      </c>
      <c r="AK86" s="21">
        <v>5</v>
      </c>
      <c r="AL86" s="51">
        <v>5</v>
      </c>
    </row>
    <row r="87" spans="1:38" s="18" customFormat="1" ht="18" customHeight="1" x14ac:dyDescent="0.25">
      <c r="A87" s="20">
        <v>25</v>
      </c>
      <c r="B87" s="73" t="s">
        <v>97</v>
      </c>
      <c r="C87" s="73"/>
      <c r="D87" s="73"/>
      <c r="E87" s="73"/>
      <c r="F87" s="73"/>
      <c r="G87" s="73"/>
      <c r="H87" s="73"/>
      <c r="I87" s="73"/>
      <c r="J87" s="73"/>
      <c r="K87" s="73"/>
      <c r="L87" s="73"/>
      <c r="M87" s="73"/>
      <c r="N87" s="73"/>
      <c r="O87" s="73"/>
      <c r="P87" s="73"/>
      <c r="Q87" s="73"/>
      <c r="R87" s="73"/>
      <c r="S87" s="73"/>
      <c r="T87" s="73"/>
      <c r="U87" s="74"/>
      <c r="V87" s="21">
        <v>0</v>
      </c>
      <c r="W87" s="21">
        <v>0</v>
      </c>
      <c r="X87" s="21">
        <v>0</v>
      </c>
      <c r="Y87" s="21">
        <v>4</v>
      </c>
      <c r="Z87" s="21">
        <v>3</v>
      </c>
      <c r="AA87" s="21">
        <v>0</v>
      </c>
      <c r="AB87" s="22">
        <v>7</v>
      </c>
      <c r="AC87" s="23">
        <f t="shared" si="5"/>
        <v>0</v>
      </c>
      <c r="AD87" s="23">
        <f t="shared" si="4"/>
        <v>0</v>
      </c>
      <c r="AE87" s="23">
        <f t="shared" si="4"/>
        <v>0</v>
      </c>
      <c r="AF87" s="23">
        <f t="shared" si="4"/>
        <v>0.5714285714285714</v>
      </c>
      <c r="AG87" s="23">
        <f t="shared" si="4"/>
        <v>0.42857142857142855</v>
      </c>
      <c r="AH87" s="23">
        <f t="shared" si="4"/>
        <v>0</v>
      </c>
      <c r="AI87" s="24">
        <v>4.4285714285714288</v>
      </c>
      <c r="AJ87" s="24">
        <v>0.53452248382484868</v>
      </c>
      <c r="AK87" s="21">
        <v>4</v>
      </c>
      <c r="AL87" s="51">
        <v>4</v>
      </c>
    </row>
    <row r="88" spans="1:38" s="18" customFormat="1" ht="18" customHeight="1" x14ac:dyDescent="0.25">
      <c r="A88" s="20">
        <v>26</v>
      </c>
      <c r="B88" s="73" t="s">
        <v>96</v>
      </c>
      <c r="C88" s="73"/>
      <c r="D88" s="73"/>
      <c r="E88" s="73"/>
      <c r="F88" s="73"/>
      <c r="G88" s="73"/>
      <c r="H88" s="73"/>
      <c r="I88" s="73"/>
      <c r="J88" s="73"/>
      <c r="K88" s="73"/>
      <c r="L88" s="73"/>
      <c r="M88" s="73"/>
      <c r="N88" s="73"/>
      <c r="O88" s="73"/>
      <c r="P88" s="73"/>
      <c r="Q88" s="73"/>
      <c r="R88" s="73"/>
      <c r="S88" s="73"/>
      <c r="T88" s="73"/>
      <c r="U88" s="74"/>
      <c r="V88" s="21">
        <v>0</v>
      </c>
      <c r="W88" s="21">
        <v>0</v>
      </c>
      <c r="X88" s="21">
        <v>2</v>
      </c>
      <c r="Y88" s="21">
        <v>3</v>
      </c>
      <c r="Z88" s="21">
        <v>2</v>
      </c>
      <c r="AA88" s="21">
        <v>0</v>
      </c>
      <c r="AB88" s="22">
        <v>7</v>
      </c>
      <c r="AC88" s="23">
        <f t="shared" si="5"/>
        <v>0</v>
      </c>
      <c r="AD88" s="23">
        <f t="shared" si="4"/>
        <v>0</v>
      </c>
      <c r="AE88" s="23">
        <f t="shared" si="4"/>
        <v>0.2857142857142857</v>
      </c>
      <c r="AF88" s="23">
        <f t="shared" si="4"/>
        <v>0.42857142857142855</v>
      </c>
      <c r="AG88" s="23">
        <f t="shared" si="4"/>
        <v>0.2857142857142857</v>
      </c>
      <c r="AH88" s="23">
        <f t="shared" si="4"/>
        <v>0</v>
      </c>
      <c r="AI88" s="24">
        <v>4</v>
      </c>
      <c r="AJ88" s="24">
        <v>0.81649658092772603</v>
      </c>
      <c r="AK88" s="21">
        <v>4</v>
      </c>
      <c r="AL88" s="51">
        <v>4</v>
      </c>
    </row>
    <row r="91" spans="1:38" s="32" customFormat="1" ht="20.25" customHeight="1" x14ac:dyDescent="0.25">
      <c r="A91" s="65" t="s">
        <v>26</v>
      </c>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row>
    <row r="92" spans="1:38" ht="15" customHeight="1" x14ac:dyDescent="0.25">
      <c r="B92" s="76"/>
      <c r="C92" s="76"/>
      <c r="D92" s="76"/>
      <c r="E92" s="76"/>
      <c r="F92" s="76"/>
      <c r="G92" s="76"/>
      <c r="H92" s="76"/>
      <c r="I92" s="76"/>
      <c r="J92" s="76"/>
      <c r="K92" s="76"/>
      <c r="L92" s="76"/>
      <c r="M92" s="76"/>
      <c r="N92" s="76"/>
      <c r="O92" s="76"/>
      <c r="P92" s="76"/>
      <c r="Q92" s="76"/>
      <c r="R92" s="76"/>
      <c r="S92" s="76"/>
      <c r="T92" s="76"/>
      <c r="U92" s="76"/>
      <c r="V92" s="66" t="s">
        <v>8</v>
      </c>
      <c r="W92" s="66"/>
      <c r="X92" s="66"/>
      <c r="Y92" s="66"/>
      <c r="Z92" s="66"/>
      <c r="AA92" s="66"/>
      <c r="AC92" s="66" t="s">
        <v>9</v>
      </c>
      <c r="AD92" s="66"/>
      <c r="AE92" s="66"/>
      <c r="AF92" s="66"/>
      <c r="AG92" s="66"/>
      <c r="AH92" s="66"/>
      <c r="AI92" s="68" t="s">
        <v>10</v>
      </c>
      <c r="AJ92" s="68"/>
      <c r="AK92" s="68"/>
      <c r="AL92" s="68"/>
    </row>
    <row r="93" spans="1:38" ht="15.75" thickBot="1" x14ac:dyDescent="0.3">
      <c r="B93" s="76"/>
      <c r="C93" s="76"/>
      <c r="D93" s="76"/>
      <c r="E93" s="76"/>
      <c r="F93" s="76"/>
      <c r="G93" s="76"/>
      <c r="H93" s="76"/>
      <c r="I93" s="76"/>
      <c r="J93" s="76"/>
      <c r="K93" s="76"/>
      <c r="L93" s="76"/>
      <c r="M93" s="76"/>
      <c r="N93" s="76"/>
      <c r="O93" s="76"/>
      <c r="P93" s="76"/>
      <c r="Q93" s="76"/>
      <c r="R93" s="76"/>
      <c r="S93" s="76"/>
      <c r="T93" s="76"/>
      <c r="U93" s="76"/>
      <c r="V93" s="66"/>
      <c r="W93" s="66"/>
      <c r="X93" s="66"/>
      <c r="Y93" s="66"/>
      <c r="Z93" s="66"/>
      <c r="AA93" s="66"/>
      <c r="AC93" s="66"/>
      <c r="AD93" s="66"/>
      <c r="AE93" s="66"/>
      <c r="AF93" s="66"/>
      <c r="AG93" s="66"/>
      <c r="AH93" s="66"/>
      <c r="AI93" s="68"/>
      <c r="AJ93" s="68"/>
      <c r="AK93" s="68"/>
      <c r="AL93" s="68"/>
    </row>
    <row r="94" spans="1:38" s="18" customFormat="1" ht="18.75" x14ac:dyDescent="0.25">
      <c r="A94" s="10"/>
      <c r="B94" s="69"/>
      <c r="C94" s="69"/>
      <c r="D94" s="69"/>
      <c r="E94" s="69"/>
      <c r="F94" s="69"/>
      <c r="G94" s="69"/>
      <c r="H94" s="69"/>
      <c r="I94" s="69"/>
      <c r="J94" s="69"/>
      <c r="K94" s="69"/>
      <c r="L94" s="69"/>
      <c r="M94" s="69"/>
      <c r="N94" s="69"/>
      <c r="O94" s="69"/>
      <c r="P94" s="69"/>
      <c r="Q94" s="69"/>
      <c r="R94" s="69"/>
      <c r="S94" s="69"/>
      <c r="T94" s="69"/>
      <c r="U94" s="69"/>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4" t="s">
        <v>16</v>
      </c>
    </row>
    <row r="95" spans="1:38" s="19" customFormat="1" ht="18.75" customHeight="1" x14ac:dyDescent="0.25">
      <c r="A95" s="75"/>
      <c r="B95" s="78"/>
      <c r="C95" s="78"/>
      <c r="D95" s="78"/>
      <c r="E95" s="78"/>
      <c r="F95" s="78"/>
      <c r="G95" s="78"/>
      <c r="H95" s="78"/>
      <c r="I95" s="78"/>
      <c r="J95" s="78"/>
      <c r="K95" s="78"/>
      <c r="L95" s="78"/>
      <c r="M95" s="78"/>
      <c r="N95" s="78"/>
      <c r="O95" s="78"/>
      <c r="P95" s="78"/>
      <c r="Q95" s="78"/>
      <c r="R95" s="78"/>
      <c r="S95" s="78"/>
      <c r="T95" s="78"/>
      <c r="U95" s="78"/>
      <c r="V95" s="33"/>
      <c r="W95" s="33"/>
      <c r="X95" s="33"/>
      <c r="Y95" s="33"/>
      <c r="Z95" s="33"/>
      <c r="AA95" s="33"/>
      <c r="AB95" s="45"/>
      <c r="AC95" s="34"/>
      <c r="AD95" s="34"/>
      <c r="AE95" s="34"/>
      <c r="AF95" s="34"/>
      <c r="AG95" s="34"/>
      <c r="AH95" s="34"/>
      <c r="AI95" s="35"/>
      <c r="AJ95" s="35"/>
      <c r="AK95" s="33"/>
      <c r="AL95" s="55"/>
    </row>
    <row r="96" spans="1:38" s="18" customFormat="1" ht="18" customHeight="1" x14ac:dyDescent="0.25">
      <c r="A96" s="20">
        <v>27</v>
      </c>
      <c r="B96" s="73" t="s">
        <v>95</v>
      </c>
      <c r="C96" s="73"/>
      <c r="D96" s="73"/>
      <c r="E96" s="73"/>
      <c r="F96" s="73"/>
      <c r="G96" s="73"/>
      <c r="H96" s="73"/>
      <c r="I96" s="73"/>
      <c r="J96" s="73"/>
      <c r="K96" s="73"/>
      <c r="L96" s="73"/>
      <c r="M96" s="73"/>
      <c r="N96" s="73"/>
      <c r="O96" s="73"/>
      <c r="P96" s="73"/>
      <c r="Q96" s="73"/>
      <c r="R96" s="73"/>
      <c r="S96" s="73"/>
      <c r="T96" s="73"/>
      <c r="U96" s="74"/>
      <c r="V96" s="21">
        <v>0</v>
      </c>
      <c r="W96" s="21">
        <v>1</v>
      </c>
      <c r="X96" s="21">
        <v>1</v>
      </c>
      <c r="Y96" s="21">
        <v>3</v>
      </c>
      <c r="Z96" s="21">
        <v>2</v>
      </c>
      <c r="AA96" s="21">
        <v>0</v>
      </c>
      <c r="AB96" s="22">
        <v>7</v>
      </c>
      <c r="AC96" s="23">
        <f>V96/$AB96</f>
        <v>0</v>
      </c>
      <c r="AD96" s="23">
        <f t="shared" ref="AD96:AH101" si="6">W96/$AB96</f>
        <v>0.14285714285714285</v>
      </c>
      <c r="AE96" s="23">
        <f t="shared" si="6"/>
        <v>0.14285714285714285</v>
      </c>
      <c r="AF96" s="23">
        <f t="shared" si="6"/>
        <v>0.42857142857142855</v>
      </c>
      <c r="AG96" s="23">
        <f t="shared" si="6"/>
        <v>0.2857142857142857</v>
      </c>
      <c r="AH96" s="23">
        <f t="shared" si="6"/>
        <v>0</v>
      </c>
      <c r="AI96" s="24">
        <v>3.8571428571428572</v>
      </c>
      <c r="AJ96" s="24">
        <v>1.0690449676496974</v>
      </c>
      <c r="AK96" s="21">
        <v>4</v>
      </c>
      <c r="AL96" s="51">
        <v>4</v>
      </c>
    </row>
    <row r="97" spans="1:38" s="18" customFormat="1" ht="18" customHeight="1" x14ac:dyDescent="0.25">
      <c r="A97" s="20">
        <v>28</v>
      </c>
      <c r="B97" s="73" t="s">
        <v>94</v>
      </c>
      <c r="C97" s="73"/>
      <c r="D97" s="73"/>
      <c r="E97" s="73"/>
      <c r="F97" s="73"/>
      <c r="G97" s="73"/>
      <c r="H97" s="73"/>
      <c r="I97" s="73"/>
      <c r="J97" s="73"/>
      <c r="K97" s="73"/>
      <c r="L97" s="73"/>
      <c r="M97" s="73"/>
      <c r="N97" s="73"/>
      <c r="O97" s="73"/>
      <c r="P97" s="73"/>
      <c r="Q97" s="73"/>
      <c r="R97" s="73"/>
      <c r="S97" s="73"/>
      <c r="T97" s="73"/>
      <c r="U97" s="74"/>
      <c r="V97" s="21">
        <v>0</v>
      </c>
      <c r="W97" s="21">
        <v>1</v>
      </c>
      <c r="X97" s="21">
        <v>1</v>
      </c>
      <c r="Y97" s="21">
        <v>3</v>
      </c>
      <c r="Z97" s="21">
        <v>2</v>
      </c>
      <c r="AA97" s="21">
        <v>0</v>
      </c>
      <c r="AB97" s="22">
        <v>7</v>
      </c>
      <c r="AC97" s="23">
        <f t="shared" ref="AC97:AC101" si="7">V97/$AB97</f>
        <v>0</v>
      </c>
      <c r="AD97" s="23">
        <f t="shared" si="6"/>
        <v>0.14285714285714285</v>
      </c>
      <c r="AE97" s="23">
        <f t="shared" si="6"/>
        <v>0.14285714285714285</v>
      </c>
      <c r="AF97" s="23">
        <f t="shared" si="6"/>
        <v>0.42857142857142855</v>
      </c>
      <c r="AG97" s="23">
        <f t="shared" si="6"/>
        <v>0.2857142857142857</v>
      </c>
      <c r="AH97" s="23">
        <f t="shared" si="6"/>
        <v>0</v>
      </c>
      <c r="AI97" s="24">
        <v>3.8571428571428572</v>
      </c>
      <c r="AJ97" s="24">
        <v>1.0690449676496974</v>
      </c>
      <c r="AK97" s="21">
        <v>4</v>
      </c>
      <c r="AL97" s="51">
        <v>4</v>
      </c>
    </row>
    <row r="98" spans="1:38" s="18" customFormat="1" ht="18" customHeight="1" x14ac:dyDescent="0.25">
      <c r="A98" s="20">
        <v>29</v>
      </c>
      <c r="B98" s="73" t="s">
        <v>93</v>
      </c>
      <c r="C98" s="73" t="s">
        <v>27</v>
      </c>
      <c r="D98" s="73" t="s">
        <v>27</v>
      </c>
      <c r="E98" s="73" t="s">
        <v>27</v>
      </c>
      <c r="F98" s="73" t="s">
        <v>27</v>
      </c>
      <c r="G98" s="73" t="s">
        <v>27</v>
      </c>
      <c r="H98" s="73" t="s">
        <v>27</v>
      </c>
      <c r="I98" s="73" t="s">
        <v>27</v>
      </c>
      <c r="J98" s="73" t="s">
        <v>27</v>
      </c>
      <c r="K98" s="73" t="s">
        <v>27</v>
      </c>
      <c r="L98" s="73" t="s">
        <v>27</v>
      </c>
      <c r="M98" s="73" t="s">
        <v>27</v>
      </c>
      <c r="N98" s="73" t="s">
        <v>27</v>
      </c>
      <c r="O98" s="73" t="s">
        <v>27</v>
      </c>
      <c r="P98" s="73" t="s">
        <v>27</v>
      </c>
      <c r="Q98" s="73" t="s">
        <v>27</v>
      </c>
      <c r="R98" s="73" t="s">
        <v>27</v>
      </c>
      <c r="S98" s="73" t="s">
        <v>27</v>
      </c>
      <c r="T98" s="73" t="s">
        <v>27</v>
      </c>
      <c r="U98" s="74" t="s">
        <v>27</v>
      </c>
      <c r="V98" s="21">
        <v>1</v>
      </c>
      <c r="W98" s="21">
        <v>0</v>
      </c>
      <c r="X98" s="21">
        <v>1</v>
      </c>
      <c r="Y98" s="21">
        <v>2</v>
      </c>
      <c r="Z98" s="21">
        <v>2</v>
      </c>
      <c r="AA98" s="21">
        <v>1</v>
      </c>
      <c r="AB98" s="22">
        <v>7</v>
      </c>
      <c r="AC98" s="23">
        <f t="shared" si="7"/>
        <v>0.14285714285714285</v>
      </c>
      <c r="AD98" s="23">
        <f t="shared" si="6"/>
        <v>0</v>
      </c>
      <c r="AE98" s="23">
        <f t="shared" si="6"/>
        <v>0.14285714285714285</v>
      </c>
      <c r="AF98" s="23">
        <f t="shared" si="6"/>
        <v>0.2857142857142857</v>
      </c>
      <c r="AG98" s="23">
        <f t="shared" si="6"/>
        <v>0.2857142857142857</v>
      </c>
      <c r="AH98" s="23">
        <f t="shared" si="6"/>
        <v>0.14285714285714285</v>
      </c>
      <c r="AI98" s="24">
        <v>3.6666666666666665</v>
      </c>
      <c r="AJ98" s="24">
        <v>1.505545305418162</v>
      </c>
      <c r="AK98" s="21">
        <v>4</v>
      </c>
      <c r="AL98" s="51" t="s">
        <v>113</v>
      </c>
    </row>
    <row r="99" spans="1:38" s="18" customFormat="1" ht="18" customHeight="1" x14ac:dyDescent="0.25">
      <c r="A99" s="20">
        <v>30</v>
      </c>
      <c r="B99" s="73" t="s">
        <v>92</v>
      </c>
      <c r="C99" s="73" t="s">
        <v>28</v>
      </c>
      <c r="D99" s="73" t="s">
        <v>28</v>
      </c>
      <c r="E99" s="73" t="s">
        <v>28</v>
      </c>
      <c r="F99" s="73" t="s">
        <v>28</v>
      </c>
      <c r="G99" s="73" t="s">
        <v>28</v>
      </c>
      <c r="H99" s="73" t="s">
        <v>28</v>
      </c>
      <c r="I99" s="73" t="s">
        <v>28</v>
      </c>
      <c r="J99" s="73" t="s">
        <v>28</v>
      </c>
      <c r="K99" s="73" t="s">
        <v>28</v>
      </c>
      <c r="L99" s="73" t="s">
        <v>28</v>
      </c>
      <c r="M99" s="73" t="s">
        <v>28</v>
      </c>
      <c r="N99" s="73" t="s">
        <v>28</v>
      </c>
      <c r="O99" s="73" t="s">
        <v>28</v>
      </c>
      <c r="P99" s="73" t="s">
        <v>28</v>
      </c>
      <c r="Q99" s="73" t="s">
        <v>28</v>
      </c>
      <c r="R99" s="73" t="s">
        <v>28</v>
      </c>
      <c r="S99" s="73" t="s">
        <v>28</v>
      </c>
      <c r="T99" s="73" t="s">
        <v>28</v>
      </c>
      <c r="U99" s="74" t="s">
        <v>28</v>
      </c>
      <c r="V99" s="21">
        <v>0</v>
      </c>
      <c r="W99" s="21">
        <v>2</v>
      </c>
      <c r="X99" s="21">
        <v>0</v>
      </c>
      <c r="Y99" s="21">
        <v>2</v>
      </c>
      <c r="Z99" s="21">
        <v>2</v>
      </c>
      <c r="AA99" s="21">
        <v>1</v>
      </c>
      <c r="AB99" s="22">
        <v>7</v>
      </c>
      <c r="AC99" s="23">
        <f t="shared" si="7"/>
        <v>0</v>
      </c>
      <c r="AD99" s="23">
        <f t="shared" si="6"/>
        <v>0.2857142857142857</v>
      </c>
      <c r="AE99" s="23">
        <f t="shared" si="6"/>
        <v>0</v>
      </c>
      <c r="AF99" s="23">
        <f t="shared" si="6"/>
        <v>0.2857142857142857</v>
      </c>
      <c r="AG99" s="23">
        <f t="shared" si="6"/>
        <v>0.2857142857142857</v>
      </c>
      <c r="AH99" s="23">
        <f t="shared" si="6"/>
        <v>0.14285714285714285</v>
      </c>
      <c r="AI99" s="24">
        <v>3.6666666666666665</v>
      </c>
      <c r="AJ99" s="24">
        <v>1.3662601021279464</v>
      </c>
      <c r="AK99" s="21">
        <v>4</v>
      </c>
      <c r="AL99" s="51" t="s">
        <v>119</v>
      </c>
    </row>
    <row r="100" spans="1:38" s="18" customFormat="1" ht="18" customHeight="1" x14ac:dyDescent="0.25">
      <c r="A100" s="20">
        <v>31</v>
      </c>
      <c r="B100" s="73" t="s">
        <v>91</v>
      </c>
      <c r="C100" s="73" t="s">
        <v>29</v>
      </c>
      <c r="D100" s="73" t="s">
        <v>29</v>
      </c>
      <c r="E100" s="73" t="s">
        <v>29</v>
      </c>
      <c r="F100" s="73" t="s">
        <v>29</v>
      </c>
      <c r="G100" s="73" t="s">
        <v>29</v>
      </c>
      <c r="H100" s="73" t="s">
        <v>29</v>
      </c>
      <c r="I100" s="73" t="s">
        <v>29</v>
      </c>
      <c r="J100" s="73" t="s">
        <v>29</v>
      </c>
      <c r="K100" s="73" t="s">
        <v>29</v>
      </c>
      <c r="L100" s="73" t="s">
        <v>29</v>
      </c>
      <c r="M100" s="73" t="s">
        <v>29</v>
      </c>
      <c r="N100" s="73" t="s">
        <v>29</v>
      </c>
      <c r="O100" s="73" t="s">
        <v>29</v>
      </c>
      <c r="P100" s="73" t="s">
        <v>29</v>
      </c>
      <c r="Q100" s="73" t="s">
        <v>29</v>
      </c>
      <c r="R100" s="73" t="s">
        <v>29</v>
      </c>
      <c r="S100" s="73" t="s">
        <v>29</v>
      </c>
      <c r="T100" s="73" t="s">
        <v>29</v>
      </c>
      <c r="U100" s="74" t="s">
        <v>29</v>
      </c>
      <c r="V100" s="21">
        <v>1</v>
      </c>
      <c r="W100" s="21">
        <v>1</v>
      </c>
      <c r="X100" s="21">
        <v>1</v>
      </c>
      <c r="Y100" s="21">
        <v>1</v>
      </c>
      <c r="Z100" s="21">
        <v>3</v>
      </c>
      <c r="AA100" s="21">
        <v>0</v>
      </c>
      <c r="AB100" s="22">
        <v>7</v>
      </c>
      <c r="AC100" s="23">
        <f t="shared" si="7"/>
        <v>0.14285714285714285</v>
      </c>
      <c r="AD100" s="23">
        <f t="shared" si="6"/>
        <v>0.14285714285714285</v>
      </c>
      <c r="AE100" s="23">
        <f t="shared" si="6"/>
        <v>0.14285714285714285</v>
      </c>
      <c r="AF100" s="23">
        <f t="shared" si="6"/>
        <v>0.14285714285714285</v>
      </c>
      <c r="AG100" s="23">
        <f t="shared" si="6"/>
        <v>0.42857142857142855</v>
      </c>
      <c r="AH100" s="23">
        <f t="shared" si="6"/>
        <v>0</v>
      </c>
      <c r="AI100" s="24">
        <v>3.5714285714285716</v>
      </c>
      <c r="AJ100" s="24">
        <v>1.6183471874253741</v>
      </c>
      <c r="AK100" s="21">
        <v>4</v>
      </c>
      <c r="AL100" s="51">
        <v>5</v>
      </c>
    </row>
    <row r="101" spans="1:38" s="18" customFormat="1" ht="18" customHeight="1" x14ac:dyDescent="0.25">
      <c r="A101" s="20">
        <v>32</v>
      </c>
      <c r="B101" s="73" t="s">
        <v>90</v>
      </c>
      <c r="C101" s="73" t="s">
        <v>29</v>
      </c>
      <c r="D101" s="73" t="s">
        <v>29</v>
      </c>
      <c r="E101" s="73" t="s">
        <v>29</v>
      </c>
      <c r="F101" s="73" t="s">
        <v>29</v>
      </c>
      <c r="G101" s="73" t="s">
        <v>29</v>
      </c>
      <c r="H101" s="73" t="s">
        <v>29</v>
      </c>
      <c r="I101" s="73" t="s">
        <v>29</v>
      </c>
      <c r="J101" s="73" t="s">
        <v>29</v>
      </c>
      <c r="K101" s="73" t="s">
        <v>29</v>
      </c>
      <c r="L101" s="73" t="s">
        <v>29</v>
      </c>
      <c r="M101" s="73" t="s">
        <v>29</v>
      </c>
      <c r="N101" s="73" t="s">
        <v>29</v>
      </c>
      <c r="O101" s="73" t="s">
        <v>29</v>
      </c>
      <c r="P101" s="73" t="s">
        <v>29</v>
      </c>
      <c r="Q101" s="73" t="s">
        <v>29</v>
      </c>
      <c r="R101" s="73" t="s">
        <v>29</v>
      </c>
      <c r="S101" s="73" t="s">
        <v>29</v>
      </c>
      <c r="T101" s="73" t="s">
        <v>29</v>
      </c>
      <c r="U101" s="74" t="s">
        <v>29</v>
      </c>
      <c r="V101" s="21">
        <v>0</v>
      </c>
      <c r="W101" s="21">
        <v>2</v>
      </c>
      <c r="X101" s="21">
        <v>1</v>
      </c>
      <c r="Y101" s="21">
        <v>0</v>
      </c>
      <c r="Z101" s="21">
        <v>4</v>
      </c>
      <c r="AA101" s="21">
        <v>0</v>
      </c>
      <c r="AB101" s="22">
        <v>7</v>
      </c>
      <c r="AC101" s="23">
        <f t="shared" si="7"/>
        <v>0</v>
      </c>
      <c r="AD101" s="23">
        <f t="shared" si="6"/>
        <v>0.2857142857142857</v>
      </c>
      <c r="AE101" s="23">
        <f t="shared" si="6"/>
        <v>0.14285714285714285</v>
      </c>
      <c r="AF101" s="23">
        <f t="shared" si="6"/>
        <v>0</v>
      </c>
      <c r="AG101" s="23">
        <f t="shared" si="6"/>
        <v>0.5714285714285714</v>
      </c>
      <c r="AH101" s="23">
        <f t="shared" si="6"/>
        <v>0</v>
      </c>
      <c r="AI101" s="24">
        <v>3.8571428571428572</v>
      </c>
      <c r="AJ101" s="24">
        <v>1.4638501094227998</v>
      </c>
      <c r="AK101" s="21">
        <v>5</v>
      </c>
      <c r="AL101" s="51">
        <v>5</v>
      </c>
    </row>
    <row r="104" spans="1:38" s="32" customFormat="1" ht="20.25" customHeight="1" x14ac:dyDescent="0.25">
      <c r="A104" s="65" t="s">
        <v>30</v>
      </c>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row>
    <row r="105" spans="1:38" ht="15" customHeight="1" x14ac:dyDescent="0.25">
      <c r="B105" s="76"/>
      <c r="C105" s="76"/>
      <c r="D105" s="76"/>
      <c r="E105" s="76"/>
      <c r="F105" s="76"/>
      <c r="G105" s="76"/>
      <c r="H105" s="76"/>
      <c r="I105" s="76"/>
      <c r="J105" s="76"/>
      <c r="K105" s="76"/>
      <c r="L105" s="76"/>
      <c r="M105" s="76"/>
      <c r="N105" s="76"/>
      <c r="O105" s="76"/>
      <c r="P105" s="76"/>
      <c r="Q105" s="76"/>
      <c r="R105" s="76"/>
      <c r="S105" s="76"/>
      <c r="T105" s="76"/>
      <c r="U105" s="76"/>
      <c r="V105" s="66" t="s">
        <v>8</v>
      </c>
      <c r="W105" s="66"/>
      <c r="X105" s="66"/>
      <c r="Y105" s="66"/>
      <c r="Z105" s="66"/>
      <c r="AA105" s="66"/>
      <c r="AC105" s="66" t="s">
        <v>9</v>
      </c>
      <c r="AD105" s="66"/>
      <c r="AE105" s="66"/>
      <c r="AF105" s="66"/>
      <c r="AG105" s="66"/>
      <c r="AH105" s="66"/>
      <c r="AI105" s="68" t="s">
        <v>10</v>
      </c>
      <c r="AJ105" s="68"/>
      <c r="AK105" s="68"/>
      <c r="AL105" s="68"/>
    </row>
    <row r="106" spans="1:38" x14ac:dyDescent="0.25">
      <c r="B106" s="76"/>
      <c r="C106" s="76"/>
      <c r="D106" s="76"/>
      <c r="E106" s="76"/>
      <c r="F106" s="76"/>
      <c r="G106" s="76"/>
      <c r="H106" s="76"/>
      <c r="I106" s="76"/>
      <c r="J106" s="76"/>
      <c r="K106" s="76"/>
      <c r="L106" s="76"/>
      <c r="M106" s="76"/>
      <c r="N106" s="76"/>
      <c r="O106" s="76"/>
      <c r="P106" s="76"/>
      <c r="Q106" s="76"/>
      <c r="R106" s="76"/>
      <c r="S106" s="76"/>
      <c r="T106" s="76"/>
      <c r="U106" s="76"/>
      <c r="V106" s="67"/>
      <c r="W106" s="67"/>
      <c r="X106" s="67"/>
      <c r="Y106" s="67"/>
      <c r="Z106" s="67"/>
      <c r="AA106" s="67"/>
      <c r="AC106" s="67"/>
      <c r="AD106" s="67"/>
      <c r="AE106" s="67"/>
      <c r="AF106" s="67"/>
      <c r="AG106" s="67"/>
      <c r="AH106" s="67"/>
      <c r="AI106" s="68"/>
      <c r="AJ106" s="68"/>
      <c r="AK106" s="68"/>
      <c r="AL106" s="68"/>
    </row>
    <row r="107" spans="1:38" s="18" customFormat="1" ht="18.75" x14ac:dyDescent="0.25">
      <c r="A107" s="10"/>
      <c r="B107" s="69"/>
      <c r="C107" s="69"/>
      <c r="D107" s="69"/>
      <c r="E107" s="69"/>
      <c r="F107" s="69"/>
      <c r="G107" s="69"/>
      <c r="H107" s="69"/>
      <c r="I107" s="69"/>
      <c r="J107" s="69"/>
      <c r="K107" s="69"/>
      <c r="L107" s="69"/>
      <c r="M107" s="69"/>
      <c r="N107" s="69"/>
      <c r="O107" s="69"/>
      <c r="P107" s="69"/>
      <c r="Q107" s="69"/>
      <c r="R107" s="69"/>
      <c r="S107" s="69"/>
      <c r="T107" s="69"/>
      <c r="U107" s="69"/>
      <c r="V107" s="11">
        <v>1</v>
      </c>
      <c r="W107" s="11">
        <v>2</v>
      </c>
      <c r="X107" s="11">
        <v>3</v>
      </c>
      <c r="Y107" s="11">
        <v>4</v>
      </c>
      <c r="Z107" s="11">
        <v>5</v>
      </c>
      <c r="AA107" s="11" t="s">
        <v>11</v>
      </c>
      <c r="AB107" s="43" t="s">
        <v>12</v>
      </c>
      <c r="AC107" s="11">
        <v>1</v>
      </c>
      <c r="AD107" s="11">
        <v>2</v>
      </c>
      <c r="AE107" s="11">
        <v>3</v>
      </c>
      <c r="AF107" s="11">
        <v>4</v>
      </c>
      <c r="AG107" s="11">
        <v>5</v>
      </c>
      <c r="AH107" s="11" t="s">
        <v>11</v>
      </c>
      <c r="AI107" s="44" t="s">
        <v>13</v>
      </c>
      <c r="AJ107" s="44" t="s">
        <v>14</v>
      </c>
      <c r="AK107" s="44" t="s">
        <v>15</v>
      </c>
      <c r="AL107" s="50" t="s">
        <v>16</v>
      </c>
    </row>
    <row r="108" spans="1:38" s="19" customFormat="1" ht="18.75" customHeight="1" x14ac:dyDescent="0.25">
      <c r="A108" s="71" t="s">
        <v>31</v>
      </c>
      <c r="B108" s="77"/>
      <c r="C108" s="77"/>
      <c r="D108" s="77"/>
      <c r="E108" s="77"/>
      <c r="F108" s="77"/>
      <c r="G108" s="77"/>
      <c r="H108" s="77"/>
      <c r="I108" s="77"/>
      <c r="J108" s="77"/>
      <c r="K108" s="77"/>
      <c r="L108" s="77"/>
      <c r="M108" s="77"/>
      <c r="N108" s="77"/>
      <c r="O108" s="77"/>
      <c r="P108" s="77"/>
      <c r="Q108" s="77"/>
      <c r="R108" s="77"/>
      <c r="S108" s="77"/>
      <c r="T108" s="77"/>
      <c r="U108" s="77"/>
      <c r="V108" s="33"/>
      <c r="W108" s="33"/>
      <c r="X108" s="33"/>
      <c r="Y108" s="33"/>
      <c r="Z108" s="33"/>
      <c r="AA108" s="33"/>
      <c r="AB108" s="45"/>
      <c r="AC108" s="34"/>
      <c r="AD108" s="34"/>
      <c r="AE108" s="34"/>
      <c r="AF108" s="34"/>
      <c r="AG108" s="34"/>
      <c r="AH108" s="34"/>
      <c r="AI108" s="35"/>
      <c r="AJ108" s="35"/>
      <c r="AK108" s="33"/>
      <c r="AL108" s="55"/>
    </row>
    <row r="109" spans="1:38" s="19" customFormat="1" ht="18" customHeight="1" x14ac:dyDescent="0.25">
      <c r="A109" s="20">
        <v>33</v>
      </c>
      <c r="B109" s="73" t="s">
        <v>83</v>
      </c>
      <c r="C109" s="73"/>
      <c r="D109" s="73"/>
      <c r="E109" s="73"/>
      <c r="F109" s="73"/>
      <c r="G109" s="73"/>
      <c r="H109" s="73"/>
      <c r="I109" s="73"/>
      <c r="J109" s="73"/>
      <c r="K109" s="73"/>
      <c r="L109" s="73"/>
      <c r="M109" s="73"/>
      <c r="N109" s="73"/>
      <c r="O109" s="73"/>
      <c r="P109" s="73"/>
      <c r="Q109" s="73"/>
      <c r="R109" s="73"/>
      <c r="S109" s="73"/>
      <c r="T109" s="73"/>
      <c r="U109" s="74"/>
      <c r="V109" s="21">
        <v>1</v>
      </c>
      <c r="W109" s="21">
        <v>1</v>
      </c>
      <c r="X109" s="21">
        <v>2</v>
      </c>
      <c r="Y109" s="21">
        <v>1</v>
      </c>
      <c r="Z109" s="21">
        <v>2</v>
      </c>
      <c r="AA109" s="21">
        <v>0</v>
      </c>
      <c r="AB109" s="22">
        <v>7</v>
      </c>
      <c r="AC109" s="23">
        <f>V109/$AB109</f>
        <v>0.14285714285714285</v>
      </c>
      <c r="AD109" s="23">
        <f t="shared" ref="AD109:AH110" si="8">W109/$AB109</f>
        <v>0.14285714285714285</v>
      </c>
      <c r="AE109" s="23">
        <f t="shared" si="8"/>
        <v>0.2857142857142857</v>
      </c>
      <c r="AF109" s="23">
        <f t="shared" si="8"/>
        <v>0.14285714285714285</v>
      </c>
      <c r="AG109" s="23">
        <f t="shared" si="8"/>
        <v>0.2857142857142857</v>
      </c>
      <c r="AH109" s="23">
        <f t="shared" si="8"/>
        <v>0</v>
      </c>
      <c r="AI109" s="24">
        <v>3.285714285714286</v>
      </c>
      <c r="AJ109" s="24">
        <v>1.4960264830861913</v>
      </c>
      <c r="AK109" s="21">
        <v>3</v>
      </c>
      <c r="AL109" s="51" t="s">
        <v>116</v>
      </c>
    </row>
    <row r="110" spans="1:38" s="19" customFormat="1" ht="18" customHeight="1" x14ac:dyDescent="0.25">
      <c r="A110" s="20">
        <v>34</v>
      </c>
      <c r="B110" s="73" t="s">
        <v>82</v>
      </c>
      <c r="C110" s="73"/>
      <c r="D110" s="73"/>
      <c r="E110" s="73"/>
      <c r="F110" s="73"/>
      <c r="G110" s="73"/>
      <c r="H110" s="73"/>
      <c r="I110" s="73"/>
      <c r="J110" s="73"/>
      <c r="K110" s="73"/>
      <c r="L110" s="73"/>
      <c r="M110" s="73"/>
      <c r="N110" s="73"/>
      <c r="O110" s="73"/>
      <c r="P110" s="73"/>
      <c r="Q110" s="73"/>
      <c r="R110" s="73"/>
      <c r="S110" s="73"/>
      <c r="T110" s="73"/>
      <c r="U110" s="74"/>
      <c r="V110" s="21">
        <v>0</v>
      </c>
      <c r="W110" s="21">
        <v>0</v>
      </c>
      <c r="X110" s="21">
        <v>0</v>
      </c>
      <c r="Y110" s="21">
        <v>1</v>
      </c>
      <c r="Z110" s="21">
        <v>5</v>
      </c>
      <c r="AA110" s="21">
        <v>1</v>
      </c>
      <c r="AB110" s="22">
        <v>7</v>
      </c>
      <c r="AC110" s="23">
        <f>V110/$AB110</f>
        <v>0</v>
      </c>
      <c r="AD110" s="23">
        <f t="shared" si="8"/>
        <v>0</v>
      </c>
      <c r="AE110" s="23">
        <f t="shared" si="8"/>
        <v>0</v>
      </c>
      <c r="AF110" s="23">
        <f t="shared" si="8"/>
        <v>0.14285714285714285</v>
      </c>
      <c r="AG110" s="23">
        <f t="shared" si="8"/>
        <v>0.7142857142857143</v>
      </c>
      <c r="AH110" s="23">
        <f t="shared" si="8"/>
        <v>0.14285714285714285</v>
      </c>
      <c r="AI110" s="24">
        <v>4.833333333333333</v>
      </c>
      <c r="AJ110" s="24">
        <v>0.40824829046386302</v>
      </c>
      <c r="AK110" s="21">
        <v>5</v>
      </c>
      <c r="AL110" s="51">
        <v>5</v>
      </c>
    </row>
    <row r="111" spans="1:38" s="19" customFormat="1" ht="18.75" customHeight="1" x14ac:dyDescent="0.25">
      <c r="A111" s="71" t="s">
        <v>32</v>
      </c>
      <c r="B111" s="77"/>
      <c r="C111" s="77"/>
      <c r="D111" s="77"/>
      <c r="E111" s="77"/>
      <c r="F111" s="77"/>
      <c r="G111" s="77"/>
      <c r="H111" s="77"/>
      <c r="I111" s="77"/>
      <c r="J111" s="77"/>
      <c r="K111" s="77"/>
      <c r="L111" s="77"/>
      <c r="M111" s="77"/>
      <c r="N111" s="77"/>
      <c r="O111" s="77"/>
      <c r="P111" s="77"/>
      <c r="Q111" s="77"/>
      <c r="R111" s="77"/>
      <c r="S111" s="77"/>
      <c r="T111" s="77"/>
      <c r="U111" s="77"/>
      <c r="V111" s="33"/>
      <c r="W111" s="33"/>
      <c r="X111" s="33"/>
      <c r="Y111" s="33"/>
      <c r="Z111" s="33"/>
      <c r="AA111" s="33"/>
      <c r="AB111" s="45"/>
      <c r="AC111" s="34"/>
      <c r="AD111" s="34"/>
      <c r="AE111" s="34"/>
      <c r="AF111" s="34"/>
      <c r="AG111" s="34"/>
      <c r="AH111" s="34"/>
      <c r="AI111" s="35"/>
      <c r="AJ111" s="35"/>
      <c r="AK111" s="33"/>
      <c r="AL111" s="55"/>
    </row>
    <row r="112" spans="1:38" s="19" customFormat="1" ht="18" customHeight="1" x14ac:dyDescent="0.25">
      <c r="A112" s="20">
        <v>35</v>
      </c>
      <c r="B112" s="73" t="s">
        <v>84</v>
      </c>
      <c r="C112" s="73" t="s">
        <v>33</v>
      </c>
      <c r="D112" s="73" t="s">
        <v>33</v>
      </c>
      <c r="E112" s="73" t="s">
        <v>33</v>
      </c>
      <c r="F112" s="73" t="s">
        <v>33</v>
      </c>
      <c r="G112" s="73" t="s">
        <v>33</v>
      </c>
      <c r="H112" s="73" t="s">
        <v>33</v>
      </c>
      <c r="I112" s="73" t="s">
        <v>33</v>
      </c>
      <c r="J112" s="73" t="s">
        <v>33</v>
      </c>
      <c r="K112" s="73" t="s">
        <v>33</v>
      </c>
      <c r="L112" s="73" t="s">
        <v>33</v>
      </c>
      <c r="M112" s="73" t="s">
        <v>33</v>
      </c>
      <c r="N112" s="73" t="s">
        <v>33</v>
      </c>
      <c r="O112" s="73" t="s">
        <v>33</v>
      </c>
      <c r="P112" s="73" t="s">
        <v>33</v>
      </c>
      <c r="Q112" s="73" t="s">
        <v>33</v>
      </c>
      <c r="R112" s="73" t="s">
        <v>33</v>
      </c>
      <c r="S112" s="73" t="s">
        <v>33</v>
      </c>
      <c r="T112" s="73" t="s">
        <v>33</v>
      </c>
      <c r="U112" s="74" t="s">
        <v>33</v>
      </c>
      <c r="V112" s="21">
        <v>0</v>
      </c>
      <c r="W112" s="21">
        <v>1</v>
      </c>
      <c r="X112" s="21">
        <v>2</v>
      </c>
      <c r="Y112" s="21">
        <v>2</v>
      </c>
      <c r="Z112" s="21">
        <v>2</v>
      </c>
      <c r="AA112" s="21">
        <v>0</v>
      </c>
      <c r="AB112" s="22">
        <v>7</v>
      </c>
      <c r="AC112" s="23">
        <f>V112/$AB112</f>
        <v>0</v>
      </c>
      <c r="AD112" s="23">
        <f t="shared" ref="AD112:AH117" si="9">W112/$AB112</f>
        <v>0.14285714285714285</v>
      </c>
      <c r="AE112" s="23">
        <f t="shared" si="9"/>
        <v>0.2857142857142857</v>
      </c>
      <c r="AF112" s="23">
        <f t="shared" si="9"/>
        <v>0.2857142857142857</v>
      </c>
      <c r="AG112" s="23">
        <f t="shared" si="9"/>
        <v>0.2857142857142857</v>
      </c>
      <c r="AH112" s="23">
        <f t="shared" si="9"/>
        <v>0</v>
      </c>
      <c r="AI112" s="24">
        <v>3.714285714285714</v>
      </c>
      <c r="AJ112" s="24">
        <v>1.1126972805283735</v>
      </c>
      <c r="AK112" s="21">
        <v>4</v>
      </c>
      <c r="AL112" s="51" t="s">
        <v>115</v>
      </c>
    </row>
    <row r="113" spans="1:38" s="19" customFormat="1" ht="18" customHeight="1" x14ac:dyDescent="0.25">
      <c r="A113" s="20">
        <v>36</v>
      </c>
      <c r="B113" s="73" t="s">
        <v>85</v>
      </c>
      <c r="C113" s="73" t="s">
        <v>34</v>
      </c>
      <c r="D113" s="73" t="s">
        <v>34</v>
      </c>
      <c r="E113" s="73" t="s">
        <v>34</v>
      </c>
      <c r="F113" s="73" t="s">
        <v>34</v>
      </c>
      <c r="G113" s="73" t="s">
        <v>34</v>
      </c>
      <c r="H113" s="73" t="s">
        <v>34</v>
      </c>
      <c r="I113" s="73" t="s">
        <v>34</v>
      </c>
      <c r="J113" s="73" t="s">
        <v>34</v>
      </c>
      <c r="K113" s="73" t="s">
        <v>34</v>
      </c>
      <c r="L113" s="73" t="s">
        <v>34</v>
      </c>
      <c r="M113" s="73" t="s">
        <v>34</v>
      </c>
      <c r="N113" s="73" t="s">
        <v>34</v>
      </c>
      <c r="O113" s="73" t="s">
        <v>34</v>
      </c>
      <c r="P113" s="73" t="s">
        <v>34</v>
      </c>
      <c r="Q113" s="73" t="s">
        <v>34</v>
      </c>
      <c r="R113" s="73" t="s">
        <v>34</v>
      </c>
      <c r="S113" s="73" t="s">
        <v>34</v>
      </c>
      <c r="T113" s="73" t="s">
        <v>34</v>
      </c>
      <c r="U113" s="74" t="s">
        <v>34</v>
      </c>
      <c r="V113" s="21">
        <v>0</v>
      </c>
      <c r="W113" s="21">
        <v>1</v>
      </c>
      <c r="X113" s="21">
        <v>1</v>
      </c>
      <c r="Y113" s="21">
        <v>2</v>
      </c>
      <c r="Z113" s="21">
        <v>2</v>
      </c>
      <c r="AA113" s="21">
        <v>1</v>
      </c>
      <c r="AB113" s="22">
        <v>7</v>
      </c>
      <c r="AC113" s="23">
        <f t="shared" ref="AC113:AC117" si="10">V113/$AB113</f>
        <v>0</v>
      </c>
      <c r="AD113" s="23">
        <f t="shared" si="9"/>
        <v>0.14285714285714285</v>
      </c>
      <c r="AE113" s="23">
        <f t="shared" si="9"/>
        <v>0.14285714285714285</v>
      </c>
      <c r="AF113" s="23">
        <f t="shared" si="9"/>
        <v>0.2857142857142857</v>
      </c>
      <c r="AG113" s="23">
        <f t="shared" si="9"/>
        <v>0.2857142857142857</v>
      </c>
      <c r="AH113" s="23">
        <f t="shared" si="9"/>
        <v>0.14285714285714285</v>
      </c>
      <c r="AI113" s="24">
        <v>3.8333333333333335</v>
      </c>
      <c r="AJ113" s="24">
        <v>1.169045194450012</v>
      </c>
      <c r="AK113" s="21">
        <v>4</v>
      </c>
      <c r="AL113" s="51" t="s">
        <v>113</v>
      </c>
    </row>
    <row r="114" spans="1:38" s="19" customFormat="1" ht="18" customHeight="1" x14ac:dyDescent="0.25">
      <c r="A114" s="20">
        <v>37</v>
      </c>
      <c r="B114" s="73" t="s">
        <v>86</v>
      </c>
      <c r="C114" s="73" t="s">
        <v>35</v>
      </c>
      <c r="D114" s="73" t="s">
        <v>35</v>
      </c>
      <c r="E114" s="73" t="s">
        <v>35</v>
      </c>
      <c r="F114" s="73" t="s">
        <v>35</v>
      </c>
      <c r="G114" s="73" t="s">
        <v>35</v>
      </c>
      <c r="H114" s="73" t="s">
        <v>35</v>
      </c>
      <c r="I114" s="73" t="s">
        <v>35</v>
      </c>
      <c r="J114" s="73" t="s">
        <v>35</v>
      </c>
      <c r="K114" s="73" t="s">
        <v>35</v>
      </c>
      <c r="L114" s="73" t="s">
        <v>35</v>
      </c>
      <c r="M114" s="73" t="s">
        <v>35</v>
      </c>
      <c r="N114" s="73" t="s">
        <v>35</v>
      </c>
      <c r="O114" s="73" t="s">
        <v>35</v>
      </c>
      <c r="P114" s="73" t="s">
        <v>35</v>
      </c>
      <c r="Q114" s="73" t="s">
        <v>35</v>
      </c>
      <c r="R114" s="73" t="s">
        <v>35</v>
      </c>
      <c r="S114" s="73" t="s">
        <v>35</v>
      </c>
      <c r="T114" s="73" t="s">
        <v>35</v>
      </c>
      <c r="U114" s="74" t="s">
        <v>35</v>
      </c>
      <c r="V114" s="21">
        <v>0</v>
      </c>
      <c r="W114" s="21">
        <v>2</v>
      </c>
      <c r="X114" s="21">
        <v>3</v>
      </c>
      <c r="Y114" s="21">
        <v>1</v>
      </c>
      <c r="Z114" s="21">
        <v>1</v>
      </c>
      <c r="AA114" s="21">
        <v>0</v>
      </c>
      <c r="AB114" s="22">
        <v>7</v>
      </c>
      <c r="AC114" s="23">
        <f t="shared" si="10"/>
        <v>0</v>
      </c>
      <c r="AD114" s="23">
        <f t="shared" si="9"/>
        <v>0.2857142857142857</v>
      </c>
      <c r="AE114" s="23">
        <f t="shared" si="9"/>
        <v>0.42857142857142855</v>
      </c>
      <c r="AF114" s="23">
        <f t="shared" si="9"/>
        <v>0.14285714285714285</v>
      </c>
      <c r="AG114" s="23">
        <f t="shared" si="9"/>
        <v>0.14285714285714285</v>
      </c>
      <c r="AH114" s="23">
        <f t="shared" si="9"/>
        <v>0</v>
      </c>
      <c r="AI114" s="24">
        <v>3.1428571428571428</v>
      </c>
      <c r="AJ114" s="24">
        <v>1.0690449676496976</v>
      </c>
      <c r="AK114" s="21">
        <v>3</v>
      </c>
      <c r="AL114" s="51">
        <v>3</v>
      </c>
    </row>
    <row r="115" spans="1:38" s="19" customFormat="1" ht="18" customHeight="1" x14ac:dyDescent="0.25">
      <c r="A115" s="20">
        <v>38</v>
      </c>
      <c r="B115" s="73" t="s">
        <v>87</v>
      </c>
      <c r="C115" s="73" t="s">
        <v>36</v>
      </c>
      <c r="D115" s="73" t="s">
        <v>36</v>
      </c>
      <c r="E115" s="73" t="s">
        <v>36</v>
      </c>
      <c r="F115" s="73" t="s">
        <v>36</v>
      </c>
      <c r="G115" s="73" t="s">
        <v>36</v>
      </c>
      <c r="H115" s="73" t="s">
        <v>36</v>
      </c>
      <c r="I115" s="73" t="s">
        <v>36</v>
      </c>
      <c r="J115" s="73" t="s">
        <v>36</v>
      </c>
      <c r="K115" s="73" t="s">
        <v>36</v>
      </c>
      <c r="L115" s="73" t="s">
        <v>36</v>
      </c>
      <c r="M115" s="73" t="s">
        <v>36</v>
      </c>
      <c r="N115" s="73" t="s">
        <v>36</v>
      </c>
      <c r="O115" s="73" t="s">
        <v>36</v>
      </c>
      <c r="P115" s="73" t="s">
        <v>36</v>
      </c>
      <c r="Q115" s="73" t="s">
        <v>36</v>
      </c>
      <c r="R115" s="73" t="s">
        <v>36</v>
      </c>
      <c r="S115" s="73" t="s">
        <v>36</v>
      </c>
      <c r="T115" s="73" t="s">
        <v>36</v>
      </c>
      <c r="U115" s="74" t="s">
        <v>36</v>
      </c>
      <c r="V115" s="21">
        <v>0</v>
      </c>
      <c r="W115" s="21">
        <v>0</v>
      </c>
      <c r="X115" s="21">
        <v>2</v>
      </c>
      <c r="Y115" s="21">
        <v>1</v>
      </c>
      <c r="Z115" s="21">
        <v>4</v>
      </c>
      <c r="AA115" s="21">
        <v>0</v>
      </c>
      <c r="AB115" s="22">
        <v>7</v>
      </c>
      <c r="AC115" s="23">
        <f t="shared" si="10"/>
        <v>0</v>
      </c>
      <c r="AD115" s="23">
        <f t="shared" si="9"/>
        <v>0</v>
      </c>
      <c r="AE115" s="23">
        <f t="shared" si="9"/>
        <v>0.2857142857142857</v>
      </c>
      <c r="AF115" s="23">
        <f t="shared" si="9"/>
        <v>0.14285714285714285</v>
      </c>
      <c r="AG115" s="23">
        <f t="shared" si="9"/>
        <v>0.5714285714285714</v>
      </c>
      <c r="AH115" s="23">
        <f t="shared" si="9"/>
        <v>0</v>
      </c>
      <c r="AI115" s="24">
        <v>4.2857142857142865</v>
      </c>
      <c r="AJ115" s="24">
        <v>0.95118973121134187</v>
      </c>
      <c r="AK115" s="21">
        <v>5</v>
      </c>
      <c r="AL115" s="51">
        <v>5</v>
      </c>
    </row>
    <row r="116" spans="1:38" s="19" customFormat="1" ht="18" customHeight="1" x14ac:dyDescent="0.25">
      <c r="A116" s="20">
        <v>39</v>
      </c>
      <c r="B116" s="73" t="s">
        <v>88</v>
      </c>
      <c r="C116" s="73" t="s">
        <v>37</v>
      </c>
      <c r="D116" s="73" t="s">
        <v>37</v>
      </c>
      <c r="E116" s="73" t="s">
        <v>37</v>
      </c>
      <c r="F116" s="73" t="s">
        <v>37</v>
      </c>
      <c r="G116" s="73" t="s">
        <v>37</v>
      </c>
      <c r="H116" s="73" t="s">
        <v>37</v>
      </c>
      <c r="I116" s="73" t="s">
        <v>37</v>
      </c>
      <c r="J116" s="73" t="s">
        <v>37</v>
      </c>
      <c r="K116" s="73" t="s">
        <v>37</v>
      </c>
      <c r="L116" s="73" t="s">
        <v>37</v>
      </c>
      <c r="M116" s="73" t="s">
        <v>37</v>
      </c>
      <c r="N116" s="73" t="s">
        <v>37</v>
      </c>
      <c r="O116" s="73" t="s">
        <v>37</v>
      </c>
      <c r="P116" s="73" t="s">
        <v>37</v>
      </c>
      <c r="Q116" s="73" t="s">
        <v>37</v>
      </c>
      <c r="R116" s="73" t="s">
        <v>37</v>
      </c>
      <c r="S116" s="73" t="s">
        <v>37</v>
      </c>
      <c r="T116" s="73" t="s">
        <v>37</v>
      </c>
      <c r="U116" s="74" t="s">
        <v>37</v>
      </c>
      <c r="V116" s="21">
        <v>0</v>
      </c>
      <c r="W116" s="21">
        <v>3</v>
      </c>
      <c r="X116" s="21">
        <v>0</v>
      </c>
      <c r="Y116" s="21">
        <v>0</v>
      </c>
      <c r="Z116" s="21">
        <v>3</v>
      </c>
      <c r="AA116" s="21">
        <v>1</v>
      </c>
      <c r="AB116" s="22">
        <v>7</v>
      </c>
      <c r="AC116" s="23">
        <f t="shared" si="10"/>
        <v>0</v>
      </c>
      <c r="AD116" s="23">
        <f t="shared" si="9"/>
        <v>0.42857142857142855</v>
      </c>
      <c r="AE116" s="23">
        <f t="shared" si="9"/>
        <v>0</v>
      </c>
      <c r="AF116" s="23">
        <f t="shared" si="9"/>
        <v>0</v>
      </c>
      <c r="AG116" s="23">
        <f t="shared" si="9"/>
        <v>0.42857142857142855</v>
      </c>
      <c r="AH116" s="23">
        <f t="shared" si="9"/>
        <v>0.14285714285714285</v>
      </c>
      <c r="AI116" s="24">
        <v>3.5</v>
      </c>
      <c r="AJ116" s="24">
        <v>1.6431676725154984</v>
      </c>
      <c r="AK116" s="21">
        <v>3.5</v>
      </c>
      <c r="AL116" s="51" t="s">
        <v>123</v>
      </c>
    </row>
    <row r="117" spans="1:38" s="19" customFormat="1" ht="18" customHeight="1" x14ac:dyDescent="0.25">
      <c r="A117" s="20">
        <v>40</v>
      </c>
      <c r="B117" s="73" t="s">
        <v>89</v>
      </c>
      <c r="C117" s="73" t="s">
        <v>38</v>
      </c>
      <c r="D117" s="73" t="s">
        <v>38</v>
      </c>
      <c r="E117" s="73" t="s">
        <v>38</v>
      </c>
      <c r="F117" s="73" t="s">
        <v>38</v>
      </c>
      <c r="G117" s="73" t="s">
        <v>38</v>
      </c>
      <c r="H117" s="73" t="s">
        <v>38</v>
      </c>
      <c r="I117" s="73" t="s">
        <v>38</v>
      </c>
      <c r="J117" s="73" t="s">
        <v>38</v>
      </c>
      <c r="K117" s="73" t="s">
        <v>38</v>
      </c>
      <c r="L117" s="73" t="s">
        <v>38</v>
      </c>
      <c r="M117" s="73" t="s">
        <v>38</v>
      </c>
      <c r="N117" s="73" t="s">
        <v>38</v>
      </c>
      <c r="O117" s="73" t="s">
        <v>38</v>
      </c>
      <c r="P117" s="73" t="s">
        <v>38</v>
      </c>
      <c r="Q117" s="73" t="s">
        <v>38</v>
      </c>
      <c r="R117" s="73" t="s">
        <v>38</v>
      </c>
      <c r="S117" s="73" t="s">
        <v>38</v>
      </c>
      <c r="T117" s="73" t="s">
        <v>38</v>
      </c>
      <c r="U117" s="74" t="s">
        <v>38</v>
      </c>
      <c r="V117" s="21">
        <v>0</v>
      </c>
      <c r="W117" s="21">
        <v>1</v>
      </c>
      <c r="X117" s="21">
        <v>2</v>
      </c>
      <c r="Y117" s="21">
        <v>2</v>
      </c>
      <c r="Z117" s="21">
        <v>2</v>
      </c>
      <c r="AA117" s="21">
        <v>0</v>
      </c>
      <c r="AB117" s="22">
        <v>7</v>
      </c>
      <c r="AC117" s="23">
        <f t="shared" si="10"/>
        <v>0</v>
      </c>
      <c r="AD117" s="23">
        <f t="shared" si="9"/>
        <v>0.14285714285714285</v>
      </c>
      <c r="AE117" s="23">
        <f t="shared" si="9"/>
        <v>0.2857142857142857</v>
      </c>
      <c r="AF117" s="23">
        <f t="shared" si="9"/>
        <v>0.2857142857142857</v>
      </c>
      <c r="AG117" s="23">
        <f t="shared" si="9"/>
        <v>0.2857142857142857</v>
      </c>
      <c r="AH117" s="23">
        <f t="shared" si="9"/>
        <v>0</v>
      </c>
      <c r="AI117" s="24">
        <v>3.7142857142857144</v>
      </c>
      <c r="AJ117" s="24">
        <v>1.1126972805283737</v>
      </c>
      <c r="AK117" s="21">
        <v>4</v>
      </c>
      <c r="AL117" s="51" t="s">
        <v>115</v>
      </c>
    </row>
    <row r="118" spans="1:38" ht="18.75" x14ac:dyDescent="0.3">
      <c r="AI118" s="46"/>
    </row>
    <row r="121" spans="1:38" x14ac:dyDescent="0.25">
      <c r="A121" t="s">
        <v>39</v>
      </c>
      <c r="B121">
        <v>7</v>
      </c>
      <c r="C121">
        <v>7</v>
      </c>
    </row>
    <row r="122" spans="1:38" x14ac:dyDescent="0.25">
      <c r="A122" t="s">
        <v>40</v>
      </c>
    </row>
  </sheetData>
  <mergeCells count="83">
    <mergeCell ref="B113:U113"/>
    <mergeCell ref="B114:U114"/>
    <mergeCell ref="B115:U115"/>
    <mergeCell ref="B116:U116"/>
    <mergeCell ref="B117:U117"/>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66:U66"/>
    <mergeCell ref="B67:U67"/>
    <mergeCell ref="B68:U68"/>
    <mergeCell ref="B69:U69"/>
    <mergeCell ref="A74:O74"/>
    <mergeCell ref="V65:AL65"/>
    <mergeCell ref="B55:U55"/>
    <mergeCell ref="B56:U56"/>
    <mergeCell ref="B57:U57"/>
    <mergeCell ref="B58:U58"/>
    <mergeCell ref="B59:U59"/>
    <mergeCell ref="B60:U60"/>
    <mergeCell ref="B61:U61"/>
    <mergeCell ref="B62:U62"/>
    <mergeCell ref="B63:U63"/>
    <mergeCell ref="B64:U64"/>
    <mergeCell ref="A65:U65"/>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A24:J24"/>
    <mergeCell ref="A1:AE1"/>
    <mergeCell ref="A6:AL6"/>
    <mergeCell ref="A7:AL7"/>
    <mergeCell ref="A8:AE8"/>
    <mergeCell ref="A9:AL9"/>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22"/>
  <sheetViews>
    <sheetView view="pageBreakPreview" zoomScale="74" zoomScaleNormal="100" zoomScaleSheetLayoutView="74" workbookViewId="0">
      <selection activeCell="M30" sqref="M30"/>
    </sheetView>
  </sheetViews>
  <sheetFormatPr baseColWidth="10" defaultRowHeight="15" x14ac:dyDescent="0.2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customWidth="1"/>
    <col min="38" max="38" width="8" style="47" bestFit="1" customWidth="1"/>
  </cols>
  <sheetData>
    <row r="1" spans="1:38"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x14ac:dyDescent="0.25">
      <c r="A6" s="58" t="s">
        <v>0</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38" x14ac:dyDescent="0.25">
      <c r="A7" s="59" t="s">
        <v>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row>
    <row r="8" spans="1:38" ht="15.75" x14ac:dyDescent="0.2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row>
    <row r="9" spans="1:38" ht="27.75" customHeight="1" x14ac:dyDescent="0.25">
      <c r="A9" s="61" t="s">
        <v>110</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row>
    <row r="10" spans="1:38"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8"/>
    </row>
    <row r="11" spans="1:38"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8"/>
    </row>
    <row r="12" spans="1:38"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8"/>
    </row>
    <row r="13" spans="1:38"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8"/>
    </row>
    <row r="14" spans="1:38"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8"/>
    </row>
    <row r="15" spans="1:38"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8"/>
    </row>
    <row r="16" spans="1:38"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8"/>
    </row>
    <row r="17" spans="1:38"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8"/>
    </row>
    <row r="18" spans="1:38"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8"/>
    </row>
    <row r="19" spans="1:38"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8"/>
    </row>
    <row r="20" spans="1:38"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8"/>
    </row>
    <row r="21" spans="1:38"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8"/>
    </row>
    <row r="22" spans="1:38"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8"/>
    </row>
    <row r="23" spans="1:38"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8"/>
    </row>
    <row r="24" spans="1:38" ht="40.5" customHeight="1" x14ac:dyDescent="0.25">
      <c r="A24" s="62" t="s">
        <v>2</v>
      </c>
      <c r="B24" s="62"/>
      <c r="C24" s="62"/>
      <c r="D24" s="62"/>
      <c r="E24" s="62"/>
      <c r="F24" s="62"/>
      <c r="G24" s="62"/>
      <c r="H24" s="62"/>
      <c r="I24" s="62"/>
      <c r="J24" s="6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8"/>
    </row>
    <row r="25" spans="1:38" ht="18" x14ac:dyDescent="0.25">
      <c r="A25" s="2"/>
      <c r="B25" s="2"/>
      <c r="C25" s="64" t="s">
        <v>3</v>
      </c>
      <c r="D25" s="64"/>
      <c r="E25" s="64"/>
      <c r="F25" s="64"/>
      <c r="G25" s="64"/>
      <c r="H25" s="64"/>
      <c r="I25" s="64"/>
      <c r="J25" s="64"/>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8"/>
    </row>
    <row r="26" spans="1:38" ht="39.75" customHeight="1" x14ac:dyDescent="0.25">
      <c r="A26" s="2"/>
      <c r="B26" s="2"/>
      <c r="C26" s="64" t="s">
        <v>4</v>
      </c>
      <c r="D26" s="64"/>
      <c r="E26" s="64"/>
      <c r="F26" s="64"/>
      <c r="G26" s="64"/>
      <c r="H26" s="64"/>
      <c r="I26" s="64"/>
      <c r="J26" s="64"/>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8"/>
    </row>
    <row r="27" spans="1:38" ht="18" x14ac:dyDescent="0.25">
      <c r="A27" s="2"/>
      <c r="B27" s="2"/>
      <c r="C27" s="64" t="s">
        <v>5</v>
      </c>
      <c r="D27" s="64"/>
      <c r="E27" s="64"/>
      <c r="F27" s="64"/>
      <c r="G27" s="64"/>
      <c r="H27" s="64"/>
      <c r="I27" s="64"/>
      <c r="J27" s="64"/>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8"/>
    </row>
    <row r="28" spans="1:38" ht="18" x14ac:dyDescent="0.25">
      <c r="C28" s="64" t="s">
        <v>6</v>
      </c>
      <c r="D28" s="64"/>
      <c r="E28" s="64"/>
      <c r="F28" s="64"/>
      <c r="G28" s="64"/>
      <c r="H28" s="64"/>
      <c r="I28" s="64"/>
      <c r="J28" s="64"/>
    </row>
    <row r="29" spans="1:38" x14ac:dyDescent="0.25">
      <c r="C29" s="3"/>
      <c r="D29" s="3"/>
      <c r="E29" s="3"/>
      <c r="F29" s="3"/>
      <c r="G29" s="3"/>
      <c r="H29" s="3"/>
      <c r="I29" s="3"/>
      <c r="J29" s="3"/>
    </row>
    <row r="30" spans="1:38" x14ac:dyDescent="0.25">
      <c r="C30" s="3"/>
      <c r="D30" s="3"/>
      <c r="E30" s="3"/>
      <c r="F30" s="3"/>
      <c r="G30" s="3"/>
      <c r="H30" s="3"/>
      <c r="I30" s="3"/>
      <c r="J30" s="3"/>
    </row>
    <row r="31" spans="1:38" s="5" customFormat="1" ht="20.25" x14ac:dyDescent="0.25">
      <c r="A31" s="65" t="s">
        <v>7</v>
      </c>
      <c r="B31" s="65"/>
      <c r="C31" s="65"/>
      <c r="D31" s="65"/>
      <c r="E31" s="65"/>
      <c r="F31" s="65"/>
      <c r="G31" s="65"/>
      <c r="H31" s="65"/>
      <c r="I31" s="65"/>
      <c r="J31" s="65"/>
      <c r="K31" s="65"/>
      <c r="L31" s="65"/>
      <c r="M31" s="65"/>
      <c r="N31" s="65"/>
      <c r="O31" s="65"/>
      <c r="P31" s="4"/>
      <c r="Q31" s="4"/>
      <c r="R31" s="4"/>
      <c r="S31" s="4"/>
      <c r="T31" s="4"/>
      <c r="U31" s="4"/>
      <c r="V31" s="4"/>
      <c r="W31" s="4"/>
      <c r="X31" s="4"/>
      <c r="Y31" s="4"/>
      <c r="Z31" s="4"/>
      <c r="AA31" s="4"/>
      <c r="AB31" s="4"/>
      <c r="AC31" s="4"/>
      <c r="AD31" s="4"/>
      <c r="AE31" s="4"/>
      <c r="AF31" s="4"/>
      <c r="AG31" s="4"/>
      <c r="AH31" s="4"/>
      <c r="AI31" s="4"/>
      <c r="AJ31" s="4"/>
      <c r="AK31" s="4"/>
      <c r="AL31" s="49"/>
    </row>
    <row r="32" spans="1:38" x14ac:dyDescent="0.25">
      <c r="C32" s="3"/>
      <c r="D32" s="3"/>
      <c r="E32" s="3"/>
      <c r="F32" s="3"/>
      <c r="G32" s="3"/>
      <c r="H32" s="3"/>
      <c r="I32" s="3"/>
      <c r="J32" s="3"/>
    </row>
    <row r="33" spans="1:36" ht="18.75" customHeight="1" x14ac:dyDescent="0.3">
      <c r="A33" s="6">
        <v>1</v>
      </c>
      <c r="B33" s="56" t="s">
        <v>67</v>
      </c>
      <c r="C33" s="56"/>
      <c r="D33" s="56"/>
      <c r="E33" s="56"/>
      <c r="F33" s="56"/>
      <c r="G33" s="56"/>
      <c r="H33" s="56"/>
      <c r="I33" s="56"/>
      <c r="J33" s="56"/>
      <c r="K33" s="56"/>
      <c r="L33" s="56"/>
      <c r="M33" s="56"/>
      <c r="N33" s="56"/>
      <c r="O33" s="56"/>
      <c r="P33" s="56"/>
      <c r="Q33" s="56"/>
      <c r="R33" s="42"/>
      <c r="S33" s="42"/>
      <c r="T33" s="42"/>
      <c r="U33" s="6">
        <v>2</v>
      </c>
      <c r="V33" s="56" t="s">
        <v>66</v>
      </c>
      <c r="W33" s="56"/>
      <c r="X33" s="56"/>
      <c r="Y33" s="56"/>
      <c r="Z33" s="56"/>
      <c r="AA33" s="56"/>
      <c r="AB33" s="56"/>
      <c r="AC33" s="56"/>
      <c r="AD33" s="56"/>
      <c r="AE33" s="56"/>
      <c r="AF33" s="56"/>
      <c r="AG33" s="56"/>
      <c r="AH33" s="56"/>
      <c r="AI33" s="56"/>
      <c r="AJ33" s="56"/>
    </row>
    <row r="34" spans="1:36" ht="18.75" x14ac:dyDescent="0.3">
      <c r="A34" s="7"/>
      <c r="B34" s="8"/>
      <c r="C34" s="3"/>
      <c r="D34" s="3"/>
      <c r="E34" s="3"/>
      <c r="F34" s="3"/>
      <c r="G34" s="3"/>
      <c r="H34" s="3"/>
      <c r="I34" s="3"/>
      <c r="J34" s="3"/>
    </row>
    <row r="35" spans="1:36" ht="18.75" x14ac:dyDescent="0.3">
      <c r="A35" s="7"/>
      <c r="B35" s="8"/>
      <c r="C35" s="3"/>
      <c r="D35" s="3"/>
      <c r="E35" s="3"/>
      <c r="F35" s="3"/>
      <c r="G35" s="3"/>
      <c r="H35" s="3"/>
      <c r="I35" s="3"/>
      <c r="J35" s="3"/>
    </row>
    <row r="36" spans="1:36" ht="18.75" x14ac:dyDescent="0.3">
      <c r="A36" s="7"/>
      <c r="B36" s="8"/>
      <c r="C36" s="3"/>
      <c r="D36" s="3"/>
      <c r="E36" s="3"/>
      <c r="F36" s="3"/>
      <c r="G36" s="3"/>
      <c r="H36" s="3"/>
      <c r="I36" s="3"/>
      <c r="J36" s="3"/>
    </row>
    <row r="37" spans="1:36" ht="18.75" x14ac:dyDescent="0.3">
      <c r="A37" s="7"/>
      <c r="B37" s="8"/>
      <c r="C37" s="3"/>
      <c r="D37" s="3"/>
      <c r="E37" s="3"/>
      <c r="F37" s="3"/>
      <c r="G37" s="3"/>
      <c r="H37" s="3"/>
      <c r="I37" s="3"/>
      <c r="J37" s="3"/>
    </row>
    <row r="38" spans="1:36" ht="18.75" x14ac:dyDescent="0.3">
      <c r="A38" s="7"/>
      <c r="B38" s="8"/>
      <c r="C38" s="3"/>
      <c r="D38" s="3"/>
      <c r="E38" s="3"/>
      <c r="F38" s="3"/>
      <c r="G38" s="3"/>
      <c r="H38" s="3"/>
      <c r="I38" s="3"/>
      <c r="J38" s="3"/>
    </row>
    <row r="39" spans="1:36" ht="18.75" x14ac:dyDescent="0.3">
      <c r="A39" s="7"/>
      <c r="B39" s="8"/>
      <c r="C39" s="3"/>
      <c r="D39" s="3"/>
      <c r="E39" s="3"/>
      <c r="F39" s="3"/>
      <c r="G39" s="3"/>
      <c r="H39" s="3"/>
      <c r="I39" s="3"/>
      <c r="J39" s="3"/>
    </row>
    <row r="40" spans="1:36" x14ac:dyDescent="0.25">
      <c r="C40" s="3"/>
      <c r="D40" s="3"/>
      <c r="E40" s="3"/>
      <c r="F40" s="3"/>
      <c r="G40" s="3"/>
      <c r="H40" s="3"/>
      <c r="I40" s="3"/>
      <c r="J40" s="3"/>
    </row>
    <row r="41" spans="1:36" ht="18.75" x14ac:dyDescent="0.3">
      <c r="B41" s="9"/>
      <c r="C41" s="3"/>
      <c r="D41" s="3"/>
      <c r="E41" s="3"/>
      <c r="F41" s="3"/>
      <c r="G41" s="3"/>
      <c r="H41" s="3"/>
      <c r="I41" s="3"/>
      <c r="J41" s="3"/>
    </row>
    <row r="42" spans="1:36" x14ac:dyDescent="0.25">
      <c r="C42" s="3"/>
      <c r="D42" s="3"/>
      <c r="E42" s="3"/>
      <c r="F42" s="3"/>
      <c r="G42" s="3"/>
      <c r="H42" s="3"/>
      <c r="I42" s="3"/>
      <c r="J42" s="3"/>
    </row>
    <row r="43" spans="1:36" x14ac:dyDescent="0.25">
      <c r="C43" s="3"/>
      <c r="D43" s="3"/>
      <c r="E43" s="3"/>
      <c r="F43" s="3"/>
      <c r="G43" s="3"/>
      <c r="H43" s="3"/>
      <c r="I43" s="3"/>
      <c r="J43" s="3"/>
    </row>
    <row r="44" spans="1:36" x14ac:dyDescent="0.25">
      <c r="C44" s="3"/>
      <c r="D44" s="3"/>
      <c r="E44" s="3"/>
      <c r="F44" s="3"/>
      <c r="G44" s="3"/>
      <c r="H44" s="3"/>
      <c r="I44" s="3"/>
      <c r="J44" s="3"/>
    </row>
    <row r="45" spans="1:36" x14ac:dyDescent="0.25">
      <c r="C45" s="3"/>
      <c r="D45" s="3"/>
      <c r="E45" s="3"/>
      <c r="F45" s="3"/>
      <c r="G45" s="3"/>
      <c r="H45" s="3"/>
      <c r="I45" s="3"/>
      <c r="J45" s="3"/>
    </row>
    <row r="46" spans="1:36" x14ac:dyDescent="0.25">
      <c r="C46" s="3"/>
      <c r="D46" s="3"/>
      <c r="E46" s="3"/>
      <c r="F46" s="3"/>
      <c r="G46" s="3"/>
      <c r="H46" s="3"/>
      <c r="I46" s="3"/>
      <c r="J46" s="3"/>
    </row>
    <row r="47" spans="1:36" x14ac:dyDescent="0.25">
      <c r="C47" s="3"/>
      <c r="D47" s="3"/>
      <c r="E47" s="3"/>
      <c r="F47" s="3"/>
      <c r="G47" s="3"/>
      <c r="H47" s="3"/>
      <c r="I47" s="3"/>
      <c r="J47" s="3"/>
    </row>
    <row r="48" spans="1:36" x14ac:dyDescent="0.25">
      <c r="C48" s="3"/>
      <c r="D48" s="3"/>
      <c r="E48" s="3"/>
      <c r="F48" s="3"/>
      <c r="G48" s="3"/>
      <c r="H48" s="3"/>
      <c r="I48" s="3"/>
      <c r="J48" s="3"/>
    </row>
    <row r="49" spans="1:38" x14ac:dyDescent="0.25">
      <c r="C49" s="3"/>
      <c r="D49" s="3"/>
      <c r="E49" s="3"/>
      <c r="F49" s="3"/>
      <c r="G49" s="3"/>
      <c r="H49" s="3"/>
      <c r="I49" s="3"/>
      <c r="J49" s="3"/>
    </row>
    <row r="50" spans="1:38" x14ac:dyDescent="0.25">
      <c r="C50" s="3"/>
      <c r="D50" s="3"/>
      <c r="E50" s="3"/>
      <c r="F50" s="3"/>
      <c r="G50" s="3"/>
      <c r="H50" s="3"/>
      <c r="I50" s="3"/>
      <c r="J50" s="3"/>
    </row>
    <row r="51" spans="1:38" ht="15" customHeight="1" x14ac:dyDescent="0.25">
      <c r="V51" s="66" t="s">
        <v>8</v>
      </c>
      <c r="W51" s="66"/>
      <c r="X51" s="66"/>
      <c r="Y51" s="66"/>
      <c r="Z51" s="66"/>
      <c r="AA51" s="66"/>
      <c r="AC51" s="66" t="s">
        <v>9</v>
      </c>
      <c r="AD51" s="66"/>
      <c r="AE51" s="66"/>
      <c r="AF51" s="66"/>
      <c r="AG51" s="66"/>
      <c r="AH51" s="66"/>
      <c r="AI51" s="68" t="s">
        <v>10</v>
      </c>
      <c r="AJ51" s="68"/>
      <c r="AK51" s="68"/>
      <c r="AL51" s="68"/>
    </row>
    <row r="52" spans="1:38" x14ac:dyDescent="0.25">
      <c r="V52" s="67"/>
      <c r="W52" s="67"/>
      <c r="X52" s="67"/>
      <c r="Y52" s="67"/>
      <c r="Z52" s="67"/>
      <c r="AA52" s="67"/>
      <c r="AC52" s="67"/>
      <c r="AD52" s="67"/>
      <c r="AE52" s="67"/>
      <c r="AF52" s="67"/>
      <c r="AG52" s="67"/>
      <c r="AH52" s="67"/>
      <c r="AI52" s="68"/>
      <c r="AJ52" s="68"/>
      <c r="AK52" s="68"/>
      <c r="AL52" s="68"/>
    </row>
    <row r="53" spans="1:38" s="18" customFormat="1" ht="18.75" x14ac:dyDescent="0.25">
      <c r="A53" s="10"/>
      <c r="B53" s="69"/>
      <c r="C53" s="69"/>
      <c r="D53" s="69"/>
      <c r="E53" s="69"/>
      <c r="F53" s="69"/>
      <c r="G53" s="69"/>
      <c r="H53" s="69"/>
      <c r="I53" s="69"/>
      <c r="J53" s="69"/>
      <c r="K53" s="69"/>
      <c r="L53" s="69"/>
      <c r="M53" s="69"/>
      <c r="N53" s="69"/>
      <c r="O53" s="69"/>
      <c r="P53" s="69"/>
      <c r="Q53" s="69"/>
      <c r="R53" s="69"/>
      <c r="S53" s="69"/>
      <c r="T53" s="69"/>
      <c r="U53" s="69"/>
      <c r="V53" s="11">
        <v>1</v>
      </c>
      <c r="W53" s="11">
        <v>2</v>
      </c>
      <c r="X53" s="11">
        <v>3</v>
      </c>
      <c r="Y53" s="11">
        <v>4</v>
      </c>
      <c r="Z53" s="11">
        <v>5</v>
      </c>
      <c r="AA53" s="11" t="s">
        <v>11</v>
      </c>
      <c r="AB53" s="43" t="s">
        <v>12</v>
      </c>
      <c r="AC53" s="11">
        <v>1</v>
      </c>
      <c r="AD53" s="11">
        <v>2</v>
      </c>
      <c r="AE53" s="11">
        <v>3</v>
      </c>
      <c r="AF53" s="11">
        <v>4</v>
      </c>
      <c r="AG53" s="11">
        <v>5</v>
      </c>
      <c r="AH53" s="11" t="s">
        <v>11</v>
      </c>
      <c r="AI53" s="44" t="s">
        <v>13</v>
      </c>
      <c r="AJ53" s="44" t="s">
        <v>14</v>
      </c>
      <c r="AK53" s="44" t="s">
        <v>15</v>
      </c>
      <c r="AL53" s="50" t="s">
        <v>16</v>
      </c>
    </row>
    <row r="54" spans="1:38" s="19" customFormat="1" ht="18.75" x14ac:dyDescent="0.25">
      <c r="A54" s="70" t="s">
        <v>17</v>
      </c>
      <c r="B54" s="70"/>
      <c r="C54" s="70"/>
      <c r="D54" s="70"/>
      <c r="E54" s="70"/>
      <c r="F54" s="70"/>
      <c r="G54" s="70"/>
      <c r="H54" s="70"/>
      <c r="I54" s="70"/>
      <c r="J54" s="70"/>
      <c r="K54" s="70"/>
      <c r="L54" s="70"/>
      <c r="M54" s="70"/>
      <c r="N54" s="70"/>
      <c r="O54" s="70"/>
      <c r="P54" s="70"/>
      <c r="Q54" s="70"/>
      <c r="R54" s="70"/>
      <c r="S54" s="70"/>
      <c r="T54" s="70"/>
      <c r="U54" s="71"/>
      <c r="V54" s="72"/>
      <c r="W54" s="72"/>
      <c r="X54" s="72"/>
      <c r="Y54" s="72"/>
      <c r="Z54" s="72"/>
      <c r="AA54" s="72"/>
      <c r="AB54" s="72"/>
      <c r="AC54" s="72"/>
      <c r="AD54" s="72"/>
      <c r="AE54" s="72"/>
      <c r="AF54" s="72"/>
      <c r="AG54" s="72"/>
      <c r="AH54" s="72"/>
      <c r="AI54" s="72"/>
      <c r="AJ54" s="72"/>
      <c r="AK54" s="72"/>
      <c r="AL54" s="72"/>
    </row>
    <row r="55" spans="1:38" s="19" customFormat="1" ht="18.75" customHeight="1" x14ac:dyDescent="0.25">
      <c r="A55" s="20">
        <v>3</v>
      </c>
      <c r="B55" s="73" t="s">
        <v>68</v>
      </c>
      <c r="C55" s="73"/>
      <c r="D55" s="73"/>
      <c r="E55" s="73"/>
      <c r="F55" s="73"/>
      <c r="G55" s="73"/>
      <c r="H55" s="73"/>
      <c r="I55" s="73"/>
      <c r="J55" s="73"/>
      <c r="K55" s="73"/>
      <c r="L55" s="73"/>
      <c r="M55" s="73"/>
      <c r="N55" s="73"/>
      <c r="O55" s="73"/>
      <c r="P55" s="73"/>
      <c r="Q55" s="73"/>
      <c r="R55" s="73"/>
      <c r="S55" s="73"/>
      <c r="T55" s="73"/>
      <c r="U55" s="74"/>
      <c r="V55" s="21">
        <v>0</v>
      </c>
      <c r="W55" s="21">
        <v>0</v>
      </c>
      <c r="X55" s="21">
        <v>0</v>
      </c>
      <c r="Y55" s="21">
        <v>4</v>
      </c>
      <c r="Z55" s="21">
        <v>3</v>
      </c>
      <c r="AA55" s="21">
        <v>0</v>
      </c>
      <c r="AB55" s="22">
        <v>7</v>
      </c>
      <c r="AC55" s="23">
        <f>V55/$AB55</f>
        <v>0</v>
      </c>
      <c r="AD55" s="23">
        <f t="shared" ref="AD55:AH64" si="0">W55/$AB55</f>
        <v>0</v>
      </c>
      <c r="AE55" s="23">
        <f t="shared" si="0"/>
        <v>0</v>
      </c>
      <c r="AF55" s="23">
        <f t="shared" si="0"/>
        <v>0.5714285714285714</v>
      </c>
      <c r="AG55" s="23">
        <f t="shared" si="0"/>
        <v>0.42857142857142855</v>
      </c>
      <c r="AH55" s="23">
        <f t="shared" si="0"/>
        <v>0</v>
      </c>
      <c r="AI55" s="24">
        <v>4.4285714285714288</v>
      </c>
      <c r="AJ55" s="24">
        <v>0.53452248382484868</v>
      </c>
      <c r="AK55" s="21">
        <v>4</v>
      </c>
      <c r="AL55" s="51">
        <v>4</v>
      </c>
    </row>
    <row r="56" spans="1:38" s="19" customFormat="1" ht="18.75" customHeight="1" x14ac:dyDescent="0.25">
      <c r="A56" s="20">
        <v>4</v>
      </c>
      <c r="B56" s="73" t="s">
        <v>69</v>
      </c>
      <c r="C56" s="73"/>
      <c r="D56" s="73"/>
      <c r="E56" s="73"/>
      <c r="F56" s="73"/>
      <c r="G56" s="73"/>
      <c r="H56" s="73"/>
      <c r="I56" s="73"/>
      <c r="J56" s="73"/>
      <c r="K56" s="73"/>
      <c r="L56" s="73"/>
      <c r="M56" s="73"/>
      <c r="N56" s="73"/>
      <c r="O56" s="73"/>
      <c r="P56" s="73"/>
      <c r="Q56" s="73"/>
      <c r="R56" s="73"/>
      <c r="S56" s="73"/>
      <c r="T56" s="73"/>
      <c r="U56" s="74"/>
      <c r="V56" s="21">
        <v>0</v>
      </c>
      <c r="W56" s="21">
        <v>0</v>
      </c>
      <c r="X56" s="21">
        <v>1</v>
      </c>
      <c r="Y56" s="21">
        <v>3</v>
      </c>
      <c r="Z56" s="21">
        <v>3</v>
      </c>
      <c r="AA56" s="21">
        <v>0</v>
      </c>
      <c r="AB56" s="22">
        <v>7</v>
      </c>
      <c r="AC56" s="23">
        <f t="shared" ref="AC56:AC64" si="1">V56/$AB56</f>
        <v>0</v>
      </c>
      <c r="AD56" s="23">
        <f t="shared" si="0"/>
        <v>0</v>
      </c>
      <c r="AE56" s="23">
        <f t="shared" si="0"/>
        <v>0.14285714285714285</v>
      </c>
      <c r="AF56" s="23">
        <f t="shared" si="0"/>
        <v>0.42857142857142855</v>
      </c>
      <c r="AG56" s="23">
        <f t="shared" si="0"/>
        <v>0.42857142857142855</v>
      </c>
      <c r="AH56" s="23">
        <f t="shared" si="0"/>
        <v>0</v>
      </c>
      <c r="AI56" s="24">
        <v>4.2857142857142856</v>
      </c>
      <c r="AJ56" s="24">
        <v>0.75592894601845417</v>
      </c>
      <c r="AK56" s="21">
        <v>4</v>
      </c>
      <c r="AL56" s="51" t="s">
        <v>113</v>
      </c>
    </row>
    <row r="57" spans="1:38" s="18" customFormat="1" ht="18" customHeight="1" x14ac:dyDescent="0.25">
      <c r="A57" s="20">
        <v>5</v>
      </c>
      <c r="B57" s="73" t="s">
        <v>70</v>
      </c>
      <c r="C57" s="73" t="s">
        <v>18</v>
      </c>
      <c r="D57" s="73" t="s">
        <v>18</v>
      </c>
      <c r="E57" s="73" t="s">
        <v>18</v>
      </c>
      <c r="F57" s="73" t="s">
        <v>18</v>
      </c>
      <c r="G57" s="73" t="s">
        <v>18</v>
      </c>
      <c r="H57" s="73" t="s">
        <v>18</v>
      </c>
      <c r="I57" s="73" t="s">
        <v>18</v>
      </c>
      <c r="J57" s="73" t="s">
        <v>18</v>
      </c>
      <c r="K57" s="73" t="s">
        <v>18</v>
      </c>
      <c r="L57" s="73" t="s">
        <v>18</v>
      </c>
      <c r="M57" s="73" t="s">
        <v>18</v>
      </c>
      <c r="N57" s="73" t="s">
        <v>18</v>
      </c>
      <c r="O57" s="73" t="s">
        <v>18</v>
      </c>
      <c r="P57" s="73" t="s">
        <v>18</v>
      </c>
      <c r="Q57" s="73" t="s">
        <v>18</v>
      </c>
      <c r="R57" s="73" t="s">
        <v>18</v>
      </c>
      <c r="S57" s="73" t="s">
        <v>18</v>
      </c>
      <c r="T57" s="73" t="s">
        <v>18</v>
      </c>
      <c r="U57" s="74" t="s">
        <v>18</v>
      </c>
      <c r="V57" s="21">
        <v>1</v>
      </c>
      <c r="W57" s="21">
        <v>0</v>
      </c>
      <c r="X57" s="21">
        <v>0</v>
      </c>
      <c r="Y57" s="21">
        <v>2</v>
      </c>
      <c r="Z57" s="21">
        <v>4</v>
      </c>
      <c r="AA57" s="21">
        <v>0</v>
      </c>
      <c r="AB57" s="22">
        <v>7</v>
      </c>
      <c r="AC57" s="23">
        <f t="shared" si="1"/>
        <v>0.14285714285714285</v>
      </c>
      <c r="AD57" s="23">
        <f t="shared" si="0"/>
        <v>0</v>
      </c>
      <c r="AE57" s="23">
        <f t="shared" si="0"/>
        <v>0</v>
      </c>
      <c r="AF57" s="23">
        <f t="shared" si="0"/>
        <v>0.2857142857142857</v>
      </c>
      <c r="AG57" s="23">
        <f t="shared" si="0"/>
        <v>0.5714285714285714</v>
      </c>
      <c r="AH57" s="23">
        <f t="shared" si="0"/>
        <v>0</v>
      </c>
      <c r="AI57" s="24">
        <v>4.1428571428571432</v>
      </c>
      <c r="AJ57" s="24">
        <v>1.4638501094227998</v>
      </c>
      <c r="AK57" s="21">
        <v>5</v>
      </c>
      <c r="AL57" s="51">
        <v>5</v>
      </c>
    </row>
    <row r="58" spans="1:38" s="18" customFormat="1" ht="18" customHeight="1" x14ac:dyDescent="0.25">
      <c r="A58" s="20">
        <v>6</v>
      </c>
      <c r="B58" s="73" t="s">
        <v>71</v>
      </c>
      <c r="C58" s="73" t="s">
        <v>19</v>
      </c>
      <c r="D58" s="73" t="s">
        <v>19</v>
      </c>
      <c r="E58" s="73" t="s">
        <v>19</v>
      </c>
      <c r="F58" s="73" t="s">
        <v>19</v>
      </c>
      <c r="G58" s="73" t="s">
        <v>19</v>
      </c>
      <c r="H58" s="73" t="s">
        <v>19</v>
      </c>
      <c r="I58" s="73" t="s">
        <v>19</v>
      </c>
      <c r="J58" s="73" t="s">
        <v>19</v>
      </c>
      <c r="K58" s="73" t="s">
        <v>19</v>
      </c>
      <c r="L58" s="73" t="s">
        <v>19</v>
      </c>
      <c r="M58" s="73" t="s">
        <v>19</v>
      </c>
      <c r="N58" s="73" t="s">
        <v>19</v>
      </c>
      <c r="O58" s="73" t="s">
        <v>19</v>
      </c>
      <c r="P58" s="73" t="s">
        <v>19</v>
      </c>
      <c r="Q58" s="73" t="s">
        <v>19</v>
      </c>
      <c r="R58" s="73" t="s">
        <v>19</v>
      </c>
      <c r="S58" s="73" t="s">
        <v>19</v>
      </c>
      <c r="T58" s="73" t="s">
        <v>19</v>
      </c>
      <c r="U58" s="74" t="s">
        <v>19</v>
      </c>
      <c r="V58" s="21">
        <v>1</v>
      </c>
      <c r="W58" s="21">
        <v>0</v>
      </c>
      <c r="X58" s="21">
        <v>0</v>
      </c>
      <c r="Y58" s="21">
        <v>1</v>
      </c>
      <c r="Z58" s="21">
        <v>5</v>
      </c>
      <c r="AA58" s="21">
        <v>0</v>
      </c>
      <c r="AB58" s="22">
        <v>7</v>
      </c>
      <c r="AC58" s="23">
        <f t="shared" si="1"/>
        <v>0.14285714285714285</v>
      </c>
      <c r="AD58" s="23">
        <f t="shared" si="0"/>
        <v>0</v>
      </c>
      <c r="AE58" s="23">
        <f t="shared" si="0"/>
        <v>0</v>
      </c>
      <c r="AF58" s="23">
        <f t="shared" si="0"/>
        <v>0.14285714285714285</v>
      </c>
      <c r="AG58" s="23">
        <f t="shared" si="0"/>
        <v>0.7142857142857143</v>
      </c>
      <c r="AH58" s="23">
        <f t="shared" si="0"/>
        <v>0</v>
      </c>
      <c r="AI58" s="24">
        <v>4.2857142857142856</v>
      </c>
      <c r="AJ58" s="24">
        <v>1.4960264830861913</v>
      </c>
      <c r="AK58" s="21">
        <v>5</v>
      </c>
      <c r="AL58" s="51">
        <v>5</v>
      </c>
    </row>
    <row r="59" spans="1:38" s="18" customFormat="1" ht="18" customHeight="1" x14ac:dyDescent="0.25">
      <c r="A59" s="20">
        <v>7</v>
      </c>
      <c r="B59" s="73" t="s">
        <v>72</v>
      </c>
      <c r="C59" s="73" t="s">
        <v>20</v>
      </c>
      <c r="D59" s="73" t="s">
        <v>20</v>
      </c>
      <c r="E59" s="73" t="s">
        <v>20</v>
      </c>
      <c r="F59" s="73" t="s">
        <v>20</v>
      </c>
      <c r="G59" s="73" t="s">
        <v>20</v>
      </c>
      <c r="H59" s="73" t="s">
        <v>20</v>
      </c>
      <c r="I59" s="73" t="s">
        <v>20</v>
      </c>
      <c r="J59" s="73" t="s">
        <v>20</v>
      </c>
      <c r="K59" s="73" t="s">
        <v>20</v>
      </c>
      <c r="L59" s="73" t="s">
        <v>20</v>
      </c>
      <c r="M59" s="73" t="s">
        <v>20</v>
      </c>
      <c r="N59" s="73" t="s">
        <v>20</v>
      </c>
      <c r="O59" s="73" t="s">
        <v>20</v>
      </c>
      <c r="P59" s="73" t="s">
        <v>20</v>
      </c>
      <c r="Q59" s="73" t="s">
        <v>20</v>
      </c>
      <c r="R59" s="73" t="s">
        <v>20</v>
      </c>
      <c r="S59" s="73" t="s">
        <v>20</v>
      </c>
      <c r="T59" s="73" t="s">
        <v>20</v>
      </c>
      <c r="U59" s="74" t="s">
        <v>20</v>
      </c>
      <c r="V59" s="21">
        <v>1</v>
      </c>
      <c r="W59" s="21">
        <v>0</v>
      </c>
      <c r="X59" s="21">
        <v>0</v>
      </c>
      <c r="Y59" s="21">
        <v>1</v>
      </c>
      <c r="Z59" s="21">
        <v>5</v>
      </c>
      <c r="AA59" s="21">
        <v>0</v>
      </c>
      <c r="AB59" s="22">
        <v>7</v>
      </c>
      <c r="AC59" s="23">
        <f t="shared" si="1"/>
        <v>0.14285714285714285</v>
      </c>
      <c r="AD59" s="23">
        <f t="shared" si="0"/>
        <v>0</v>
      </c>
      <c r="AE59" s="23">
        <f t="shared" si="0"/>
        <v>0</v>
      </c>
      <c r="AF59" s="23">
        <f t="shared" si="0"/>
        <v>0.14285714285714285</v>
      </c>
      <c r="AG59" s="23">
        <f t="shared" si="0"/>
        <v>0.7142857142857143</v>
      </c>
      <c r="AH59" s="23">
        <f t="shared" si="0"/>
        <v>0</v>
      </c>
      <c r="AI59" s="24">
        <v>4.2857142857142856</v>
      </c>
      <c r="AJ59" s="24">
        <v>1.4960264830861913</v>
      </c>
      <c r="AK59" s="21">
        <v>5</v>
      </c>
      <c r="AL59" s="51">
        <v>5</v>
      </c>
    </row>
    <row r="60" spans="1:38" s="18" customFormat="1" ht="18" customHeight="1" x14ac:dyDescent="0.25">
      <c r="A60" s="20">
        <v>8</v>
      </c>
      <c r="B60" s="73" t="s">
        <v>73</v>
      </c>
      <c r="C60" s="73" t="s">
        <v>21</v>
      </c>
      <c r="D60" s="73" t="s">
        <v>21</v>
      </c>
      <c r="E60" s="73" t="s">
        <v>21</v>
      </c>
      <c r="F60" s="73" t="s">
        <v>21</v>
      </c>
      <c r="G60" s="73" t="s">
        <v>21</v>
      </c>
      <c r="H60" s="73" t="s">
        <v>21</v>
      </c>
      <c r="I60" s="73" t="s">
        <v>21</v>
      </c>
      <c r="J60" s="73" t="s">
        <v>21</v>
      </c>
      <c r="K60" s="73" t="s">
        <v>21</v>
      </c>
      <c r="L60" s="73" t="s">
        <v>21</v>
      </c>
      <c r="M60" s="73" t="s">
        <v>21</v>
      </c>
      <c r="N60" s="73" t="s">
        <v>21</v>
      </c>
      <c r="O60" s="73" t="s">
        <v>21</v>
      </c>
      <c r="P60" s="73" t="s">
        <v>21</v>
      </c>
      <c r="Q60" s="73" t="s">
        <v>21</v>
      </c>
      <c r="R60" s="73" t="s">
        <v>21</v>
      </c>
      <c r="S60" s="73" t="s">
        <v>21</v>
      </c>
      <c r="T60" s="73" t="s">
        <v>21</v>
      </c>
      <c r="U60" s="74" t="s">
        <v>21</v>
      </c>
      <c r="V60" s="21">
        <v>1</v>
      </c>
      <c r="W60" s="21">
        <v>1</v>
      </c>
      <c r="X60" s="21">
        <v>0</v>
      </c>
      <c r="Y60" s="21">
        <v>2</v>
      </c>
      <c r="Z60" s="21">
        <v>3</v>
      </c>
      <c r="AA60" s="21">
        <v>0</v>
      </c>
      <c r="AB60" s="22">
        <v>7</v>
      </c>
      <c r="AC60" s="23">
        <f t="shared" si="1"/>
        <v>0.14285714285714285</v>
      </c>
      <c r="AD60" s="23">
        <f t="shared" si="0"/>
        <v>0.14285714285714285</v>
      </c>
      <c r="AE60" s="23">
        <f t="shared" si="0"/>
        <v>0</v>
      </c>
      <c r="AF60" s="23">
        <f t="shared" si="0"/>
        <v>0.2857142857142857</v>
      </c>
      <c r="AG60" s="23">
        <f t="shared" si="0"/>
        <v>0.42857142857142855</v>
      </c>
      <c r="AH60" s="23">
        <f t="shared" si="0"/>
        <v>0</v>
      </c>
      <c r="AI60" s="24">
        <v>3.714285714285714</v>
      </c>
      <c r="AJ60" s="24">
        <v>1.6035674514745462</v>
      </c>
      <c r="AK60" s="21">
        <v>4</v>
      </c>
      <c r="AL60" s="51">
        <v>5</v>
      </c>
    </row>
    <row r="61" spans="1:38" s="18" customFormat="1" ht="18" customHeight="1" x14ac:dyDescent="0.25">
      <c r="A61" s="20">
        <v>9</v>
      </c>
      <c r="B61" s="73" t="s">
        <v>74</v>
      </c>
      <c r="C61" s="73" t="s">
        <v>22</v>
      </c>
      <c r="D61" s="73" t="s">
        <v>22</v>
      </c>
      <c r="E61" s="73" t="s">
        <v>22</v>
      </c>
      <c r="F61" s="73" t="s">
        <v>22</v>
      </c>
      <c r="G61" s="73" t="s">
        <v>22</v>
      </c>
      <c r="H61" s="73" t="s">
        <v>22</v>
      </c>
      <c r="I61" s="73" t="s">
        <v>22</v>
      </c>
      <c r="J61" s="73" t="s">
        <v>22</v>
      </c>
      <c r="K61" s="73" t="s">
        <v>22</v>
      </c>
      <c r="L61" s="73" t="s">
        <v>22</v>
      </c>
      <c r="M61" s="73" t="s">
        <v>22</v>
      </c>
      <c r="N61" s="73" t="s">
        <v>22</v>
      </c>
      <c r="O61" s="73" t="s">
        <v>22</v>
      </c>
      <c r="P61" s="73" t="s">
        <v>22</v>
      </c>
      <c r="Q61" s="73" t="s">
        <v>22</v>
      </c>
      <c r="R61" s="73" t="s">
        <v>22</v>
      </c>
      <c r="S61" s="73" t="s">
        <v>22</v>
      </c>
      <c r="T61" s="73" t="s">
        <v>22</v>
      </c>
      <c r="U61" s="74" t="s">
        <v>22</v>
      </c>
      <c r="V61" s="21">
        <v>0</v>
      </c>
      <c r="W61" s="21">
        <v>0</v>
      </c>
      <c r="X61" s="21">
        <v>0</v>
      </c>
      <c r="Y61" s="21">
        <v>3</v>
      </c>
      <c r="Z61" s="21">
        <v>4</v>
      </c>
      <c r="AA61" s="21">
        <v>0</v>
      </c>
      <c r="AB61" s="22">
        <v>7</v>
      </c>
      <c r="AC61" s="23">
        <f t="shared" si="1"/>
        <v>0</v>
      </c>
      <c r="AD61" s="23">
        <f t="shared" si="0"/>
        <v>0</v>
      </c>
      <c r="AE61" s="23">
        <f t="shared" si="0"/>
        <v>0</v>
      </c>
      <c r="AF61" s="23">
        <f t="shared" si="0"/>
        <v>0.42857142857142855</v>
      </c>
      <c r="AG61" s="23">
        <f t="shared" si="0"/>
        <v>0.5714285714285714</v>
      </c>
      <c r="AH61" s="23">
        <f t="shared" si="0"/>
        <v>0</v>
      </c>
      <c r="AI61" s="24">
        <v>4.5714285714285712</v>
      </c>
      <c r="AJ61" s="24">
        <v>0.53452248382484868</v>
      </c>
      <c r="AK61" s="21">
        <v>5</v>
      </c>
      <c r="AL61" s="51">
        <v>5</v>
      </c>
    </row>
    <row r="62" spans="1:38" s="18" customFormat="1" ht="18" customHeight="1" x14ac:dyDescent="0.25">
      <c r="A62" s="20">
        <v>10</v>
      </c>
      <c r="B62" s="73" t="s">
        <v>75</v>
      </c>
      <c r="C62" s="73" t="s">
        <v>23</v>
      </c>
      <c r="D62" s="73" t="s">
        <v>23</v>
      </c>
      <c r="E62" s="73" t="s">
        <v>23</v>
      </c>
      <c r="F62" s="73" t="s">
        <v>23</v>
      </c>
      <c r="G62" s="73" t="s">
        <v>23</v>
      </c>
      <c r="H62" s="73" t="s">
        <v>23</v>
      </c>
      <c r="I62" s="73" t="s">
        <v>23</v>
      </c>
      <c r="J62" s="73" t="s">
        <v>23</v>
      </c>
      <c r="K62" s="73" t="s">
        <v>23</v>
      </c>
      <c r="L62" s="73" t="s">
        <v>23</v>
      </c>
      <c r="M62" s="73" t="s">
        <v>23</v>
      </c>
      <c r="N62" s="73" t="s">
        <v>23</v>
      </c>
      <c r="O62" s="73" t="s">
        <v>23</v>
      </c>
      <c r="P62" s="73" t="s">
        <v>23</v>
      </c>
      <c r="Q62" s="73" t="s">
        <v>23</v>
      </c>
      <c r="R62" s="73" t="s">
        <v>23</v>
      </c>
      <c r="S62" s="73" t="s">
        <v>23</v>
      </c>
      <c r="T62" s="73" t="s">
        <v>23</v>
      </c>
      <c r="U62" s="74" t="s">
        <v>23</v>
      </c>
      <c r="V62" s="21">
        <v>0</v>
      </c>
      <c r="W62" s="21">
        <v>0</v>
      </c>
      <c r="X62" s="21">
        <v>2</v>
      </c>
      <c r="Y62" s="21">
        <v>0</v>
      </c>
      <c r="Z62" s="21">
        <v>3</v>
      </c>
      <c r="AA62" s="21">
        <v>2</v>
      </c>
      <c r="AB62" s="22">
        <v>7</v>
      </c>
      <c r="AC62" s="23">
        <f t="shared" si="1"/>
        <v>0</v>
      </c>
      <c r="AD62" s="23">
        <f t="shared" si="0"/>
        <v>0</v>
      </c>
      <c r="AE62" s="23">
        <f t="shared" si="0"/>
        <v>0.2857142857142857</v>
      </c>
      <c r="AF62" s="23">
        <f t="shared" si="0"/>
        <v>0</v>
      </c>
      <c r="AG62" s="23">
        <f t="shared" si="0"/>
        <v>0.42857142857142855</v>
      </c>
      <c r="AH62" s="23">
        <f t="shared" si="0"/>
        <v>0.2857142857142857</v>
      </c>
      <c r="AI62" s="24">
        <v>4.2</v>
      </c>
      <c r="AJ62" s="24">
        <v>1.0954451150103321</v>
      </c>
      <c r="AK62" s="21">
        <v>5</v>
      </c>
      <c r="AL62" s="51">
        <v>5</v>
      </c>
    </row>
    <row r="63" spans="1:38" s="18" customFormat="1" ht="18" customHeight="1" x14ac:dyDescent="0.25">
      <c r="A63" s="20">
        <v>11</v>
      </c>
      <c r="B63" s="73" t="s">
        <v>77</v>
      </c>
      <c r="C63" s="73" t="s">
        <v>23</v>
      </c>
      <c r="D63" s="73" t="s">
        <v>23</v>
      </c>
      <c r="E63" s="73" t="s">
        <v>23</v>
      </c>
      <c r="F63" s="73" t="s">
        <v>23</v>
      </c>
      <c r="G63" s="73" t="s">
        <v>23</v>
      </c>
      <c r="H63" s="73" t="s">
        <v>23</v>
      </c>
      <c r="I63" s="73" t="s">
        <v>23</v>
      </c>
      <c r="J63" s="73" t="s">
        <v>23</v>
      </c>
      <c r="K63" s="73" t="s">
        <v>23</v>
      </c>
      <c r="L63" s="73" t="s">
        <v>23</v>
      </c>
      <c r="M63" s="73" t="s">
        <v>23</v>
      </c>
      <c r="N63" s="73" t="s">
        <v>23</v>
      </c>
      <c r="O63" s="73" t="s">
        <v>23</v>
      </c>
      <c r="P63" s="73" t="s">
        <v>23</v>
      </c>
      <c r="Q63" s="73" t="s">
        <v>23</v>
      </c>
      <c r="R63" s="73" t="s">
        <v>23</v>
      </c>
      <c r="S63" s="73" t="s">
        <v>23</v>
      </c>
      <c r="T63" s="73" t="s">
        <v>23</v>
      </c>
      <c r="U63" s="74" t="s">
        <v>23</v>
      </c>
      <c r="V63" s="21">
        <v>0</v>
      </c>
      <c r="W63" s="21">
        <v>0</v>
      </c>
      <c r="X63" s="21">
        <v>3</v>
      </c>
      <c r="Y63" s="21">
        <v>2</v>
      </c>
      <c r="Z63" s="21">
        <v>2</v>
      </c>
      <c r="AA63" s="21">
        <v>0</v>
      </c>
      <c r="AB63" s="22">
        <v>7</v>
      </c>
      <c r="AC63" s="23">
        <f t="shared" si="1"/>
        <v>0</v>
      </c>
      <c r="AD63" s="23">
        <f t="shared" si="0"/>
        <v>0</v>
      </c>
      <c r="AE63" s="23">
        <f t="shared" si="0"/>
        <v>0.42857142857142855</v>
      </c>
      <c r="AF63" s="23">
        <f t="shared" si="0"/>
        <v>0.2857142857142857</v>
      </c>
      <c r="AG63" s="23">
        <f t="shared" si="0"/>
        <v>0.2857142857142857</v>
      </c>
      <c r="AH63" s="23">
        <f t="shared" si="0"/>
        <v>0</v>
      </c>
      <c r="AI63" s="24">
        <v>3.8571428571428572</v>
      </c>
      <c r="AJ63" s="24">
        <v>0.89973541084243747</v>
      </c>
      <c r="AK63" s="21">
        <v>4</v>
      </c>
      <c r="AL63" s="51">
        <v>3</v>
      </c>
    </row>
    <row r="64" spans="1:38" s="18" customFormat="1" ht="18" customHeight="1" x14ac:dyDescent="0.25">
      <c r="A64" s="20">
        <v>12</v>
      </c>
      <c r="B64" s="73" t="s">
        <v>78</v>
      </c>
      <c r="C64" s="73" t="s">
        <v>23</v>
      </c>
      <c r="D64" s="73" t="s">
        <v>23</v>
      </c>
      <c r="E64" s="73" t="s">
        <v>23</v>
      </c>
      <c r="F64" s="73" t="s">
        <v>23</v>
      </c>
      <c r="G64" s="73" t="s">
        <v>23</v>
      </c>
      <c r="H64" s="73" t="s">
        <v>23</v>
      </c>
      <c r="I64" s="73" t="s">
        <v>23</v>
      </c>
      <c r="J64" s="73" t="s">
        <v>23</v>
      </c>
      <c r="K64" s="73" t="s">
        <v>23</v>
      </c>
      <c r="L64" s="73" t="s">
        <v>23</v>
      </c>
      <c r="M64" s="73" t="s">
        <v>23</v>
      </c>
      <c r="N64" s="73" t="s">
        <v>23</v>
      </c>
      <c r="O64" s="73" t="s">
        <v>23</v>
      </c>
      <c r="P64" s="73" t="s">
        <v>23</v>
      </c>
      <c r="Q64" s="73" t="s">
        <v>23</v>
      </c>
      <c r="R64" s="73" t="s">
        <v>23</v>
      </c>
      <c r="S64" s="73" t="s">
        <v>23</v>
      </c>
      <c r="T64" s="73" t="s">
        <v>23</v>
      </c>
      <c r="U64" s="74" t="s">
        <v>23</v>
      </c>
      <c r="V64" s="21">
        <v>0</v>
      </c>
      <c r="W64" s="21">
        <v>0</v>
      </c>
      <c r="X64" s="21">
        <v>1</v>
      </c>
      <c r="Y64" s="21">
        <v>3</v>
      </c>
      <c r="Z64" s="21">
        <v>3</v>
      </c>
      <c r="AA64" s="21">
        <v>0</v>
      </c>
      <c r="AB64" s="22">
        <v>7</v>
      </c>
      <c r="AC64" s="23">
        <f t="shared" si="1"/>
        <v>0</v>
      </c>
      <c r="AD64" s="23">
        <f t="shared" si="0"/>
        <v>0</v>
      </c>
      <c r="AE64" s="23">
        <f t="shared" si="0"/>
        <v>0.14285714285714285</v>
      </c>
      <c r="AF64" s="23">
        <f t="shared" si="0"/>
        <v>0.42857142857142855</v>
      </c>
      <c r="AG64" s="23">
        <f t="shared" si="0"/>
        <v>0.42857142857142855</v>
      </c>
      <c r="AH64" s="23">
        <f t="shared" si="0"/>
        <v>0</v>
      </c>
      <c r="AI64" s="24">
        <v>4.2857142857142856</v>
      </c>
      <c r="AJ64" s="24">
        <v>0.7559289460184544</v>
      </c>
      <c r="AK64" s="21">
        <v>4</v>
      </c>
      <c r="AL64" s="51" t="s">
        <v>113</v>
      </c>
    </row>
    <row r="65" spans="1:38" s="19" customFormat="1" ht="18.75" x14ac:dyDescent="0.25">
      <c r="A65" s="70" t="s">
        <v>24</v>
      </c>
      <c r="B65" s="70"/>
      <c r="C65" s="70"/>
      <c r="D65" s="70"/>
      <c r="E65" s="70"/>
      <c r="F65" s="70"/>
      <c r="G65" s="70"/>
      <c r="H65" s="70"/>
      <c r="I65" s="70"/>
      <c r="J65" s="70"/>
      <c r="K65" s="70"/>
      <c r="L65" s="70"/>
      <c r="M65" s="70"/>
      <c r="N65" s="70"/>
      <c r="O65" s="70"/>
      <c r="P65" s="70"/>
      <c r="Q65" s="70"/>
      <c r="R65" s="70"/>
      <c r="S65" s="70"/>
      <c r="T65" s="70"/>
      <c r="U65" s="71"/>
      <c r="V65" s="72"/>
      <c r="W65" s="72"/>
      <c r="X65" s="72"/>
      <c r="Y65" s="72"/>
      <c r="Z65" s="72"/>
      <c r="AA65" s="72"/>
      <c r="AB65" s="72"/>
      <c r="AC65" s="72"/>
      <c r="AD65" s="72"/>
      <c r="AE65" s="72"/>
      <c r="AF65" s="72"/>
      <c r="AG65" s="72"/>
      <c r="AH65" s="72"/>
      <c r="AI65" s="72"/>
      <c r="AJ65" s="72"/>
      <c r="AK65" s="72"/>
      <c r="AL65" s="72"/>
    </row>
    <row r="66" spans="1:38" s="18" customFormat="1" ht="18" customHeight="1" x14ac:dyDescent="0.25">
      <c r="A66" s="20">
        <v>13</v>
      </c>
      <c r="B66" s="73" t="s">
        <v>76</v>
      </c>
      <c r="C66" s="73"/>
      <c r="D66" s="73"/>
      <c r="E66" s="73"/>
      <c r="F66" s="73"/>
      <c r="G66" s="73"/>
      <c r="H66" s="73"/>
      <c r="I66" s="73"/>
      <c r="J66" s="73"/>
      <c r="K66" s="73"/>
      <c r="L66" s="73"/>
      <c r="M66" s="73"/>
      <c r="N66" s="73"/>
      <c r="O66" s="73"/>
      <c r="P66" s="73"/>
      <c r="Q66" s="73"/>
      <c r="R66" s="73"/>
      <c r="S66" s="73"/>
      <c r="T66" s="73"/>
      <c r="U66" s="74"/>
      <c r="V66" s="21">
        <v>0</v>
      </c>
      <c r="W66" s="21">
        <v>0</v>
      </c>
      <c r="X66" s="21">
        <v>1</v>
      </c>
      <c r="Y66" s="21">
        <v>2</v>
      </c>
      <c r="Z66" s="21">
        <v>4</v>
      </c>
      <c r="AA66" s="21">
        <v>0</v>
      </c>
      <c r="AB66" s="22">
        <v>7</v>
      </c>
      <c r="AC66" s="23">
        <f>V66/$AB66</f>
        <v>0</v>
      </c>
      <c r="AD66" s="23">
        <f t="shared" ref="AD66:AH69" si="2">W66/$AB66</f>
        <v>0</v>
      </c>
      <c r="AE66" s="23">
        <f t="shared" si="2"/>
        <v>0.14285714285714285</v>
      </c>
      <c r="AF66" s="23">
        <f t="shared" si="2"/>
        <v>0.2857142857142857</v>
      </c>
      <c r="AG66" s="23">
        <f t="shared" si="2"/>
        <v>0.5714285714285714</v>
      </c>
      <c r="AH66" s="23">
        <f t="shared" si="2"/>
        <v>0</v>
      </c>
      <c r="AI66" s="24">
        <v>4.4285714285714288</v>
      </c>
      <c r="AJ66" s="24">
        <v>0.7867957924694432</v>
      </c>
      <c r="AK66" s="21">
        <v>5</v>
      </c>
      <c r="AL66" s="51">
        <v>5</v>
      </c>
    </row>
    <row r="67" spans="1:38" s="18" customFormat="1" ht="18" customHeight="1" x14ac:dyDescent="0.25">
      <c r="A67" s="20">
        <v>14</v>
      </c>
      <c r="B67" s="73" t="s">
        <v>79</v>
      </c>
      <c r="C67" s="73"/>
      <c r="D67" s="73"/>
      <c r="E67" s="73"/>
      <c r="F67" s="73"/>
      <c r="G67" s="73"/>
      <c r="H67" s="73"/>
      <c r="I67" s="73"/>
      <c r="J67" s="73"/>
      <c r="K67" s="73"/>
      <c r="L67" s="73"/>
      <c r="M67" s="73"/>
      <c r="N67" s="73"/>
      <c r="O67" s="73"/>
      <c r="P67" s="73"/>
      <c r="Q67" s="73"/>
      <c r="R67" s="73"/>
      <c r="S67" s="73"/>
      <c r="T67" s="73"/>
      <c r="U67" s="74"/>
      <c r="V67" s="21">
        <v>1</v>
      </c>
      <c r="W67" s="21">
        <v>0</v>
      </c>
      <c r="X67" s="21">
        <v>0</v>
      </c>
      <c r="Y67" s="21">
        <v>0</v>
      </c>
      <c r="Z67" s="21">
        <v>6</v>
      </c>
      <c r="AA67" s="21">
        <v>0</v>
      </c>
      <c r="AB67" s="22">
        <v>7</v>
      </c>
      <c r="AC67" s="23">
        <f t="shared" ref="AC67:AC69" si="3">V67/$AB67</f>
        <v>0.14285714285714285</v>
      </c>
      <c r="AD67" s="23">
        <f t="shared" si="2"/>
        <v>0</v>
      </c>
      <c r="AE67" s="23">
        <f t="shared" si="2"/>
        <v>0</v>
      </c>
      <c r="AF67" s="23">
        <f t="shared" si="2"/>
        <v>0</v>
      </c>
      <c r="AG67" s="23">
        <f t="shared" si="2"/>
        <v>0.8571428571428571</v>
      </c>
      <c r="AH67" s="23">
        <f t="shared" si="2"/>
        <v>0</v>
      </c>
      <c r="AI67" s="24">
        <v>4.4285714285714288</v>
      </c>
      <c r="AJ67" s="24">
        <v>1.5118578920369088</v>
      </c>
      <c r="AK67" s="21">
        <v>5</v>
      </c>
      <c r="AL67" s="51">
        <v>5</v>
      </c>
    </row>
    <row r="68" spans="1:38" s="18" customFormat="1" ht="18" customHeight="1" x14ac:dyDescent="0.25">
      <c r="A68" s="20">
        <v>15</v>
      </c>
      <c r="B68" s="73" t="s">
        <v>80</v>
      </c>
      <c r="C68" s="73"/>
      <c r="D68" s="73"/>
      <c r="E68" s="73"/>
      <c r="F68" s="73"/>
      <c r="G68" s="73"/>
      <c r="H68" s="73"/>
      <c r="I68" s="73"/>
      <c r="J68" s="73"/>
      <c r="K68" s="73"/>
      <c r="L68" s="73"/>
      <c r="M68" s="73"/>
      <c r="N68" s="73"/>
      <c r="O68" s="73"/>
      <c r="P68" s="73"/>
      <c r="Q68" s="73"/>
      <c r="R68" s="73"/>
      <c r="S68" s="73"/>
      <c r="T68" s="73"/>
      <c r="U68" s="74"/>
      <c r="V68" s="21">
        <v>1</v>
      </c>
      <c r="W68" s="21">
        <v>0</v>
      </c>
      <c r="X68" s="21">
        <v>0</v>
      </c>
      <c r="Y68" s="21">
        <v>1</v>
      </c>
      <c r="Z68" s="21">
        <v>5</v>
      </c>
      <c r="AA68" s="21">
        <v>0</v>
      </c>
      <c r="AB68" s="22">
        <v>7</v>
      </c>
      <c r="AC68" s="23">
        <f t="shared" si="3"/>
        <v>0.14285714285714285</v>
      </c>
      <c r="AD68" s="23">
        <f t="shared" si="2"/>
        <v>0</v>
      </c>
      <c r="AE68" s="23">
        <f t="shared" si="2"/>
        <v>0</v>
      </c>
      <c r="AF68" s="23">
        <f t="shared" si="2"/>
        <v>0.14285714285714285</v>
      </c>
      <c r="AG68" s="23">
        <f t="shared" si="2"/>
        <v>0.7142857142857143</v>
      </c>
      <c r="AH68" s="23">
        <f t="shared" si="2"/>
        <v>0</v>
      </c>
      <c r="AI68" s="24">
        <v>4.2857142857142856</v>
      </c>
      <c r="AJ68" s="24">
        <v>1.4960264830861913</v>
      </c>
      <c r="AK68" s="21">
        <v>5</v>
      </c>
      <c r="AL68" s="51">
        <v>5</v>
      </c>
    </row>
    <row r="69" spans="1:38" s="18" customFormat="1" ht="18" customHeight="1" x14ac:dyDescent="0.25">
      <c r="A69" s="20">
        <v>16</v>
      </c>
      <c r="B69" s="73" t="s">
        <v>81</v>
      </c>
      <c r="C69" s="73"/>
      <c r="D69" s="73"/>
      <c r="E69" s="73"/>
      <c r="F69" s="73"/>
      <c r="G69" s="73"/>
      <c r="H69" s="73"/>
      <c r="I69" s="73"/>
      <c r="J69" s="73"/>
      <c r="K69" s="73"/>
      <c r="L69" s="73"/>
      <c r="M69" s="73"/>
      <c r="N69" s="73"/>
      <c r="O69" s="73"/>
      <c r="P69" s="73"/>
      <c r="Q69" s="73"/>
      <c r="R69" s="73"/>
      <c r="S69" s="73"/>
      <c r="T69" s="73"/>
      <c r="U69" s="74"/>
      <c r="V69" s="21">
        <v>0</v>
      </c>
      <c r="W69" s="21">
        <v>0</v>
      </c>
      <c r="X69" s="21">
        <v>0</v>
      </c>
      <c r="Y69" s="21">
        <v>3</v>
      </c>
      <c r="Z69" s="21">
        <v>4</v>
      </c>
      <c r="AA69" s="21">
        <v>0</v>
      </c>
      <c r="AB69" s="22">
        <v>7</v>
      </c>
      <c r="AC69" s="23">
        <f t="shared" si="3"/>
        <v>0</v>
      </c>
      <c r="AD69" s="23">
        <f t="shared" si="2"/>
        <v>0</v>
      </c>
      <c r="AE69" s="23">
        <f t="shared" si="2"/>
        <v>0</v>
      </c>
      <c r="AF69" s="23">
        <f t="shared" si="2"/>
        <v>0.42857142857142855</v>
      </c>
      <c r="AG69" s="23">
        <f t="shared" si="2"/>
        <v>0.5714285714285714</v>
      </c>
      <c r="AH69" s="23">
        <f t="shared" si="2"/>
        <v>0</v>
      </c>
      <c r="AI69" s="24">
        <v>4.5714285714285712</v>
      </c>
      <c r="AJ69" s="24">
        <v>0.53452248382484868</v>
      </c>
      <c r="AK69" s="21">
        <v>5</v>
      </c>
      <c r="AL69" s="51">
        <v>5</v>
      </c>
    </row>
    <row r="70" spans="1:38" s="18" customFormat="1" ht="18" customHeight="1" x14ac:dyDescent="0.25">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2"/>
    </row>
    <row r="71" spans="1:38" s="18" customFormat="1" ht="18" customHeight="1" x14ac:dyDescent="0.25">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3"/>
    </row>
    <row r="72" spans="1:38" s="18" customFormat="1" ht="18" customHeight="1" x14ac:dyDescent="0.25">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3"/>
    </row>
    <row r="73" spans="1:38" s="18" customFormat="1" ht="18" customHeight="1" x14ac:dyDescent="0.25">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3"/>
    </row>
    <row r="74" spans="1:38" s="5" customFormat="1" ht="20.25" x14ac:dyDescent="0.25">
      <c r="A74" s="65" t="s">
        <v>25</v>
      </c>
      <c r="B74" s="65"/>
      <c r="C74" s="65"/>
      <c r="D74" s="65"/>
      <c r="E74" s="65"/>
      <c r="F74" s="65"/>
      <c r="G74" s="65"/>
      <c r="H74" s="65"/>
      <c r="I74" s="65"/>
      <c r="J74" s="65"/>
      <c r="K74" s="65"/>
      <c r="L74" s="65"/>
      <c r="M74" s="65"/>
      <c r="N74" s="65"/>
      <c r="O74" s="65"/>
      <c r="P74" s="4"/>
      <c r="Q74" s="4"/>
      <c r="R74" s="4"/>
      <c r="S74" s="4"/>
      <c r="T74" s="4"/>
      <c r="U74" s="4"/>
      <c r="V74" s="4"/>
      <c r="W74" s="4"/>
      <c r="X74" s="4"/>
      <c r="Y74" s="4"/>
      <c r="Z74" s="4"/>
      <c r="AA74" s="4"/>
      <c r="AB74" s="4"/>
      <c r="AC74" s="4"/>
      <c r="AD74" s="4"/>
      <c r="AE74" s="4"/>
      <c r="AF74" s="4"/>
      <c r="AG74" s="4"/>
      <c r="AH74" s="4"/>
      <c r="AI74" s="4"/>
      <c r="AJ74" s="4"/>
      <c r="AK74" s="4"/>
      <c r="AL74" s="49"/>
    </row>
    <row r="75" spans="1:38" ht="15" customHeight="1" x14ac:dyDescent="0.25">
      <c r="V75" s="66" t="s">
        <v>8</v>
      </c>
      <c r="W75" s="66"/>
      <c r="X75" s="66"/>
      <c r="Y75" s="66"/>
      <c r="Z75" s="66"/>
      <c r="AA75" s="66"/>
      <c r="AC75" s="66" t="s">
        <v>9</v>
      </c>
      <c r="AD75" s="66"/>
      <c r="AE75" s="66"/>
      <c r="AF75" s="66"/>
      <c r="AG75" s="66"/>
      <c r="AH75" s="66"/>
      <c r="AI75" s="68" t="s">
        <v>10</v>
      </c>
      <c r="AJ75" s="68"/>
      <c r="AK75" s="68"/>
      <c r="AL75" s="68"/>
    </row>
    <row r="76" spans="1:38" x14ac:dyDescent="0.25">
      <c r="V76" s="67"/>
      <c r="W76" s="67"/>
      <c r="X76" s="67"/>
      <c r="Y76" s="67"/>
      <c r="Z76" s="67"/>
      <c r="AA76" s="67"/>
      <c r="AC76" s="67"/>
      <c r="AD76" s="67"/>
      <c r="AE76" s="67"/>
      <c r="AF76" s="67"/>
      <c r="AG76" s="67"/>
      <c r="AH76" s="67"/>
      <c r="AI76" s="68"/>
      <c r="AJ76" s="68"/>
      <c r="AK76" s="68"/>
      <c r="AL76" s="68"/>
    </row>
    <row r="77" spans="1:38" s="18" customFormat="1" ht="18.75" x14ac:dyDescent="0.25">
      <c r="A77" s="10"/>
      <c r="B77" s="69"/>
      <c r="C77" s="69"/>
      <c r="D77" s="69"/>
      <c r="E77" s="69"/>
      <c r="F77" s="69"/>
      <c r="G77" s="69"/>
      <c r="H77" s="69"/>
      <c r="I77" s="69"/>
      <c r="J77" s="69"/>
      <c r="K77" s="69"/>
      <c r="L77" s="69"/>
      <c r="M77" s="69"/>
      <c r="N77" s="69"/>
      <c r="O77" s="69"/>
      <c r="P77" s="69"/>
      <c r="Q77" s="69"/>
      <c r="R77" s="69"/>
      <c r="S77" s="69"/>
      <c r="T77" s="69"/>
      <c r="U77" s="69"/>
      <c r="V77" s="11">
        <v>1</v>
      </c>
      <c r="W77" s="11">
        <v>2</v>
      </c>
      <c r="X77" s="11">
        <v>3</v>
      </c>
      <c r="Y77" s="11">
        <v>4</v>
      </c>
      <c r="Z77" s="11">
        <v>5</v>
      </c>
      <c r="AA77" s="11" t="s">
        <v>11</v>
      </c>
      <c r="AB77" s="43" t="s">
        <v>12</v>
      </c>
      <c r="AC77" s="11">
        <v>1</v>
      </c>
      <c r="AD77" s="11">
        <v>2</v>
      </c>
      <c r="AE77" s="11">
        <v>3</v>
      </c>
      <c r="AF77" s="11">
        <v>4</v>
      </c>
      <c r="AG77" s="11">
        <v>5</v>
      </c>
      <c r="AH77" s="11" t="s">
        <v>11</v>
      </c>
      <c r="AI77" s="44" t="s">
        <v>13</v>
      </c>
      <c r="AJ77" s="44" t="s">
        <v>14</v>
      </c>
      <c r="AK77" s="44" t="s">
        <v>15</v>
      </c>
      <c r="AL77" s="50" t="s">
        <v>16</v>
      </c>
    </row>
    <row r="78" spans="1:38" s="19" customFormat="1" x14ac:dyDescent="0.25">
      <c r="A78" s="72"/>
      <c r="B78" s="72"/>
      <c r="C78" s="72"/>
      <c r="D78" s="72"/>
      <c r="E78" s="72"/>
      <c r="F78" s="72"/>
      <c r="G78" s="72"/>
      <c r="H78" s="72"/>
      <c r="I78" s="72"/>
      <c r="J78" s="72"/>
      <c r="K78" s="72"/>
      <c r="L78" s="72"/>
      <c r="M78" s="72"/>
      <c r="N78" s="72"/>
      <c r="O78" s="72"/>
      <c r="P78" s="72"/>
      <c r="Q78" s="72"/>
      <c r="R78" s="72"/>
      <c r="S78" s="72"/>
      <c r="T78" s="72"/>
      <c r="U78" s="75"/>
      <c r="V78" s="72"/>
      <c r="W78" s="72"/>
      <c r="X78" s="72"/>
      <c r="Y78" s="72"/>
      <c r="Z78" s="72"/>
      <c r="AA78" s="72"/>
      <c r="AB78" s="72"/>
      <c r="AC78" s="72"/>
      <c r="AD78" s="72"/>
      <c r="AE78" s="72"/>
      <c r="AF78" s="72"/>
      <c r="AG78" s="72"/>
      <c r="AH78" s="72"/>
      <c r="AI78" s="72"/>
      <c r="AJ78" s="72"/>
      <c r="AK78" s="72"/>
      <c r="AL78" s="72"/>
    </row>
    <row r="79" spans="1:38" s="19" customFormat="1" ht="18.75" customHeight="1" x14ac:dyDescent="0.25">
      <c r="A79" s="20">
        <v>17</v>
      </c>
      <c r="B79" s="73" t="s">
        <v>105</v>
      </c>
      <c r="C79" s="73"/>
      <c r="D79" s="73"/>
      <c r="E79" s="73"/>
      <c r="F79" s="73"/>
      <c r="G79" s="73"/>
      <c r="H79" s="73"/>
      <c r="I79" s="73"/>
      <c r="J79" s="73"/>
      <c r="K79" s="73"/>
      <c r="L79" s="73"/>
      <c r="M79" s="73"/>
      <c r="N79" s="73"/>
      <c r="O79" s="73"/>
      <c r="P79" s="73"/>
      <c r="Q79" s="73"/>
      <c r="R79" s="73"/>
      <c r="S79" s="73"/>
      <c r="T79" s="73"/>
      <c r="U79" s="74"/>
      <c r="V79" s="21">
        <v>1</v>
      </c>
      <c r="W79" s="21">
        <v>1</v>
      </c>
      <c r="X79" s="21">
        <v>3</v>
      </c>
      <c r="Y79" s="21">
        <v>1</v>
      </c>
      <c r="Z79" s="21">
        <v>1</v>
      </c>
      <c r="AA79" s="21">
        <v>0</v>
      </c>
      <c r="AB79" s="22">
        <v>7</v>
      </c>
      <c r="AC79" s="23">
        <f>V79/$AB79</f>
        <v>0.14285714285714285</v>
      </c>
      <c r="AD79" s="23">
        <f t="shared" ref="AD79:AH88" si="4">W79/$AB79</f>
        <v>0.14285714285714285</v>
      </c>
      <c r="AE79" s="23">
        <f t="shared" si="4"/>
        <v>0.42857142857142855</v>
      </c>
      <c r="AF79" s="23">
        <f t="shared" si="4"/>
        <v>0.14285714285714285</v>
      </c>
      <c r="AG79" s="23">
        <f t="shared" si="4"/>
        <v>0.14285714285714285</v>
      </c>
      <c r="AH79" s="23">
        <f t="shared" si="4"/>
        <v>0</v>
      </c>
      <c r="AI79" s="24">
        <v>3</v>
      </c>
      <c r="AJ79" s="24">
        <v>1.2909944487358056</v>
      </c>
      <c r="AK79" s="21">
        <v>3</v>
      </c>
      <c r="AL79" s="51">
        <v>3</v>
      </c>
    </row>
    <row r="80" spans="1:38" s="18" customFormat="1" ht="18" customHeight="1" x14ac:dyDescent="0.25">
      <c r="A80" s="20">
        <v>18</v>
      </c>
      <c r="B80" s="73" t="s">
        <v>104</v>
      </c>
      <c r="C80" s="73"/>
      <c r="D80" s="73"/>
      <c r="E80" s="73"/>
      <c r="F80" s="73"/>
      <c r="G80" s="73"/>
      <c r="H80" s="73"/>
      <c r="I80" s="73"/>
      <c r="J80" s="73"/>
      <c r="K80" s="73"/>
      <c r="L80" s="73"/>
      <c r="M80" s="73"/>
      <c r="N80" s="73"/>
      <c r="O80" s="73"/>
      <c r="P80" s="73"/>
      <c r="Q80" s="73"/>
      <c r="R80" s="73"/>
      <c r="S80" s="73"/>
      <c r="T80" s="73"/>
      <c r="U80" s="74"/>
      <c r="V80" s="21">
        <v>0</v>
      </c>
      <c r="W80" s="21">
        <v>2</v>
      </c>
      <c r="X80" s="21">
        <v>3</v>
      </c>
      <c r="Y80" s="21">
        <v>1</v>
      </c>
      <c r="Z80" s="21">
        <v>1</v>
      </c>
      <c r="AA80" s="21">
        <v>0</v>
      </c>
      <c r="AB80" s="22">
        <v>7</v>
      </c>
      <c r="AC80" s="23">
        <f t="shared" ref="AC80:AC88" si="5">V80/$AB80</f>
        <v>0</v>
      </c>
      <c r="AD80" s="23">
        <f t="shared" si="4"/>
        <v>0.2857142857142857</v>
      </c>
      <c r="AE80" s="23">
        <f t="shared" si="4"/>
        <v>0.42857142857142855</v>
      </c>
      <c r="AF80" s="23">
        <f t="shared" si="4"/>
        <v>0.14285714285714285</v>
      </c>
      <c r="AG80" s="23">
        <f t="shared" si="4"/>
        <v>0.14285714285714285</v>
      </c>
      <c r="AH80" s="23">
        <f t="shared" si="4"/>
        <v>0</v>
      </c>
      <c r="AI80" s="24">
        <v>3.1428571428571428</v>
      </c>
      <c r="AJ80" s="24">
        <v>1.0690449676496976</v>
      </c>
      <c r="AK80" s="21">
        <v>3</v>
      </c>
      <c r="AL80" s="51">
        <v>3</v>
      </c>
    </row>
    <row r="81" spans="1:38" s="18" customFormat="1" ht="18" customHeight="1" x14ac:dyDescent="0.25">
      <c r="A81" s="20">
        <v>19</v>
      </c>
      <c r="B81" s="73" t="s">
        <v>103</v>
      </c>
      <c r="C81" s="73"/>
      <c r="D81" s="73"/>
      <c r="E81" s="73"/>
      <c r="F81" s="73"/>
      <c r="G81" s="73"/>
      <c r="H81" s="73"/>
      <c r="I81" s="73"/>
      <c r="J81" s="73"/>
      <c r="K81" s="73"/>
      <c r="L81" s="73"/>
      <c r="M81" s="73"/>
      <c r="N81" s="73"/>
      <c r="O81" s="73"/>
      <c r="P81" s="73"/>
      <c r="Q81" s="73"/>
      <c r="R81" s="73"/>
      <c r="S81" s="73"/>
      <c r="T81" s="73"/>
      <c r="U81" s="74"/>
      <c r="V81" s="21">
        <v>0</v>
      </c>
      <c r="W81" s="21">
        <v>2</v>
      </c>
      <c r="X81" s="21">
        <v>4</v>
      </c>
      <c r="Y81" s="21">
        <v>1</v>
      </c>
      <c r="Z81" s="21">
        <v>0</v>
      </c>
      <c r="AA81" s="21">
        <v>0</v>
      </c>
      <c r="AB81" s="22">
        <v>7</v>
      </c>
      <c r="AC81" s="23">
        <f t="shared" si="5"/>
        <v>0</v>
      </c>
      <c r="AD81" s="23">
        <f t="shared" si="4"/>
        <v>0.2857142857142857</v>
      </c>
      <c r="AE81" s="23">
        <f t="shared" si="4"/>
        <v>0.5714285714285714</v>
      </c>
      <c r="AF81" s="23">
        <f t="shared" si="4"/>
        <v>0.14285714285714285</v>
      </c>
      <c r="AG81" s="23">
        <f t="shared" si="4"/>
        <v>0</v>
      </c>
      <c r="AH81" s="23">
        <f t="shared" si="4"/>
        <v>0</v>
      </c>
      <c r="AI81" s="24">
        <v>2.8571428571428572</v>
      </c>
      <c r="AJ81" s="24">
        <v>0.69006555934235425</v>
      </c>
      <c r="AK81" s="21">
        <v>3</v>
      </c>
      <c r="AL81" s="51">
        <v>3</v>
      </c>
    </row>
    <row r="82" spans="1:38" s="18" customFormat="1" ht="18" customHeight="1" x14ac:dyDescent="0.25">
      <c r="A82" s="20">
        <v>20</v>
      </c>
      <c r="B82" s="73" t="s">
        <v>102</v>
      </c>
      <c r="C82" s="73"/>
      <c r="D82" s="73"/>
      <c r="E82" s="73"/>
      <c r="F82" s="73"/>
      <c r="G82" s="73"/>
      <c r="H82" s="73"/>
      <c r="I82" s="73"/>
      <c r="J82" s="73"/>
      <c r="K82" s="73"/>
      <c r="L82" s="73"/>
      <c r="M82" s="73"/>
      <c r="N82" s="73"/>
      <c r="O82" s="73"/>
      <c r="P82" s="73"/>
      <c r="Q82" s="73"/>
      <c r="R82" s="73"/>
      <c r="S82" s="73"/>
      <c r="T82" s="73"/>
      <c r="U82" s="74"/>
      <c r="V82" s="21">
        <v>0</v>
      </c>
      <c r="W82" s="21">
        <v>1</v>
      </c>
      <c r="X82" s="21">
        <v>3</v>
      </c>
      <c r="Y82" s="21">
        <v>0</v>
      </c>
      <c r="Z82" s="21">
        <v>3</v>
      </c>
      <c r="AA82" s="21">
        <v>0</v>
      </c>
      <c r="AB82" s="22">
        <v>7</v>
      </c>
      <c r="AC82" s="23">
        <f t="shared" si="5"/>
        <v>0</v>
      </c>
      <c r="AD82" s="23">
        <f t="shared" si="4"/>
        <v>0.14285714285714285</v>
      </c>
      <c r="AE82" s="23">
        <f t="shared" si="4"/>
        <v>0.42857142857142855</v>
      </c>
      <c r="AF82" s="23">
        <f t="shared" si="4"/>
        <v>0</v>
      </c>
      <c r="AG82" s="23">
        <f t="shared" si="4"/>
        <v>0.42857142857142855</v>
      </c>
      <c r="AH82" s="23">
        <f t="shared" si="4"/>
        <v>0</v>
      </c>
      <c r="AI82" s="24">
        <v>3.7142857142857144</v>
      </c>
      <c r="AJ82" s="24">
        <v>1.2535663410560174</v>
      </c>
      <c r="AK82" s="21">
        <v>3</v>
      </c>
      <c r="AL82" s="51" t="s">
        <v>116</v>
      </c>
    </row>
    <row r="83" spans="1:38" s="18" customFormat="1" ht="18" customHeight="1" x14ac:dyDescent="0.25">
      <c r="A83" s="20">
        <v>21</v>
      </c>
      <c r="B83" s="73" t="s">
        <v>101</v>
      </c>
      <c r="C83" s="73"/>
      <c r="D83" s="73"/>
      <c r="E83" s="73"/>
      <c r="F83" s="73"/>
      <c r="G83" s="73"/>
      <c r="H83" s="73"/>
      <c r="I83" s="73"/>
      <c r="J83" s="73"/>
      <c r="K83" s="73"/>
      <c r="L83" s="73"/>
      <c r="M83" s="73"/>
      <c r="N83" s="73"/>
      <c r="O83" s="73"/>
      <c r="P83" s="73"/>
      <c r="Q83" s="73"/>
      <c r="R83" s="73"/>
      <c r="S83" s="73"/>
      <c r="T83" s="73"/>
      <c r="U83" s="74"/>
      <c r="V83" s="21">
        <v>3</v>
      </c>
      <c r="W83" s="21">
        <v>3</v>
      </c>
      <c r="X83" s="21">
        <v>0</v>
      </c>
      <c r="Y83" s="21">
        <v>1</v>
      </c>
      <c r="Z83" s="21">
        <v>0</v>
      </c>
      <c r="AA83" s="21">
        <v>0</v>
      </c>
      <c r="AB83" s="22">
        <v>7</v>
      </c>
      <c r="AC83" s="23">
        <f t="shared" si="5"/>
        <v>0.42857142857142855</v>
      </c>
      <c r="AD83" s="23">
        <f t="shared" si="4"/>
        <v>0.42857142857142855</v>
      </c>
      <c r="AE83" s="23">
        <f t="shared" si="4"/>
        <v>0</v>
      </c>
      <c r="AF83" s="23">
        <f t="shared" si="4"/>
        <v>0.14285714285714285</v>
      </c>
      <c r="AG83" s="23">
        <f t="shared" si="4"/>
        <v>0</v>
      </c>
      <c r="AH83" s="23">
        <f t="shared" si="4"/>
        <v>0</v>
      </c>
      <c r="AI83" s="24">
        <v>1.8571428571428572</v>
      </c>
      <c r="AJ83" s="24">
        <v>1.0690449676496976</v>
      </c>
      <c r="AK83" s="21">
        <v>2</v>
      </c>
      <c r="AL83" s="51" t="s">
        <v>120</v>
      </c>
    </row>
    <row r="84" spans="1:38" s="18" customFormat="1" ht="18" customHeight="1" x14ac:dyDescent="0.25">
      <c r="A84" s="20">
        <v>22</v>
      </c>
      <c r="B84" s="73" t="s">
        <v>100</v>
      </c>
      <c r="C84" s="73"/>
      <c r="D84" s="73"/>
      <c r="E84" s="73"/>
      <c r="F84" s="73"/>
      <c r="G84" s="73"/>
      <c r="H84" s="73"/>
      <c r="I84" s="73"/>
      <c r="J84" s="73"/>
      <c r="K84" s="73"/>
      <c r="L84" s="73"/>
      <c r="M84" s="73"/>
      <c r="N84" s="73"/>
      <c r="O84" s="73"/>
      <c r="P84" s="73"/>
      <c r="Q84" s="73"/>
      <c r="R84" s="73"/>
      <c r="S84" s="73"/>
      <c r="T84" s="73"/>
      <c r="U84" s="74"/>
      <c r="V84" s="21">
        <v>2</v>
      </c>
      <c r="W84" s="21">
        <v>2</v>
      </c>
      <c r="X84" s="21">
        <v>3</v>
      </c>
      <c r="Y84" s="21">
        <v>0</v>
      </c>
      <c r="Z84" s="21">
        <v>0</v>
      </c>
      <c r="AA84" s="21">
        <v>0</v>
      </c>
      <c r="AB84" s="22">
        <v>7</v>
      </c>
      <c r="AC84" s="23">
        <f t="shared" si="5"/>
        <v>0.2857142857142857</v>
      </c>
      <c r="AD84" s="23">
        <f t="shared" si="4"/>
        <v>0.2857142857142857</v>
      </c>
      <c r="AE84" s="23">
        <f t="shared" si="4"/>
        <v>0.42857142857142855</v>
      </c>
      <c r="AF84" s="23">
        <f t="shared" si="4"/>
        <v>0</v>
      </c>
      <c r="AG84" s="23">
        <f t="shared" si="4"/>
        <v>0</v>
      </c>
      <c r="AH84" s="23">
        <f t="shared" si="4"/>
        <v>0</v>
      </c>
      <c r="AI84" s="24">
        <v>2.1428571428571428</v>
      </c>
      <c r="AJ84" s="24">
        <v>0.89973541084243724</v>
      </c>
      <c r="AK84" s="21">
        <v>2</v>
      </c>
      <c r="AL84" s="51">
        <v>3</v>
      </c>
    </row>
    <row r="85" spans="1:38" s="18" customFormat="1" ht="18" customHeight="1" x14ac:dyDescent="0.25">
      <c r="A85" s="20">
        <v>23</v>
      </c>
      <c r="B85" s="73" t="s">
        <v>99</v>
      </c>
      <c r="C85" s="73"/>
      <c r="D85" s="73"/>
      <c r="E85" s="73"/>
      <c r="F85" s="73"/>
      <c r="G85" s="73"/>
      <c r="H85" s="73"/>
      <c r="I85" s="73"/>
      <c r="J85" s="73"/>
      <c r="K85" s="73"/>
      <c r="L85" s="73"/>
      <c r="M85" s="73"/>
      <c r="N85" s="73"/>
      <c r="O85" s="73"/>
      <c r="P85" s="73"/>
      <c r="Q85" s="73"/>
      <c r="R85" s="73"/>
      <c r="S85" s="73"/>
      <c r="T85" s="73"/>
      <c r="U85" s="74"/>
      <c r="V85" s="21">
        <v>0</v>
      </c>
      <c r="W85" s="21">
        <v>1</v>
      </c>
      <c r="X85" s="21">
        <v>1</v>
      </c>
      <c r="Y85" s="21">
        <v>2</v>
      </c>
      <c r="Z85" s="21">
        <v>2</v>
      </c>
      <c r="AA85" s="21">
        <v>1</v>
      </c>
      <c r="AB85" s="22">
        <v>7</v>
      </c>
      <c r="AC85" s="23">
        <f t="shared" si="5"/>
        <v>0</v>
      </c>
      <c r="AD85" s="23">
        <f t="shared" si="4"/>
        <v>0.14285714285714285</v>
      </c>
      <c r="AE85" s="23">
        <f t="shared" si="4"/>
        <v>0.14285714285714285</v>
      </c>
      <c r="AF85" s="23">
        <f t="shared" si="4"/>
        <v>0.2857142857142857</v>
      </c>
      <c r="AG85" s="23">
        <f t="shared" si="4"/>
        <v>0.2857142857142857</v>
      </c>
      <c r="AH85" s="23">
        <f t="shared" si="4"/>
        <v>0.14285714285714285</v>
      </c>
      <c r="AI85" s="24">
        <v>3.8333333333333335</v>
      </c>
      <c r="AJ85" s="24">
        <v>1.1690451944500122</v>
      </c>
      <c r="AK85" s="21">
        <v>4</v>
      </c>
      <c r="AL85" s="51" t="s">
        <v>113</v>
      </c>
    </row>
    <row r="86" spans="1:38" s="18" customFormat="1" ht="18" customHeight="1" x14ac:dyDescent="0.25">
      <c r="A86" s="20">
        <v>24</v>
      </c>
      <c r="B86" s="73" t="s">
        <v>98</v>
      </c>
      <c r="C86" s="73"/>
      <c r="D86" s="73"/>
      <c r="E86" s="73"/>
      <c r="F86" s="73"/>
      <c r="G86" s="73"/>
      <c r="H86" s="73"/>
      <c r="I86" s="73"/>
      <c r="J86" s="73"/>
      <c r="K86" s="73"/>
      <c r="L86" s="73"/>
      <c r="M86" s="73"/>
      <c r="N86" s="73"/>
      <c r="O86" s="73"/>
      <c r="P86" s="73"/>
      <c r="Q86" s="73"/>
      <c r="R86" s="73"/>
      <c r="S86" s="73"/>
      <c r="T86" s="73"/>
      <c r="U86" s="74"/>
      <c r="V86" s="21">
        <v>0</v>
      </c>
      <c r="W86" s="21">
        <v>0</v>
      </c>
      <c r="X86" s="21">
        <v>2</v>
      </c>
      <c r="Y86" s="21">
        <v>2</v>
      </c>
      <c r="Z86" s="21">
        <v>3</v>
      </c>
      <c r="AA86" s="21">
        <v>0</v>
      </c>
      <c r="AB86" s="22">
        <v>7</v>
      </c>
      <c r="AC86" s="23">
        <f t="shared" si="5"/>
        <v>0</v>
      </c>
      <c r="AD86" s="23">
        <f t="shared" si="4"/>
        <v>0</v>
      </c>
      <c r="AE86" s="23">
        <f t="shared" si="4"/>
        <v>0.2857142857142857</v>
      </c>
      <c r="AF86" s="23">
        <f t="shared" si="4"/>
        <v>0.2857142857142857</v>
      </c>
      <c r="AG86" s="23">
        <f t="shared" si="4"/>
        <v>0.42857142857142855</v>
      </c>
      <c r="AH86" s="23">
        <f t="shared" si="4"/>
        <v>0</v>
      </c>
      <c r="AI86" s="24">
        <v>4.1428571428571432</v>
      </c>
      <c r="AJ86" s="24">
        <v>0.89973541084243747</v>
      </c>
      <c r="AK86" s="21">
        <v>4</v>
      </c>
      <c r="AL86" s="51">
        <v>5</v>
      </c>
    </row>
    <row r="87" spans="1:38" s="18" customFormat="1" ht="18" customHeight="1" x14ac:dyDescent="0.25">
      <c r="A87" s="20">
        <v>25</v>
      </c>
      <c r="B87" s="73" t="s">
        <v>97</v>
      </c>
      <c r="C87" s="73"/>
      <c r="D87" s="73"/>
      <c r="E87" s="73"/>
      <c r="F87" s="73"/>
      <c r="G87" s="73"/>
      <c r="H87" s="73"/>
      <c r="I87" s="73"/>
      <c r="J87" s="73"/>
      <c r="K87" s="73"/>
      <c r="L87" s="73"/>
      <c r="M87" s="73"/>
      <c r="N87" s="73"/>
      <c r="O87" s="73"/>
      <c r="P87" s="73"/>
      <c r="Q87" s="73"/>
      <c r="R87" s="73"/>
      <c r="S87" s="73"/>
      <c r="T87" s="73"/>
      <c r="U87" s="74"/>
      <c r="V87" s="21">
        <v>0</v>
      </c>
      <c r="W87" s="21">
        <v>0</v>
      </c>
      <c r="X87" s="21">
        <v>3</v>
      </c>
      <c r="Y87" s="21">
        <v>3</v>
      </c>
      <c r="Z87" s="21">
        <v>1</v>
      </c>
      <c r="AA87" s="21">
        <v>0</v>
      </c>
      <c r="AB87" s="22">
        <v>7</v>
      </c>
      <c r="AC87" s="23">
        <f t="shared" si="5"/>
        <v>0</v>
      </c>
      <c r="AD87" s="23">
        <f t="shared" si="4"/>
        <v>0</v>
      </c>
      <c r="AE87" s="23">
        <f t="shared" si="4"/>
        <v>0.42857142857142855</v>
      </c>
      <c r="AF87" s="23">
        <f t="shared" si="4"/>
        <v>0.42857142857142855</v>
      </c>
      <c r="AG87" s="23">
        <f t="shared" si="4"/>
        <v>0.14285714285714285</v>
      </c>
      <c r="AH87" s="23">
        <f t="shared" si="4"/>
        <v>0</v>
      </c>
      <c r="AI87" s="24">
        <v>3.714285714285714</v>
      </c>
      <c r="AJ87" s="24">
        <v>0.7559289460184544</v>
      </c>
      <c r="AK87" s="21">
        <v>4</v>
      </c>
      <c r="AL87" s="51" t="s">
        <v>121</v>
      </c>
    </row>
    <row r="88" spans="1:38" s="18" customFormat="1" ht="18" customHeight="1" x14ac:dyDescent="0.25">
      <c r="A88" s="20">
        <v>26</v>
      </c>
      <c r="B88" s="73" t="s">
        <v>96</v>
      </c>
      <c r="C88" s="73"/>
      <c r="D88" s="73"/>
      <c r="E88" s="73"/>
      <c r="F88" s="73"/>
      <c r="G88" s="73"/>
      <c r="H88" s="73"/>
      <c r="I88" s="73"/>
      <c r="J88" s="73"/>
      <c r="K88" s="73"/>
      <c r="L88" s="73"/>
      <c r="M88" s="73"/>
      <c r="N88" s="73"/>
      <c r="O88" s="73"/>
      <c r="P88" s="73"/>
      <c r="Q88" s="73"/>
      <c r="R88" s="73"/>
      <c r="S88" s="73"/>
      <c r="T88" s="73"/>
      <c r="U88" s="74"/>
      <c r="V88" s="21">
        <v>0</v>
      </c>
      <c r="W88" s="21">
        <v>1</v>
      </c>
      <c r="X88" s="21">
        <v>6</v>
      </c>
      <c r="Y88" s="21">
        <v>0</v>
      </c>
      <c r="Z88" s="21">
        <v>0</v>
      </c>
      <c r="AA88" s="21">
        <v>0</v>
      </c>
      <c r="AB88" s="22">
        <v>7</v>
      </c>
      <c r="AC88" s="23">
        <f t="shared" si="5"/>
        <v>0</v>
      </c>
      <c r="AD88" s="23">
        <f t="shared" si="4"/>
        <v>0.14285714285714285</v>
      </c>
      <c r="AE88" s="23">
        <f t="shared" si="4"/>
        <v>0.8571428571428571</v>
      </c>
      <c r="AF88" s="23">
        <f t="shared" si="4"/>
        <v>0</v>
      </c>
      <c r="AG88" s="23">
        <f t="shared" si="4"/>
        <v>0</v>
      </c>
      <c r="AH88" s="23">
        <f t="shared" si="4"/>
        <v>0</v>
      </c>
      <c r="AI88" s="24">
        <v>2.8571428571428572</v>
      </c>
      <c r="AJ88" s="24">
        <v>0.3779644730092272</v>
      </c>
      <c r="AK88" s="21">
        <v>3</v>
      </c>
      <c r="AL88" s="51">
        <v>3</v>
      </c>
    </row>
    <row r="91" spans="1:38" s="32" customFormat="1" ht="20.25" customHeight="1" x14ac:dyDescent="0.25">
      <c r="A91" s="65" t="s">
        <v>26</v>
      </c>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row>
    <row r="92" spans="1:38" ht="15" customHeight="1" x14ac:dyDescent="0.25">
      <c r="B92" s="76"/>
      <c r="C92" s="76"/>
      <c r="D92" s="76"/>
      <c r="E92" s="76"/>
      <c r="F92" s="76"/>
      <c r="G92" s="76"/>
      <c r="H92" s="76"/>
      <c r="I92" s="76"/>
      <c r="J92" s="76"/>
      <c r="K92" s="76"/>
      <c r="L92" s="76"/>
      <c r="M92" s="76"/>
      <c r="N92" s="76"/>
      <c r="O92" s="76"/>
      <c r="P92" s="76"/>
      <c r="Q92" s="76"/>
      <c r="R92" s="76"/>
      <c r="S92" s="76"/>
      <c r="T92" s="76"/>
      <c r="U92" s="76"/>
      <c r="V92" s="66" t="s">
        <v>8</v>
      </c>
      <c r="W92" s="66"/>
      <c r="X92" s="66"/>
      <c r="Y92" s="66"/>
      <c r="Z92" s="66"/>
      <c r="AA92" s="66"/>
      <c r="AC92" s="66" t="s">
        <v>9</v>
      </c>
      <c r="AD92" s="66"/>
      <c r="AE92" s="66"/>
      <c r="AF92" s="66"/>
      <c r="AG92" s="66"/>
      <c r="AH92" s="66"/>
      <c r="AI92" s="68" t="s">
        <v>10</v>
      </c>
      <c r="AJ92" s="68"/>
      <c r="AK92" s="68"/>
      <c r="AL92" s="68"/>
    </row>
    <row r="93" spans="1:38" ht="15.75" thickBot="1" x14ac:dyDescent="0.3">
      <c r="B93" s="76"/>
      <c r="C93" s="76"/>
      <c r="D93" s="76"/>
      <c r="E93" s="76"/>
      <c r="F93" s="76"/>
      <c r="G93" s="76"/>
      <c r="H93" s="76"/>
      <c r="I93" s="76"/>
      <c r="J93" s="76"/>
      <c r="K93" s="76"/>
      <c r="L93" s="76"/>
      <c r="M93" s="76"/>
      <c r="N93" s="76"/>
      <c r="O93" s="76"/>
      <c r="P93" s="76"/>
      <c r="Q93" s="76"/>
      <c r="R93" s="76"/>
      <c r="S93" s="76"/>
      <c r="T93" s="76"/>
      <c r="U93" s="76"/>
      <c r="V93" s="66"/>
      <c r="W93" s="66"/>
      <c r="X93" s="66"/>
      <c r="Y93" s="66"/>
      <c r="Z93" s="66"/>
      <c r="AA93" s="66"/>
      <c r="AC93" s="66"/>
      <c r="AD93" s="66"/>
      <c r="AE93" s="66"/>
      <c r="AF93" s="66"/>
      <c r="AG93" s="66"/>
      <c r="AH93" s="66"/>
      <c r="AI93" s="68"/>
      <c r="AJ93" s="68"/>
      <c r="AK93" s="68"/>
      <c r="AL93" s="68"/>
    </row>
    <row r="94" spans="1:38" s="18" customFormat="1" ht="18.75" x14ac:dyDescent="0.25">
      <c r="A94" s="10"/>
      <c r="B94" s="69"/>
      <c r="C94" s="69"/>
      <c r="D94" s="69"/>
      <c r="E94" s="69"/>
      <c r="F94" s="69"/>
      <c r="G94" s="69"/>
      <c r="H94" s="69"/>
      <c r="I94" s="69"/>
      <c r="J94" s="69"/>
      <c r="K94" s="69"/>
      <c r="L94" s="69"/>
      <c r="M94" s="69"/>
      <c r="N94" s="69"/>
      <c r="O94" s="69"/>
      <c r="P94" s="69"/>
      <c r="Q94" s="69"/>
      <c r="R94" s="69"/>
      <c r="S94" s="69"/>
      <c r="T94" s="69"/>
      <c r="U94" s="69"/>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4" t="s">
        <v>16</v>
      </c>
    </row>
    <row r="95" spans="1:38" s="19" customFormat="1" ht="18.75" customHeight="1" x14ac:dyDescent="0.25">
      <c r="A95" s="75"/>
      <c r="B95" s="78"/>
      <c r="C95" s="78"/>
      <c r="D95" s="78"/>
      <c r="E95" s="78"/>
      <c r="F95" s="78"/>
      <c r="G95" s="78"/>
      <c r="H95" s="78"/>
      <c r="I95" s="78"/>
      <c r="J95" s="78"/>
      <c r="K95" s="78"/>
      <c r="L95" s="78"/>
      <c r="M95" s="78"/>
      <c r="N95" s="78"/>
      <c r="O95" s="78"/>
      <c r="P95" s="78"/>
      <c r="Q95" s="78"/>
      <c r="R95" s="78"/>
      <c r="S95" s="78"/>
      <c r="T95" s="78"/>
      <c r="U95" s="78"/>
      <c r="V95" s="33"/>
      <c r="W95" s="33"/>
      <c r="X95" s="33"/>
      <c r="Y95" s="33"/>
      <c r="Z95" s="33"/>
      <c r="AA95" s="33"/>
      <c r="AB95" s="45"/>
      <c r="AC95" s="34"/>
      <c r="AD95" s="34"/>
      <c r="AE95" s="34"/>
      <c r="AF95" s="34"/>
      <c r="AG95" s="34"/>
      <c r="AH95" s="34"/>
      <c r="AI95" s="35"/>
      <c r="AJ95" s="35"/>
      <c r="AK95" s="33"/>
      <c r="AL95" s="55"/>
    </row>
    <row r="96" spans="1:38" s="18" customFormat="1" ht="18" customHeight="1" x14ac:dyDescent="0.25">
      <c r="A96" s="20">
        <v>27</v>
      </c>
      <c r="B96" s="73" t="s">
        <v>95</v>
      </c>
      <c r="C96" s="73"/>
      <c r="D96" s="73"/>
      <c r="E96" s="73"/>
      <c r="F96" s="73"/>
      <c r="G96" s="73"/>
      <c r="H96" s="73"/>
      <c r="I96" s="73"/>
      <c r="J96" s="73"/>
      <c r="K96" s="73"/>
      <c r="L96" s="73"/>
      <c r="M96" s="73"/>
      <c r="N96" s="73"/>
      <c r="O96" s="73"/>
      <c r="P96" s="73"/>
      <c r="Q96" s="73"/>
      <c r="R96" s="73"/>
      <c r="S96" s="73"/>
      <c r="T96" s="73"/>
      <c r="U96" s="74"/>
      <c r="V96" s="21">
        <v>1</v>
      </c>
      <c r="W96" s="21">
        <v>2</v>
      </c>
      <c r="X96" s="21">
        <v>1</v>
      </c>
      <c r="Y96" s="21">
        <v>2</v>
      </c>
      <c r="Z96" s="21">
        <v>1</v>
      </c>
      <c r="AA96" s="21">
        <v>0</v>
      </c>
      <c r="AB96" s="22">
        <v>7</v>
      </c>
      <c r="AC96" s="23">
        <f>V96/$AB96</f>
        <v>0.14285714285714285</v>
      </c>
      <c r="AD96" s="23">
        <f t="shared" ref="AD96:AH101" si="6">W96/$AB96</f>
        <v>0.2857142857142857</v>
      </c>
      <c r="AE96" s="23">
        <f t="shared" si="6"/>
        <v>0.14285714285714285</v>
      </c>
      <c r="AF96" s="23">
        <f t="shared" si="6"/>
        <v>0.2857142857142857</v>
      </c>
      <c r="AG96" s="23">
        <f t="shared" si="6"/>
        <v>0.14285714285714285</v>
      </c>
      <c r="AH96" s="23">
        <f t="shared" si="6"/>
        <v>0</v>
      </c>
      <c r="AI96" s="24">
        <v>2.9999999999999996</v>
      </c>
      <c r="AJ96" s="24">
        <v>1.4142135623730951</v>
      </c>
      <c r="AK96" s="21">
        <v>3</v>
      </c>
      <c r="AL96" s="51" t="s">
        <v>117</v>
      </c>
    </row>
    <row r="97" spans="1:38" s="18" customFormat="1" ht="18" customHeight="1" x14ac:dyDescent="0.25">
      <c r="A97" s="20">
        <v>28</v>
      </c>
      <c r="B97" s="73" t="s">
        <v>94</v>
      </c>
      <c r="C97" s="73"/>
      <c r="D97" s="73"/>
      <c r="E97" s="73"/>
      <c r="F97" s="73"/>
      <c r="G97" s="73"/>
      <c r="H97" s="73"/>
      <c r="I97" s="73"/>
      <c r="J97" s="73"/>
      <c r="K97" s="73"/>
      <c r="L97" s="73"/>
      <c r="M97" s="73"/>
      <c r="N97" s="73"/>
      <c r="O97" s="73"/>
      <c r="P97" s="73"/>
      <c r="Q97" s="73"/>
      <c r="R97" s="73"/>
      <c r="S97" s="73"/>
      <c r="T97" s="73"/>
      <c r="U97" s="74"/>
      <c r="V97" s="21">
        <v>0</v>
      </c>
      <c r="W97" s="21">
        <v>1</v>
      </c>
      <c r="X97" s="21">
        <v>2</v>
      </c>
      <c r="Y97" s="21">
        <v>1</v>
      </c>
      <c r="Z97" s="21">
        <v>1</v>
      </c>
      <c r="AA97" s="21">
        <v>2</v>
      </c>
      <c r="AB97" s="22">
        <v>7</v>
      </c>
      <c r="AC97" s="23">
        <f t="shared" ref="AC97:AC101" si="7">V97/$AB97</f>
        <v>0</v>
      </c>
      <c r="AD97" s="23">
        <f t="shared" si="6"/>
        <v>0.14285714285714285</v>
      </c>
      <c r="AE97" s="23">
        <f t="shared" si="6"/>
        <v>0.2857142857142857</v>
      </c>
      <c r="AF97" s="23">
        <f t="shared" si="6"/>
        <v>0.14285714285714285</v>
      </c>
      <c r="AG97" s="23">
        <f t="shared" si="6"/>
        <v>0.14285714285714285</v>
      </c>
      <c r="AH97" s="23">
        <f t="shared" si="6"/>
        <v>0.2857142857142857</v>
      </c>
      <c r="AI97" s="24">
        <v>3.4</v>
      </c>
      <c r="AJ97" s="24">
        <v>1.1401754250991381</v>
      </c>
      <c r="AK97" s="21">
        <v>3</v>
      </c>
      <c r="AL97" s="51">
        <v>3</v>
      </c>
    </row>
    <row r="98" spans="1:38" s="18" customFormat="1" ht="18" customHeight="1" x14ac:dyDescent="0.25">
      <c r="A98" s="20">
        <v>29</v>
      </c>
      <c r="B98" s="73" t="s">
        <v>93</v>
      </c>
      <c r="C98" s="73" t="s">
        <v>27</v>
      </c>
      <c r="D98" s="73" t="s">
        <v>27</v>
      </c>
      <c r="E98" s="73" t="s">
        <v>27</v>
      </c>
      <c r="F98" s="73" t="s">
        <v>27</v>
      </c>
      <c r="G98" s="73" t="s">
        <v>27</v>
      </c>
      <c r="H98" s="73" t="s">
        <v>27</v>
      </c>
      <c r="I98" s="73" t="s">
        <v>27</v>
      </c>
      <c r="J98" s="73" t="s">
        <v>27</v>
      </c>
      <c r="K98" s="73" t="s">
        <v>27</v>
      </c>
      <c r="L98" s="73" t="s">
        <v>27</v>
      </c>
      <c r="M98" s="73" t="s">
        <v>27</v>
      </c>
      <c r="N98" s="73" t="s">
        <v>27</v>
      </c>
      <c r="O98" s="73" t="s">
        <v>27</v>
      </c>
      <c r="P98" s="73" t="s">
        <v>27</v>
      </c>
      <c r="Q98" s="73" t="s">
        <v>27</v>
      </c>
      <c r="R98" s="73" t="s">
        <v>27</v>
      </c>
      <c r="S98" s="73" t="s">
        <v>27</v>
      </c>
      <c r="T98" s="73" t="s">
        <v>27</v>
      </c>
      <c r="U98" s="74" t="s">
        <v>27</v>
      </c>
      <c r="V98" s="21">
        <v>1</v>
      </c>
      <c r="W98" s="21">
        <v>0</v>
      </c>
      <c r="X98" s="21">
        <v>3</v>
      </c>
      <c r="Y98" s="21">
        <v>1</v>
      </c>
      <c r="Z98" s="21">
        <v>1</v>
      </c>
      <c r="AA98" s="21">
        <v>1</v>
      </c>
      <c r="AB98" s="22">
        <v>7</v>
      </c>
      <c r="AC98" s="23">
        <f t="shared" si="7"/>
        <v>0.14285714285714285</v>
      </c>
      <c r="AD98" s="23">
        <f t="shared" si="6"/>
        <v>0</v>
      </c>
      <c r="AE98" s="23">
        <f t="shared" si="6"/>
        <v>0.42857142857142855</v>
      </c>
      <c r="AF98" s="23">
        <f t="shared" si="6"/>
        <v>0.14285714285714285</v>
      </c>
      <c r="AG98" s="23">
        <f t="shared" si="6"/>
        <v>0.14285714285714285</v>
      </c>
      <c r="AH98" s="23">
        <f t="shared" si="6"/>
        <v>0.14285714285714285</v>
      </c>
      <c r="AI98" s="24">
        <v>3.166666666666667</v>
      </c>
      <c r="AJ98" s="24">
        <v>1.3291601358251257</v>
      </c>
      <c r="AK98" s="21">
        <v>3</v>
      </c>
      <c r="AL98" s="51">
        <v>3</v>
      </c>
    </row>
    <row r="99" spans="1:38" s="18" customFormat="1" ht="18" customHeight="1" x14ac:dyDescent="0.25">
      <c r="A99" s="20">
        <v>30</v>
      </c>
      <c r="B99" s="73" t="s">
        <v>92</v>
      </c>
      <c r="C99" s="73" t="s">
        <v>28</v>
      </c>
      <c r="D99" s="73" t="s">
        <v>28</v>
      </c>
      <c r="E99" s="73" t="s">
        <v>28</v>
      </c>
      <c r="F99" s="73" t="s">
        <v>28</v>
      </c>
      <c r="G99" s="73" t="s">
        <v>28</v>
      </c>
      <c r="H99" s="73" t="s">
        <v>28</v>
      </c>
      <c r="I99" s="73" t="s">
        <v>28</v>
      </c>
      <c r="J99" s="73" t="s">
        <v>28</v>
      </c>
      <c r="K99" s="73" t="s">
        <v>28</v>
      </c>
      <c r="L99" s="73" t="s">
        <v>28</v>
      </c>
      <c r="M99" s="73" t="s">
        <v>28</v>
      </c>
      <c r="N99" s="73" t="s">
        <v>28</v>
      </c>
      <c r="O99" s="73" t="s">
        <v>28</v>
      </c>
      <c r="P99" s="73" t="s">
        <v>28</v>
      </c>
      <c r="Q99" s="73" t="s">
        <v>28</v>
      </c>
      <c r="R99" s="73" t="s">
        <v>28</v>
      </c>
      <c r="S99" s="73" t="s">
        <v>28</v>
      </c>
      <c r="T99" s="73" t="s">
        <v>28</v>
      </c>
      <c r="U99" s="74" t="s">
        <v>28</v>
      </c>
      <c r="V99" s="21">
        <v>0</v>
      </c>
      <c r="W99" s="21">
        <v>0</v>
      </c>
      <c r="X99" s="21">
        <v>1</v>
      </c>
      <c r="Y99" s="21">
        <v>1</v>
      </c>
      <c r="Z99" s="21">
        <v>1</v>
      </c>
      <c r="AA99" s="21">
        <v>4</v>
      </c>
      <c r="AB99" s="22">
        <v>7</v>
      </c>
      <c r="AC99" s="23">
        <f t="shared" si="7"/>
        <v>0</v>
      </c>
      <c r="AD99" s="23">
        <f t="shared" si="6"/>
        <v>0</v>
      </c>
      <c r="AE99" s="23">
        <f t="shared" si="6"/>
        <v>0.14285714285714285</v>
      </c>
      <c r="AF99" s="23">
        <f t="shared" si="6"/>
        <v>0.14285714285714285</v>
      </c>
      <c r="AG99" s="23">
        <f t="shared" si="6"/>
        <v>0.14285714285714285</v>
      </c>
      <c r="AH99" s="23">
        <f t="shared" si="6"/>
        <v>0.5714285714285714</v>
      </c>
      <c r="AI99" s="24">
        <v>4</v>
      </c>
      <c r="AJ99" s="24">
        <v>1</v>
      </c>
      <c r="AK99" s="21">
        <v>4</v>
      </c>
      <c r="AL99" s="51" t="s">
        <v>115</v>
      </c>
    </row>
    <row r="100" spans="1:38" s="18" customFormat="1" ht="18" customHeight="1" x14ac:dyDescent="0.25">
      <c r="A100" s="20">
        <v>31</v>
      </c>
      <c r="B100" s="73" t="s">
        <v>91</v>
      </c>
      <c r="C100" s="73" t="s">
        <v>29</v>
      </c>
      <c r="D100" s="73" t="s">
        <v>29</v>
      </c>
      <c r="E100" s="73" t="s">
        <v>29</v>
      </c>
      <c r="F100" s="73" t="s">
        <v>29</v>
      </c>
      <c r="G100" s="73" t="s">
        <v>29</v>
      </c>
      <c r="H100" s="73" t="s">
        <v>29</v>
      </c>
      <c r="I100" s="73" t="s">
        <v>29</v>
      </c>
      <c r="J100" s="73" t="s">
        <v>29</v>
      </c>
      <c r="K100" s="73" t="s">
        <v>29</v>
      </c>
      <c r="L100" s="73" t="s">
        <v>29</v>
      </c>
      <c r="M100" s="73" t="s">
        <v>29</v>
      </c>
      <c r="N100" s="73" t="s">
        <v>29</v>
      </c>
      <c r="O100" s="73" t="s">
        <v>29</v>
      </c>
      <c r="P100" s="73" t="s">
        <v>29</v>
      </c>
      <c r="Q100" s="73" t="s">
        <v>29</v>
      </c>
      <c r="R100" s="73" t="s">
        <v>29</v>
      </c>
      <c r="S100" s="73" t="s">
        <v>29</v>
      </c>
      <c r="T100" s="73" t="s">
        <v>29</v>
      </c>
      <c r="U100" s="74" t="s">
        <v>29</v>
      </c>
      <c r="V100" s="21">
        <v>0</v>
      </c>
      <c r="W100" s="21">
        <v>1</v>
      </c>
      <c r="X100" s="21">
        <v>0</v>
      </c>
      <c r="Y100" s="21">
        <v>3</v>
      </c>
      <c r="Z100" s="21">
        <v>2</v>
      </c>
      <c r="AA100" s="21">
        <v>1</v>
      </c>
      <c r="AB100" s="22">
        <v>7</v>
      </c>
      <c r="AC100" s="23">
        <f t="shared" si="7"/>
        <v>0</v>
      </c>
      <c r="AD100" s="23">
        <f t="shared" si="6"/>
        <v>0.14285714285714285</v>
      </c>
      <c r="AE100" s="23">
        <f t="shared" si="6"/>
        <v>0</v>
      </c>
      <c r="AF100" s="23">
        <f t="shared" si="6"/>
        <v>0.42857142857142855</v>
      </c>
      <c r="AG100" s="23">
        <f t="shared" si="6"/>
        <v>0.2857142857142857</v>
      </c>
      <c r="AH100" s="23">
        <f t="shared" si="6"/>
        <v>0.14285714285714285</v>
      </c>
      <c r="AI100" s="24">
        <v>4</v>
      </c>
      <c r="AJ100" s="24">
        <v>1.0954451150103321</v>
      </c>
      <c r="AK100" s="21">
        <v>4</v>
      </c>
      <c r="AL100" s="51">
        <v>4</v>
      </c>
    </row>
    <row r="101" spans="1:38" s="18" customFormat="1" ht="18" customHeight="1" x14ac:dyDescent="0.25">
      <c r="A101" s="20">
        <v>32</v>
      </c>
      <c r="B101" s="73" t="s">
        <v>90</v>
      </c>
      <c r="C101" s="73" t="s">
        <v>29</v>
      </c>
      <c r="D101" s="73" t="s">
        <v>29</v>
      </c>
      <c r="E101" s="73" t="s">
        <v>29</v>
      </c>
      <c r="F101" s="73" t="s">
        <v>29</v>
      </c>
      <c r="G101" s="73" t="s">
        <v>29</v>
      </c>
      <c r="H101" s="73" t="s">
        <v>29</v>
      </c>
      <c r="I101" s="73" t="s">
        <v>29</v>
      </c>
      <c r="J101" s="73" t="s">
        <v>29</v>
      </c>
      <c r="K101" s="73" t="s">
        <v>29</v>
      </c>
      <c r="L101" s="73" t="s">
        <v>29</v>
      </c>
      <c r="M101" s="73" t="s">
        <v>29</v>
      </c>
      <c r="N101" s="73" t="s">
        <v>29</v>
      </c>
      <c r="O101" s="73" t="s">
        <v>29</v>
      </c>
      <c r="P101" s="73" t="s">
        <v>29</v>
      </c>
      <c r="Q101" s="73" t="s">
        <v>29</v>
      </c>
      <c r="R101" s="73" t="s">
        <v>29</v>
      </c>
      <c r="S101" s="73" t="s">
        <v>29</v>
      </c>
      <c r="T101" s="73" t="s">
        <v>29</v>
      </c>
      <c r="U101" s="74" t="s">
        <v>29</v>
      </c>
      <c r="V101" s="21">
        <v>1</v>
      </c>
      <c r="W101" s="21">
        <v>0</v>
      </c>
      <c r="X101" s="21">
        <v>1</v>
      </c>
      <c r="Y101" s="21">
        <v>2</v>
      </c>
      <c r="Z101" s="21">
        <v>3</v>
      </c>
      <c r="AA101" s="21">
        <v>0</v>
      </c>
      <c r="AB101" s="22">
        <v>7</v>
      </c>
      <c r="AC101" s="23">
        <f t="shared" si="7"/>
        <v>0.14285714285714285</v>
      </c>
      <c r="AD101" s="23">
        <f t="shared" si="6"/>
        <v>0</v>
      </c>
      <c r="AE101" s="23">
        <f t="shared" si="6"/>
        <v>0.14285714285714285</v>
      </c>
      <c r="AF101" s="23">
        <f t="shared" si="6"/>
        <v>0.2857142857142857</v>
      </c>
      <c r="AG101" s="23">
        <f t="shared" si="6"/>
        <v>0.42857142857142855</v>
      </c>
      <c r="AH101" s="23">
        <f t="shared" si="6"/>
        <v>0</v>
      </c>
      <c r="AI101" s="24">
        <v>3.8571428571428572</v>
      </c>
      <c r="AJ101" s="24">
        <v>1.4638501094227998</v>
      </c>
      <c r="AK101" s="21">
        <v>4</v>
      </c>
      <c r="AL101" s="51">
        <v>5</v>
      </c>
    </row>
    <row r="104" spans="1:38" s="32" customFormat="1" ht="20.25" customHeight="1" x14ac:dyDescent="0.25">
      <c r="A104" s="65" t="s">
        <v>30</v>
      </c>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row>
    <row r="105" spans="1:38" ht="15" customHeight="1" x14ac:dyDescent="0.25">
      <c r="B105" s="76"/>
      <c r="C105" s="76"/>
      <c r="D105" s="76"/>
      <c r="E105" s="76"/>
      <c r="F105" s="76"/>
      <c r="G105" s="76"/>
      <c r="H105" s="76"/>
      <c r="I105" s="76"/>
      <c r="J105" s="76"/>
      <c r="K105" s="76"/>
      <c r="L105" s="76"/>
      <c r="M105" s="76"/>
      <c r="N105" s="76"/>
      <c r="O105" s="76"/>
      <c r="P105" s="76"/>
      <c r="Q105" s="76"/>
      <c r="R105" s="76"/>
      <c r="S105" s="76"/>
      <c r="T105" s="76"/>
      <c r="U105" s="76"/>
      <c r="V105" s="66" t="s">
        <v>8</v>
      </c>
      <c r="W105" s="66"/>
      <c r="X105" s="66"/>
      <c r="Y105" s="66"/>
      <c r="Z105" s="66"/>
      <c r="AA105" s="66"/>
      <c r="AC105" s="66" t="s">
        <v>9</v>
      </c>
      <c r="AD105" s="66"/>
      <c r="AE105" s="66"/>
      <c r="AF105" s="66"/>
      <c r="AG105" s="66"/>
      <c r="AH105" s="66"/>
      <c r="AI105" s="68" t="s">
        <v>10</v>
      </c>
      <c r="AJ105" s="68"/>
      <c r="AK105" s="68"/>
      <c r="AL105" s="68"/>
    </row>
    <row r="106" spans="1:38" x14ac:dyDescent="0.25">
      <c r="B106" s="76"/>
      <c r="C106" s="76"/>
      <c r="D106" s="76"/>
      <c r="E106" s="76"/>
      <c r="F106" s="76"/>
      <c r="G106" s="76"/>
      <c r="H106" s="76"/>
      <c r="I106" s="76"/>
      <c r="J106" s="76"/>
      <c r="K106" s="76"/>
      <c r="L106" s="76"/>
      <c r="M106" s="76"/>
      <c r="N106" s="76"/>
      <c r="O106" s="76"/>
      <c r="P106" s="76"/>
      <c r="Q106" s="76"/>
      <c r="R106" s="76"/>
      <c r="S106" s="76"/>
      <c r="T106" s="76"/>
      <c r="U106" s="76"/>
      <c r="V106" s="67"/>
      <c r="W106" s="67"/>
      <c r="X106" s="67"/>
      <c r="Y106" s="67"/>
      <c r="Z106" s="67"/>
      <c r="AA106" s="67"/>
      <c r="AC106" s="67"/>
      <c r="AD106" s="67"/>
      <c r="AE106" s="67"/>
      <c r="AF106" s="67"/>
      <c r="AG106" s="67"/>
      <c r="AH106" s="67"/>
      <c r="AI106" s="68"/>
      <c r="AJ106" s="68"/>
      <c r="AK106" s="68"/>
      <c r="AL106" s="68"/>
    </row>
    <row r="107" spans="1:38" s="18" customFormat="1" ht="18.75" x14ac:dyDescent="0.25">
      <c r="A107" s="10"/>
      <c r="B107" s="69"/>
      <c r="C107" s="69"/>
      <c r="D107" s="69"/>
      <c r="E107" s="69"/>
      <c r="F107" s="69"/>
      <c r="G107" s="69"/>
      <c r="H107" s="69"/>
      <c r="I107" s="69"/>
      <c r="J107" s="69"/>
      <c r="K107" s="69"/>
      <c r="L107" s="69"/>
      <c r="M107" s="69"/>
      <c r="N107" s="69"/>
      <c r="O107" s="69"/>
      <c r="P107" s="69"/>
      <c r="Q107" s="69"/>
      <c r="R107" s="69"/>
      <c r="S107" s="69"/>
      <c r="T107" s="69"/>
      <c r="U107" s="69"/>
      <c r="V107" s="11">
        <v>1</v>
      </c>
      <c r="W107" s="11">
        <v>2</v>
      </c>
      <c r="X107" s="11">
        <v>3</v>
      </c>
      <c r="Y107" s="11">
        <v>4</v>
      </c>
      <c r="Z107" s="11">
        <v>5</v>
      </c>
      <c r="AA107" s="11" t="s">
        <v>11</v>
      </c>
      <c r="AB107" s="43" t="s">
        <v>12</v>
      </c>
      <c r="AC107" s="11">
        <v>1</v>
      </c>
      <c r="AD107" s="11">
        <v>2</v>
      </c>
      <c r="AE107" s="11">
        <v>3</v>
      </c>
      <c r="AF107" s="11">
        <v>4</v>
      </c>
      <c r="AG107" s="11">
        <v>5</v>
      </c>
      <c r="AH107" s="11" t="s">
        <v>11</v>
      </c>
      <c r="AI107" s="44" t="s">
        <v>13</v>
      </c>
      <c r="AJ107" s="44" t="s">
        <v>14</v>
      </c>
      <c r="AK107" s="44" t="s">
        <v>15</v>
      </c>
      <c r="AL107" s="50" t="s">
        <v>16</v>
      </c>
    </row>
    <row r="108" spans="1:38" s="19" customFormat="1" ht="18.75" customHeight="1" x14ac:dyDescent="0.25">
      <c r="A108" s="71" t="s">
        <v>31</v>
      </c>
      <c r="B108" s="77"/>
      <c r="C108" s="77"/>
      <c r="D108" s="77"/>
      <c r="E108" s="77"/>
      <c r="F108" s="77"/>
      <c r="G108" s="77"/>
      <c r="H108" s="77"/>
      <c r="I108" s="77"/>
      <c r="J108" s="77"/>
      <c r="K108" s="77"/>
      <c r="L108" s="77"/>
      <c r="M108" s="77"/>
      <c r="N108" s="77"/>
      <c r="O108" s="77"/>
      <c r="P108" s="77"/>
      <c r="Q108" s="77"/>
      <c r="R108" s="77"/>
      <c r="S108" s="77"/>
      <c r="T108" s="77"/>
      <c r="U108" s="77"/>
      <c r="V108" s="33"/>
      <c r="W108" s="33"/>
      <c r="X108" s="33"/>
      <c r="Y108" s="33"/>
      <c r="Z108" s="33"/>
      <c r="AA108" s="33"/>
      <c r="AB108" s="45"/>
      <c r="AC108" s="34"/>
      <c r="AD108" s="34"/>
      <c r="AE108" s="34"/>
      <c r="AF108" s="34"/>
      <c r="AG108" s="34"/>
      <c r="AH108" s="34"/>
      <c r="AI108" s="35"/>
      <c r="AJ108" s="35"/>
      <c r="AK108" s="33"/>
      <c r="AL108" s="55"/>
    </row>
    <row r="109" spans="1:38" s="19" customFormat="1" ht="18" customHeight="1" x14ac:dyDescent="0.25">
      <c r="A109" s="20">
        <v>33</v>
      </c>
      <c r="B109" s="73" t="s">
        <v>83</v>
      </c>
      <c r="C109" s="73"/>
      <c r="D109" s="73"/>
      <c r="E109" s="73"/>
      <c r="F109" s="73"/>
      <c r="G109" s="73"/>
      <c r="H109" s="73"/>
      <c r="I109" s="73"/>
      <c r="J109" s="73"/>
      <c r="K109" s="73"/>
      <c r="L109" s="73"/>
      <c r="M109" s="73"/>
      <c r="N109" s="73"/>
      <c r="O109" s="73"/>
      <c r="P109" s="73"/>
      <c r="Q109" s="73"/>
      <c r="R109" s="73"/>
      <c r="S109" s="73"/>
      <c r="T109" s="73"/>
      <c r="U109" s="74"/>
      <c r="V109" s="21">
        <v>2</v>
      </c>
      <c r="W109" s="21">
        <v>0</v>
      </c>
      <c r="X109" s="21">
        <v>1</v>
      </c>
      <c r="Y109" s="21">
        <v>2</v>
      </c>
      <c r="Z109" s="21">
        <v>2</v>
      </c>
      <c r="AA109" s="21">
        <v>0</v>
      </c>
      <c r="AB109" s="22">
        <v>7</v>
      </c>
      <c r="AC109" s="23">
        <f>V109/$AB109</f>
        <v>0.2857142857142857</v>
      </c>
      <c r="AD109" s="23">
        <f t="shared" ref="AD109:AH110" si="8">W109/$AB109</f>
        <v>0</v>
      </c>
      <c r="AE109" s="23">
        <f t="shared" si="8"/>
        <v>0.14285714285714285</v>
      </c>
      <c r="AF109" s="23">
        <f t="shared" si="8"/>
        <v>0.2857142857142857</v>
      </c>
      <c r="AG109" s="23">
        <f t="shared" si="8"/>
        <v>0.2857142857142857</v>
      </c>
      <c r="AH109" s="23">
        <f t="shared" si="8"/>
        <v>0</v>
      </c>
      <c r="AI109" s="24">
        <v>3.285714285714286</v>
      </c>
      <c r="AJ109" s="24">
        <v>1.7043362064926932</v>
      </c>
      <c r="AK109" s="21">
        <v>4</v>
      </c>
      <c r="AL109" s="51" t="s">
        <v>122</v>
      </c>
    </row>
    <row r="110" spans="1:38" s="19" customFormat="1" ht="18" customHeight="1" x14ac:dyDescent="0.25">
      <c r="A110" s="20">
        <v>34</v>
      </c>
      <c r="B110" s="73" t="s">
        <v>82</v>
      </c>
      <c r="C110" s="73"/>
      <c r="D110" s="73"/>
      <c r="E110" s="73"/>
      <c r="F110" s="73"/>
      <c r="G110" s="73"/>
      <c r="H110" s="73"/>
      <c r="I110" s="73"/>
      <c r="J110" s="73"/>
      <c r="K110" s="73"/>
      <c r="L110" s="73"/>
      <c r="M110" s="73"/>
      <c r="N110" s="73"/>
      <c r="O110" s="73"/>
      <c r="P110" s="73"/>
      <c r="Q110" s="73"/>
      <c r="R110" s="73"/>
      <c r="S110" s="73"/>
      <c r="T110" s="73"/>
      <c r="U110" s="74"/>
      <c r="V110" s="21">
        <v>2</v>
      </c>
      <c r="W110" s="21">
        <v>0</v>
      </c>
      <c r="X110" s="21">
        <v>0</v>
      </c>
      <c r="Y110" s="21">
        <v>3</v>
      </c>
      <c r="Z110" s="21">
        <v>2</v>
      </c>
      <c r="AA110" s="21">
        <v>0</v>
      </c>
      <c r="AB110" s="22">
        <v>7</v>
      </c>
      <c r="AC110" s="23">
        <f>V110/$AB110</f>
        <v>0.2857142857142857</v>
      </c>
      <c r="AD110" s="23">
        <f t="shared" si="8"/>
        <v>0</v>
      </c>
      <c r="AE110" s="23">
        <f t="shared" si="8"/>
        <v>0</v>
      </c>
      <c r="AF110" s="23">
        <f t="shared" si="8"/>
        <v>0.42857142857142855</v>
      </c>
      <c r="AG110" s="23">
        <f t="shared" si="8"/>
        <v>0.2857142857142857</v>
      </c>
      <c r="AH110" s="23">
        <f t="shared" si="8"/>
        <v>0</v>
      </c>
      <c r="AI110" s="24">
        <v>3.4285714285714284</v>
      </c>
      <c r="AJ110" s="24">
        <v>1.7182493859684491</v>
      </c>
      <c r="AK110" s="21">
        <v>4</v>
      </c>
      <c r="AL110" s="51">
        <v>4</v>
      </c>
    </row>
    <row r="111" spans="1:38" s="19" customFormat="1" ht="18.75" customHeight="1" x14ac:dyDescent="0.25">
      <c r="A111" s="71" t="s">
        <v>32</v>
      </c>
      <c r="B111" s="77"/>
      <c r="C111" s="77"/>
      <c r="D111" s="77"/>
      <c r="E111" s="77"/>
      <c r="F111" s="77"/>
      <c r="G111" s="77"/>
      <c r="H111" s="77"/>
      <c r="I111" s="77"/>
      <c r="J111" s="77"/>
      <c r="K111" s="77"/>
      <c r="L111" s="77"/>
      <c r="M111" s="77"/>
      <c r="N111" s="77"/>
      <c r="O111" s="77"/>
      <c r="P111" s="77"/>
      <c r="Q111" s="77"/>
      <c r="R111" s="77"/>
      <c r="S111" s="77"/>
      <c r="T111" s="77"/>
      <c r="U111" s="77"/>
      <c r="V111" s="33"/>
      <c r="W111" s="33"/>
      <c r="X111" s="33"/>
      <c r="Y111" s="33"/>
      <c r="Z111" s="33"/>
      <c r="AA111" s="33"/>
      <c r="AB111" s="45"/>
      <c r="AC111" s="34"/>
      <c r="AD111" s="34"/>
      <c r="AE111" s="34"/>
      <c r="AF111" s="34"/>
      <c r="AG111" s="34"/>
      <c r="AH111" s="34"/>
      <c r="AI111" s="35"/>
      <c r="AJ111" s="35"/>
      <c r="AK111" s="33"/>
      <c r="AL111" s="55"/>
    </row>
    <row r="112" spans="1:38" s="19" customFormat="1" ht="18" customHeight="1" x14ac:dyDescent="0.25">
      <c r="A112" s="20">
        <v>35</v>
      </c>
      <c r="B112" s="73" t="s">
        <v>84</v>
      </c>
      <c r="C112" s="73" t="s">
        <v>33</v>
      </c>
      <c r="D112" s="73" t="s">
        <v>33</v>
      </c>
      <c r="E112" s="73" t="s">
        <v>33</v>
      </c>
      <c r="F112" s="73" t="s">
        <v>33</v>
      </c>
      <c r="G112" s="73" t="s">
        <v>33</v>
      </c>
      <c r="H112" s="73" t="s">
        <v>33</v>
      </c>
      <c r="I112" s="73" t="s">
        <v>33</v>
      </c>
      <c r="J112" s="73" t="s">
        <v>33</v>
      </c>
      <c r="K112" s="73" t="s">
        <v>33</v>
      </c>
      <c r="L112" s="73" t="s">
        <v>33</v>
      </c>
      <c r="M112" s="73" t="s">
        <v>33</v>
      </c>
      <c r="N112" s="73" t="s">
        <v>33</v>
      </c>
      <c r="O112" s="73" t="s">
        <v>33</v>
      </c>
      <c r="P112" s="73" t="s">
        <v>33</v>
      </c>
      <c r="Q112" s="73" t="s">
        <v>33</v>
      </c>
      <c r="R112" s="73" t="s">
        <v>33</v>
      </c>
      <c r="S112" s="73" t="s">
        <v>33</v>
      </c>
      <c r="T112" s="73" t="s">
        <v>33</v>
      </c>
      <c r="U112" s="74" t="s">
        <v>33</v>
      </c>
      <c r="V112" s="21">
        <v>0</v>
      </c>
      <c r="W112" s="21">
        <v>0</v>
      </c>
      <c r="X112" s="21">
        <v>1</v>
      </c>
      <c r="Y112" s="21">
        <v>3</v>
      </c>
      <c r="Z112" s="21">
        <v>3</v>
      </c>
      <c r="AA112" s="21">
        <v>0</v>
      </c>
      <c r="AB112" s="22">
        <v>7</v>
      </c>
      <c r="AC112" s="23">
        <f>V112/$AB112</f>
        <v>0</v>
      </c>
      <c r="AD112" s="23">
        <f t="shared" ref="AD112:AH117" si="9">W112/$AB112</f>
        <v>0</v>
      </c>
      <c r="AE112" s="23">
        <f t="shared" si="9"/>
        <v>0.14285714285714285</v>
      </c>
      <c r="AF112" s="23">
        <f t="shared" si="9"/>
        <v>0.42857142857142855</v>
      </c>
      <c r="AG112" s="23">
        <f t="shared" si="9"/>
        <v>0.42857142857142855</v>
      </c>
      <c r="AH112" s="23">
        <f t="shared" si="9"/>
        <v>0</v>
      </c>
      <c r="AI112" s="24">
        <v>4.2857142857142865</v>
      </c>
      <c r="AJ112" s="24">
        <v>0.75592894601845451</v>
      </c>
      <c r="AK112" s="21">
        <v>4</v>
      </c>
      <c r="AL112" s="51" t="s">
        <v>113</v>
      </c>
    </row>
    <row r="113" spans="1:38" s="19" customFormat="1" ht="18" customHeight="1" x14ac:dyDescent="0.25">
      <c r="A113" s="20">
        <v>36</v>
      </c>
      <c r="B113" s="73" t="s">
        <v>85</v>
      </c>
      <c r="C113" s="73" t="s">
        <v>34</v>
      </c>
      <c r="D113" s="73" t="s">
        <v>34</v>
      </c>
      <c r="E113" s="73" t="s">
        <v>34</v>
      </c>
      <c r="F113" s="73" t="s">
        <v>34</v>
      </c>
      <c r="G113" s="73" t="s">
        <v>34</v>
      </c>
      <c r="H113" s="73" t="s">
        <v>34</v>
      </c>
      <c r="I113" s="73" t="s">
        <v>34</v>
      </c>
      <c r="J113" s="73" t="s">
        <v>34</v>
      </c>
      <c r="K113" s="73" t="s">
        <v>34</v>
      </c>
      <c r="L113" s="73" t="s">
        <v>34</v>
      </c>
      <c r="M113" s="73" t="s">
        <v>34</v>
      </c>
      <c r="N113" s="73" t="s">
        <v>34</v>
      </c>
      <c r="O113" s="73" t="s">
        <v>34</v>
      </c>
      <c r="P113" s="73" t="s">
        <v>34</v>
      </c>
      <c r="Q113" s="73" t="s">
        <v>34</v>
      </c>
      <c r="R113" s="73" t="s">
        <v>34</v>
      </c>
      <c r="S113" s="73" t="s">
        <v>34</v>
      </c>
      <c r="T113" s="73" t="s">
        <v>34</v>
      </c>
      <c r="U113" s="74" t="s">
        <v>34</v>
      </c>
      <c r="V113" s="21">
        <v>0</v>
      </c>
      <c r="W113" s="21">
        <v>0</v>
      </c>
      <c r="X113" s="21">
        <v>1</v>
      </c>
      <c r="Y113" s="21">
        <v>0</v>
      </c>
      <c r="Z113" s="21">
        <v>2</v>
      </c>
      <c r="AA113" s="21">
        <v>4</v>
      </c>
      <c r="AB113" s="22">
        <v>7</v>
      </c>
      <c r="AC113" s="23">
        <f t="shared" ref="AC113:AC117" si="10">V113/$AB113</f>
        <v>0</v>
      </c>
      <c r="AD113" s="23">
        <f t="shared" si="9"/>
        <v>0</v>
      </c>
      <c r="AE113" s="23">
        <f t="shared" si="9"/>
        <v>0.14285714285714285</v>
      </c>
      <c r="AF113" s="23">
        <f t="shared" si="9"/>
        <v>0</v>
      </c>
      <c r="AG113" s="23">
        <f t="shared" si="9"/>
        <v>0.2857142857142857</v>
      </c>
      <c r="AH113" s="23">
        <f t="shared" si="9"/>
        <v>0.5714285714285714</v>
      </c>
      <c r="AI113" s="24">
        <v>4.333333333333333</v>
      </c>
      <c r="AJ113" s="24">
        <v>1.1547005383792515</v>
      </c>
      <c r="AK113" s="21">
        <v>5</v>
      </c>
      <c r="AL113" s="51">
        <v>5</v>
      </c>
    </row>
    <row r="114" spans="1:38" s="19" customFormat="1" ht="18" customHeight="1" x14ac:dyDescent="0.25">
      <c r="A114" s="20">
        <v>37</v>
      </c>
      <c r="B114" s="73" t="s">
        <v>86</v>
      </c>
      <c r="C114" s="73" t="s">
        <v>35</v>
      </c>
      <c r="D114" s="73" t="s">
        <v>35</v>
      </c>
      <c r="E114" s="73" t="s">
        <v>35</v>
      </c>
      <c r="F114" s="73" t="s">
        <v>35</v>
      </c>
      <c r="G114" s="73" t="s">
        <v>35</v>
      </c>
      <c r="H114" s="73" t="s">
        <v>35</v>
      </c>
      <c r="I114" s="73" t="s">
        <v>35</v>
      </c>
      <c r="J114" s="73" t="s">
        <v>35</v>
      </c>
      <c r="K114" s="73" t="s">
        <v>35</v>
      </c>
      <c r="L114" s="73" t="s">
        <v>35</v>
      </c>
      <c r="M114" s="73" t="s">
        <v>35</v>
      </c>
      <c r="N114" s="73" t="s">
        <v>35</v>
      </c>
      <c r="O114" s="73" t="s">
        <v>35</v>
      </c>
      <c r="P114" s="73" t="s">
        <v>35</v>
      </c>
      <c r="Q114" s="73" t="s">
        <v>35</v>
      </c>
      <c r="R114" s="73" t="s">
        <v>35</v>
      </c>
      <c r="S114" s="73" t="s">
        <v>35</v>
      </c>
      <c r="T114" s="73" t="s">
        <v>35</v>
      </c>
      <c r="U114" s="74" t="s">
        <v>35</v>
      </c>
      <c r="V114" s="21">
        <v>0</v>
      </c>
      <c r="W114" s="21">
        <v>1</v>
      </c>
      <c r="X114" s="21">
        <v>2</v>
      </c>
      <c r="Y114" s="21">
        <v>2</v>
      </c>
      <c r="Z114" s="21">
        <v>2</v>
      </c>
      <c r="AA114" s="21">
        <v>0</v>
      </c>
      <c r="AB114" s="22">
        <v>7</v>
      </c>
      <c r="AC114" s="23">
        <f t="shared" si="10"/>
        <v>0</v>
      </c>
      <c r="AD114" s="23">
        <f t="shared" si="9"/>
        <v>0.14285714285714285</v>
      </c>
      <c r="AE114" s="23">
        <f t="shared" si="9"/>
        <v>0.2857142857142857</v>
      </c>
      <c r="AF114" s="23">
        <f t="shared" si="9"/>
        <v>0.2857142857142857</v>
      </c>
      <c r="AG114" s="23">
        <f t="shared" si="9"/>
        <v>0.2857142857142857</v>
      </c>
      <c r="AH114" s="23">
        <f t="shared" si="9"/>
        <v>0</v>
      </c>
      <c r="AI114" s="24">
        <v>3.714285714285714</v>
      </c>
      <c r="AJ114" s="24">
        <v>1.1126972805283737</v>
      </c>
      <c r="AK114" s="21">
        <v>4</v>
      </c>
      <c r="AL114" s="51" t="s">
        <v>115</v>
      </c>
    </row>
    <row r="115" spans="1:38" s="19" customFormat="1" ht="18" customHeight="1" x14ac:dyDescent="0.25">
      <c r="A115" s="20">
        <v>38</v>
      </c>
      <c r="B115" s="73" t="s">
        <v>87</v>
      </c>
      <c r="C115" s="73" t="s">
        <v>36</v>
      </c>
      <c r="D115" s="73" t="s">
        <v>36</v>
      </c>
      <c r="E115" s="73" t="s">
        <v>36</v>
      </c>
      <c r="F115" s="73" t="s">
        <v>36</v>
      </c>
      <c r="G115" s="73" t="s">
        <v>36</v>
      </c>
      <c r="H115" s="73" t="s">
        <v>36</v>
      </c>
      <c r="I115" s="73" t="s">
        <v>36</v>
      </c>
      <c r="J115" s="73" t="s">
        <v>36</v>
      </c>
      <c r="K115" s="73" t="s">
        <v>36</v>
      </c>
      <c r="L115" s="73" t="s">
        <v>36</v>
      </c>
      <c r="M115" s="73" t="s">
        <v>36</v>
      </c>
      <c r="N115" s="73" t="s">
        <v>36</v>
      </c>
      <c r="O115" s="73" t="s">
        <v>36</v>
      </c>
      <c r="P115" s="73" t="s">
        <v>36</v>
      </c>
      <c r="Q115" s="73" t="s">
        <v>36</v>
      </c>
      <c r="R115" s="73" t="s">
        <v>36</v>
      </c>
      <c r="S115" s="73" t="s">
        <v>36</v>
      </c>
      <c r="T115" s="73" t="s">
        <v>36</v>
      </c>
      <c r="U115" s="74" t="s">
        <v>36</v>
      </c>
      <c r="V115" s="21">
        <v>0</v>
      </c>
      <c r="W115" s="21">
        <v>0</v>
      </c>
      <c r="X115" s="21">
        <v>1</v>
      </c>
      <c r="Y115" s="21">
        <v>2</v>
      </c>
      <c r="Z115" s="21">
        <v>4</v>
      </c>
      <c r="AA115" s="21">
        <v>0</v>
      </c>
      <c r="AB115" s="22">
        <v>7</v>
      </c>
      <c r="AC115" s="23">
        <f t="shared" si="10"/>
        <v>0</v>
      </c>
      <c r="AD115" s="23">
        <f t="shared" si="9"/>
        <v>0</v>
      </c>
      <c r="AE115" s="23">
        <f t="shared" si="9"/>
        <v>0.14285714285714285</v>
      </c>
      <c r="AF115" s="23">
        <f t="shared" si="9"/>
        <v>0.2857142857142857</v>
      </c>
      <c r="AG115" s="23">
        <f t="shared" si="9"/>
        <v>0.5714285714285714</v>
      </c>
      <c r="AH115" s="23">
        <f t="shared" si="9"/>
        <v>0</v>
      </c>
      <c r="AI115" s="24">
        <v>4.4285714285714288</v>
      </c>
      <c r="AJ115" s="24">
        <v>0.7867957924694432</v>
      </c>
      <c r="AK115" s="21">
        <v>5</v>
      </c>
      <c r="AL115" s="51">
        <v>5</v>
      </c>
    </row>
    <row r="116" spans="1:38" s="19" customFormat="1" ht="18" customHeight="1" x14ac:dyDescent="0.25">
      <c r="A116" s="20">
        <v>39</v>
      </c>
      <c r="B116" s="73" t="s">
        <v>88</v>
      </c>
      <c r="C116" s="73" t="s">
        <v>37</v>
      </c>
      <c r="D116" s="73" t="s">
        <v>37</v>
      </c>
      <c r="E116" s="73" t="s">
        <v>37</v>
      </c>
      <c r="F116" s="73" t="s">
        <v>37</v>
      </c>
      <c r="G116" s="73" t="s">
        <v>37</v>
      </c>
      <c r="H116" s="73" t="s">
        <v>37</v>
      </c>
      <c r="I116" s="73" t="s">
        <v>37</v>
      </c>
      <c r="J116" s="73" t="s">
        <v>37</v>
      </c>
      <c r="K116" s="73" t="s">
        <v>37</v>
      </c>
      <c r="L116" s="73" t="s">
        <v>37</v>
      </c>
      <c r="M116" s="73" t="s">
        <v>37</v>
      </c>
      <c r="N116" s="73" t="s">
        <v>37</v>
      </c>
      <c r="O116" s="73" t="s">
        <v>37</v>
      </c>
      <c r="P116" s="73" t="s">
        <v>37</v>
      </c>
      <c r="Q116" s="73" t="s">
        <v>37</v>
      </c>
      <c r="R116" s="73" t="s">
        <v>37</v>
      </c>
      <c r="S116" s="73" t="s">
        <v>37</v>
      </c>
      <c r="T116" s="73" t="s">
        <v>37</v>
      </c>
      <c r="U116" s="74" t="s">
        <v>37</v>
      </c>
      <c r="V116" s="21">
        <v>0</v>
      </c>
      <c r="W116" s="21">
        <v>1</v>
      </c>
      <c r="X116" s="21">
        <v>0</v>
      </c>
      <c r="Y116" s="21">
        <v>2</v>
      </c>
      <c r="Z116" s="21">
        <v>4</v>
      </c>
      <c r="AA116" s="21">
        <v>0</v>
      </c>
      <c r="AB116" s="22">
        <v>7</v>
      </c>
      <c r="AC116" s="23">
        <f t="shared" si="10"/>
        <v>0</v>
      </c>
      <c r="AD116" s="23">
        <f t="shared" si="9"/>
        <v>0.14285714285714285</v>
      </c>
      <c r="AE116" s="23">
        <f t="shared" si="9"/>
        <v>0</v>
      </c>
      <c r="AF116" s="23">
        <f t="shared" si="9"/>
        <v>0.2857142857142857</v>
      </c>
      <c r="AG116" s="23">
        <f t="shared" si="9"/>
        <v>0.5714285714285714</v>
      </c>
      <c r="AH116" s="23">
        <f t="shared" si="9"/>
        <v>0</v>
      </c>
      <c r="AI116" s="24">
        <v>4.2857142857142865</v>
      </c>
      <c r="AJ116" s="24">
        <v>1.1126972805283737</v>
      </c>
      <c r="AK116" s="21">
        <v>5</v>
      </c>
      <c r="AL116" s="51">
        <v>5</v>
      </c>
    </row>
    <row r="117" spans="1:38" s="19" customFormat="1" ht="18" customHeight="1" x14ac:dyDescent="0.25">
      <c r="A117" s="20">
        <v>40</v>
      </c>
      <c r="B117" s="73" t="s">
        <v>89</v>
      </c>
      <c r="C117" s="73" t="s">
        <v>38</v>
      </c>
      <c r="D117" s="73" t="s">
        <v>38</v>
      </c>
      <c r="E117" s="73" t="s">
        <v>38</v>
      </c>
      <c r="F117" s="73" t="s">
        <v>38</v>
      </c>
      <c r="G117" s="73" t="s">
        <v>38</v>
      </c>
      <c r="H117" s="73" t="s">
        <v>38</v>
      </c>
      <c r="I117" s="73" t="s">
        <v>38</v>
      </c>
      <c r="J117" s="73" t="s">
        <v>38</v>
      </c>
      <c r="K117" s="73" t="s">
        <v>38</v>
      </c>
      <c r="L117" s="73" t="s">
        <v>38</v>
      </c>
      <c r="M117" s="73" t="s">
        <v>38</v>
      </c>
      <c r="N117" s="73" t="s">
        <v>38</v>
      </c>
      <c r="O117" s="73" t="s">
        <v>38</v>
      </c>
      <c r="P117" s="73" t="s">
        <v>38</v>
      </c>
      <c r="Q117" s="73" t="s">
        <v>38</v>
      </c>
      <c r="R117" s="73" t="s">
        <v>38</v>
      </c>
      <c r="S117" s="73" t="s">
        <v>38</v>
      </c>
      <c r="T117" s="73" t="s">
        <v>38</v>
      </c>
      <c r="U117" s="74" t="s">
        <v>38</v>
      </c>
      <c r="V117" s="21">
        <v>0</v>
      </c>
      <c r="W117" s="21">
        <v>0</v>
      </c>
      <c r="X117" s="21">
        <v>1</v>
      </c>
      <c r="Y117" s="21">
        <v>5</v>
      </c>
      <c r="Z117" s="21">
        <v>1</v>
      </c>
      <c r="AA117" s="21">
        <v>0</v>
      </c>
      <c r="AB117" s="22">
        <v>7</v>
      </c>
      <c r="AC117" s="23">
        <f t="shared" si="10"/>
        <v>0</v>
      </c>
      <c r="AD117" s="23">
        <f t="shared" si="9"/>
        <v>0</v>
      </c>
      <c r="AE117" s="23">
        <f t="shared" si="9"/>
        <v>0.14285714285714285</v>
      </c>
      <c r="AF117" s="23">
        <f t="shared" si="9"/>
        <v>0.7142857142857143</v>
      </c>
      <c r="AG117" s="23">
        <f t="shared" si="9"/>
        <v>0.14285714285714285</v>
      </c>
      <c r="AH117" s="23">
        <f t="shared" si="9"/>
        <v>0</v>
      </c>
      <c r="AI117" s="24">
        <v>4</v>
      </c>
      <c r="AJ117" s="24">
        <v>0.57735026918962573</v>
      </c>
      <c r="AK117" s="21">
        <v>4</v>
      </c>
      <c r="AL117" s="51">
        <v>4</v>
      </c>
    </row>
    <row r="118" spans="1:38" ht="18.75" x14ac:dyDescent="0.3">
      <c r="AI118" s="46"/>
    </row>
    <row r="121" spans="1:38" x14ac:dyDescent="0.25">
      <c r="A121" t="s">
        <v>39</v>
      </c>
      <c r="B121">
        <v>7</v>
      </c>
      <c r="C121">
        <v>7</v>
      </c>
    </row>
    <row r="122" spans="1:38" x14ac:dyDescent="0.25">
      <c r="A122" t="s">
        <v>40</v>
      </c>
      <c r="B122">
        <v>1</v>
      </c>
      <c r="C122">
        <v>1</v>
      </c>
    </row>
  </sheetData>
  <mergeCells count="83">
    <mergeCell ref="B113:U113"/>
    <mergeCell ref="B114:U114"/>
    <mergeCell ref="B115:U115"/>
    <mergeCell ref="B116:U116"/>
    <mergeCell ref="B117:U117"/>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66:U66"/>
    <mergeCell ref="B67:U67"/>
    <mergeCell ref="B68:U68"/>
    <mergeCell ref="B69:U69"/>
    <mergeCell ref="A74:O74"/>
    <mergeCell ref="V65:AL65"/>
    <mergeCell ref="B55:U55"/>
    <mergeCell ref="B56:U56"/>
    <mergeCell ref="B57:U57"/>
    <mergeCell ref="B58:U58"/>
    <mergeCell ref="B59:U59"/>
    <mergeCell ref="B60:U60"/>
    <mergeCell ref="B61:U61"/>
    <mergeCell ref="B62:U62"/>
    <mergeCell ref="B63:U63"/>
    <mergeCell ref="B64:U64"/>
    <mergeCell ref="A65:U65"/>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A24:J24"/>
    <mergeCell ref="A1:AE1"/>
    <mergeCell ref="A6:AL6"/>
    <mergeCell ref="A7:AL7"/>
    <mergeCell ref="A8:AE8"/>
    <mergeCell ref="A9:AL9"/>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22"/>
  <sheetViews>
    <sheetView view="pageBreakPreview" zoomScale="74" zoomScaleNormal="100" zoomScaleSheetLayoutView="74" workbookViewId="0">
      <selection activeCell="A9" sqref="A9:AL9"/>
    </sheetView>
  </sheetViews>
  <sheetFormatPr baseColWidth="10" defaultRowHeight="15" x14ac:dyDescent="0.2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style="47" bestFit="1" customWidth="1"/>
  </cols>
  <sheetData>
    <row r="1" spans="1:38"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x14ac:dyDescent="0.25">
      <c r="A6" s="58" t="s">
        <v>0</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38" x14ac:dyDescent="0.25">
      <c r="A7" s="59" t="s">
        <v>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row>
    <row r="8" spans="1:38" ht="15.75" x14ac:dyDescent="0.2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row>
    <row r="9" spans="1:38" ht="27.75" customHeight="1" x14ac:dyDescent="0.25">
      <c r="A9" s="61" t="s">
        <v>111</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row>
    <row r="10" spans="1:38"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8"/>
    </row>
    <row r="11" spans="1:38"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8"/>
    </row>
    <row r="12" spans="1:38"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8"/>
    </row>
    <row r="13" spans="1:38"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8"/>
    </row>
    <row r="14" spans="1:38"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8"/>
    </row>
    <row r="15" spans="1:38"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8"/>
    </row>
    <row r="16" spans="1:38"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8"/>
    </row>
    <row r="17" spans="1:38"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8"/>
    </row>
    <row r="18" spans="1:38"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8"/>
    </row>
    <row r="19" spans="1:38"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8"/>
    </row>
    <row r="20" spans="1:38"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8"/>
    </row>
    <row r="21" spans="1:38"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8"/>
    </row>
    <row r="22" spans="1:38"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8"/>
    </row>
    <row r="23" spans="1:38"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8"/>
    </row>
    <row r="24" spans="1:38" ht="40.5" customHeight="1" x14ac:dyDescent="0.25">
      <c r="A24" s="62" t="s">
        <v>2</v>
      </c>
      <c r="B24" s="62"/>
      <c r="C24" s="62"/>
      <c r="D24" s="62"/>
      <c r="E24" s="62"/>
      <c r="F24" s="62"/>
      <c r="G24" s="62"/>
      <c r="H24" s="62"/>
      <c r="I24" s="62"/>
      <c r="J24" s="6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8"/>
    </row>
    <row r="25" spans="1:38" ht="18" x14ac:dyDescent="0.25">
      <c r="A25" s="2"/>
      <c r="B25" s="2"/>
      <c r="C25" s="64" t="s">
        <v>3</v>
      </c>
      <c r="D25" s="64"/>
      <c r="E25" s="64"/>
      <c r="F25" s="64"/>
      <c r="G25" s="64"/>
      <c r="H25" s="64"/>
      <c r="I25" s="64"/>
      <c r="J25" s="64"/>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8"/>
    </row>
    <row r="26" spans="1:38" ht="39.75" customHeight="1" x14ac:dyDescent="0.25">
      <c r="A26" s="2"/>
      <c r="B26" s="2"/>
      <c r="C26" s="64" t="s">
        <v>4</v>
      </c>
      <c r="D26" s="64"/>
      <c r="E26" s="64"/>
      <c r="F26" s="64"/>
      <c r="G26" s="64"/>
      <c r="H26" s="64"/>
      <c r="I26" s="64"/>
      <c r="J26" s="64"/>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8"/>
    </row>
    <row r="27" spans="1:38" ht="18" x14ac:dyDescent="0.25">
      <c r="A27" s="2"/>
      <c r="B27" s="2"/>
      <c r="C27" s="64" t="s">
        <v>5</v>
      </c>
      <c r="D27" s="64"/>
      <c r="E27" s="64"/>
      <c r="F27" s="64"/>
      <c r="G27" s="64"/>
      <c r="H27" s="64"/>
      <c r="I27" s="64"/>
      <c r="J27" s="64"/>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8"/>
    </row>
    <row r="28" spans="1:38" ht="18" x14ac:dyDescent="0.25">
      <c r="C28" s="64" t="s">
        <v>6</v>
      </c>
      <c r="D28" s="64"/>
      <c r="E28" s="64"/>
      <c r="F28" s="64"/>
      <c r="G28" s="64"/>
      <c r="H28" s="64"/>
      <c r="I28" s="64"/>
      <c r="J28" s="64"/>
    </row>
    <row r="29" spans="1:38" x14ac:dyDescent="0.25">
      <c r="C29" s="3"/>
      <c r="D29" s="3"/>
      <c r="E29" s="3"/>
      <c r="F29" s="3"/>
      <c r="G29" s="3"/>
      <c r="H29" s="3"/>
      <c r="I29" s="3"/>
      <c r="J29" s="3"/>
    </row>
    <row r="30" spans="1:38" x14ac:dyDescent="0.25">
      <c r="C30" s="3"/>
      <c r="D30" s="3"/>
      <c r="E30" s="3"/>
      <c r="F30" s="3"/>
      <c r="G30" s="3"/>
      <c r="H30" s="3"/>
      <c r="I30" s="3"/>
      <c r="J30" s="3"/>
    </row>
    <row r="31" spans="1:38" s="5" customFormat="1" ht="20.25" x14ac:dyDescent="0.25">
      <c r="A31" s="65" t="s">
        <v>7</v>
      </c>
      <c r="B31" s="65"/>
      <c r="C31" s="65"/>
      <c r="D31" s="65"/>
      <c r="E31" s="65"/>
      <c r="F31" s="65"/>
      <c r="G31" s="65"/>
      <c r="H31" s="65"/>
      <c r="I31" s="65"/>
      <c r="J31" s="65"/>
      <c r="K31" s="65"/>
      <c r="L31" s="65"/>
      <c r="M31" s="65"/>
      <c r="N31" s="65"/>
      <c r="O31" s="65"/>
      <c r="P31" s="4"/>
      <c r="Q31" s="4"/>
      <c r="R31" s="4"/>
      <c r="S31" s="4"/>
      <c r="T31" s="4"/>
      <c r="U31" s="4"/>
      <c r="V31" s="4"/>
      <c r="W31" s="4"/>
      <c r="X31" s="4"/>
      <c r="Y31" s="4"/>
      <c r="Z31" s="4"/>
      <c r="AA31" s="4"/>
      <c r="AB31" s="4"/>
      <c r="AC31" s="4"/>
      <c r="AD31" s="4"/>
      <c r="AE31" s="4"/>
      <c r="AF31" s="4"/>
      <c r="AG31" s="4"/>
      <c r="AH31" s="4"/>
      <c r="AI31" s="4"/>
      <c r="AJ31" s="4"/>
      <c r="AK31" s="4"/>
      <c r="AL31" s="49"/>
    </row>
    <row r="32" spans="1:38" x14ac:dyDescent="0.25">
      <c r="C32" s="3"/>
      <c r="D32" s="3"/>
      <c r="E32" s="3"/>
      <c r="F32" s="3"/>
      <c r="G32" s="3"/>
      <c r="H32" s="3"/>
      <c r="I32" s="3"/>
      <c r="J32" s="3"/>
    </row>
    <row r="33" spans="1:36" ht="18.75" customHeight="1" x14ac:dyDescent="0.3">
      <c r="A33" s="6">
        <v>1</v>
      </c>
      <c r="B33" s="56" t="s">
        <v>67</v>
      </c>
      <c r="C33" s="56"/>
      <c r="D33" s="56"/>
      <c r="E33" s="56"/>
      <c r="F33" s="56"/>
      <c r="G33" s="56"/>
      <c r="H33" s="56"/>
      <c r="I33" s="56"/>
      <c r="J33" s="56"/>
      <c r="K33" s="56"/>
      <c r="L33" s="56"/>
      <c r="M33" s="56"/>
      <c r="N33" s="56"/>
      <c r="O33" s="56"/>
      <c r="P33" s="56"/>
      <c r="Q33" s="56"/>
      <c r="R33" s="42"/>
      <c r="S33" s="42"/>
      <c r="T33" s="42"/>
      <c r="U33" s="6">
        <v>2</v>
      </c>
      <c r="V33" s="56" t="s">
        <v>66</v>
      </c>
      <c r="W33" s="56"/>
      <c r="X33" s="56"/>
      <c r="Y33" s="56"/>
      <c r="Z33" s="56"/>
      <c r="AA33" s="56"/>
      <c r="AB33" s="56"/>
      <c r="AC33" s="56"/>
      <c r="AD33" s="56"/>
      <c r="AE33" s="56"/>
      <c r="AF33" s="56"/>
      <c r="AG33" s="56"/>
      <c r="AH33" s="56"/>
      <c r="AI33" s="56"/>
      <c r="AJ33" s="56"/>
    </row>
    <row r="34" spans="1:36" ht="18.75" x14ac:dyDescent="0.3">
      <c r="A34" s="7"/>
      <c r="B34" s="8"/>
      <c r="C34" s="3"/>
      <c r="D34" s="3"/>
      <c r="E34" s="3"/>
      <c r="F34" s="3"/>
      <c r="G34" s="3"/>
      <c r="H34" s="3"/>
      <c r="I34" s="3"/>
      <c r="J34" s="3"/>
    </row>
    <row r="35" spans="1:36" ht="18.75" x14ac:dyDescent="0.3">
      <c r="A35" s="7"/>
      <c r="B35" s="8"/>
      <c r="C35" s="3"/>
      <c r="D35" s="3"/>
      <c r="E35" s="3"/>
      <c r="F35" s="3"/>
      <c r="G35" s="3"/>
      <c r="H35" s="3"/>
      <c r="I35" s="3"/>
      <c r="J35" s="3"/>
    </row>
    <row r="36" spans="1:36" ht="18.75" x14ac:dyDescent="0.3">
      <c r="A36" s="7"/>
      <c r="B36" s="8"/>
      <c r="C36" s="3"/>
      <c r="D36" s="3"/>
      <c r="E36" s="3"/>
      <c r="F36" s="3"/>
      <c r="G36" s="3"/>
      <c r="H36" s="3"/>
      <c r="I36" s="3"/>
      <c r="J36" s="3"/>
    </row>
    <row r="37" spans="1:36" ht="18.75" x14ac:dyDescent="0.3">
      <c r="A37" s="7"/>
      <c r="B37" s="8"/>
      <c r="C37" s="3"/>
      <c r="D37" s="3"/>
      <c r="E37" s="3"/>
      <c r="F37" s="3"/>
      <c r="G37" s="3"/>
      <c r="H37" s="3"/>
      <c r="I37" s="3"/>
      <c r="J37" s="3"/>
    </row>
    <row r="38" spans="1:36" ht="18.75" x14ac:dyDescent="0.3">
      <c r="A38" s="7"/>
      <c r="B38" s="8"/>
      <c r="C38" s="3"/>
      <c r="D38" s="3"/>
      <c r="E38" s="3"/>
      <c r="F38" s="3"/>
      <c r="G38" s="3"/>
      <c r="H38" s="3"/>
      <c r="I38" s="3"/>
      <c r="J38" s="3"/>
    </row>
    <row r="39" spans="1:36" ht="18.75" x14ac:dyDescent="0.3">
      <c r="A39" s="7"/>
      <c r="B39" s="8"/>
      <c r="C39" s="3"/>
      <c r="D39" s="3"/>
      <c r="E39" s="3"/>
      <c r="F39" s="3"/>
      <c r="G39" s="3"/>
      <c r="H39" s="3"/>
      <c r="I39" s="3"/>
      <c r="J39" s="3"/>
    </row>
    <row r="40" spans="1:36" x14ac:dyDescent="0.25">
      <c r="C40" s="3"/>
      <c r="D40" s="3"/>
      <c r="E40" s="3"/>
      <c r="F40" s="3"/>
      <c r="G40" s="3"/>
      <c r="H40" s="3"/>
      <c r="I40" s="3"/>
      <c r="J40" s="3"/>
    </row>
    <row r="41" spans="1:36" ht="18.75" x14ac:dyDescent="0.3">
      <c r="B41" s="9"/>
      <c r="C41" s="3"/>
      <c r="D41" s="3"/>
      <c r="E41" s="3"/>
      <c r="F41" s="3"/>
      <c r="G41" s="3"/>
      <c r="H41" s="3"/>
      <c r="I41" s="3"/>
      <c r="J41" s="3"/>
    </row>
    <row r="42" spans="1:36" x14ac:dyDescent="0.25">
      <c r="C42" s="3"/>
      <c r="D42" s="3"/>
      <c r="E42" s="3"/>
      <c r="F42" s="3"/>
      <c r="G42" s="3"/>
      <c r="H42" s="3"/>
      <c r="I42" s="3"/>
      <c r="J42" s="3"/>
    </row>
    <row r="43" spans="1:36" x14ac:dyDescent="0.25">
      <c r="C43" s="3"/>
      <c r="D43" s="3"/>
      <c r="E43" s="3"/>
      <c r="F43" s="3"/>
      <c r="G43" s="3"/>
      <c r="H43" s="3"/>
      <c r="I43" s="3"/>
      <c r="J43" s="3"/>
    </row>
    <row r="44" spans="1:36" x14ac:dyDescent="0.25">
      <c r="C44" s="3"/>
      <c r="D44" s="3"/>
      <c r="E44" s="3"/>
      <c r="F44" s="3"/>
      <c r="G44" s="3"/>
      <c r="H44" s="3"/>
      <c r="I44" s="3"/>
      <c r="J44" s="3"/>
    </row>
    <row r="45" spans="1:36" x14ac:dyDescent="0.25">
      <c r="C45" s="3"/>
      <c r="D45" s="3"/>
      <c r="E45" s="3"/>
      <c r="F45" s="3"/>
      <c r="G45" s="3"/>
      <c r="H45" s="3"/>
      <c r="I45" s="3"/>
      <c r="J45" s="3"/>
    </row>
    <row r="46" spans="1:36" x14ac:dyDescent="0.25">
      <c r="C46" s="3"/>
      <c r="D46" s="3"/>
      <c r="E46" s="3"/>
      <c r="F46" s="3"/>
      <c r="G46" s="3"/>
      <c r="H46" s="3"/>
      <c r="I46" s="3"/>
      <c r="J46" s="3"/>
    </row>
    <row r="47" spans="1:36" x14ac:dyDescent="0.25">
      <c r="C47" s="3"/>
      <c r="D47" s="3"/>
      <c r="E47" s="3"/>
      <c r="F47" s="3"/>
      <c r="G47" s="3"/>
      <c r="H47" s="3"/>
      <c r="I47" s="3"/>
      <c r="J47" s="3"/>
    </row>
    <row r="48" spans="1:36" x14ac:dyDescent="0.25">
      <c r="C48" s="3"/>
      <c r="D48" s="3"/>
      <c r="E48" s="3"/>
      <c r="F48" s="3"/>
      <c r="G48" s="3"/>
      <c r="H48" s="3"/>
      <c r="I48" s="3"/>
      <c r="J48" s="3"/>
    </row>
    <row r="49" spans="1:38" x14ac:dyDescent="0.25">
      <c r="C49" s="3"/>
      <c r="D49" s="3"/>
      <c r="E49" s="3"/>
      <c r="F49" s="3"/>
      <c r="G49" s="3"/>
      <c r="H49" s="3"/>
      <c r="I49" s="3"/>
      <c r="J49" s="3"/>
    </row>
    <row r="50" spans="1:38" x14ac:dyDescent="0.25">
      <c r="C50" s="3"/>
      <c r="D50" s="3"/>
      <c r="E50" s="3"/>
      <c r="F50" s="3"/>
      <c r="G50" s="3"/>
      <c r="H50" s="3"/>
      <c r="I50" s="3"/>
      <c r="J50" s="3"/>
    </row>
    <row r="51" spans="1:38" ht="15" customHeight="1" x14ac:dyDescent="0.25">
      <c r="V51" s="66" t="s">
        <v>8</v>
      </c>
      <c r="W51" s="66"/>
      <c r="X51" s="66"/>
      <c r="Y51" s="66"/>
      <c r="Z51" s="66"/>
      <c r="AA51" s="66"/>
      <c r="AC51" s="66" t="s">
        <v>9</v>
      </c>
      <c r="AD51" s="66"/>
      <c r="AE51" s="66"/>
      <c r="AF51" s="66"/>
      <c r="AG51" s="66"/>
      <c r="AH51" s="66"/>
      <c r="AI51" s="68" t="s">
        <v>10</v>
      </c>
      <c r="AJ51" s="68"/>
      <c r="AK51" s="68"/>
      <c r="AL51" s="68"/>
    </row>
    <row r="52" spans="1:38" x14ac:dyDescent="0.25">
      <c r="V52" s="67"/>
      <c r="W52" s="67"/>
      <c r="X52" s="67"/>
      <c r="Y52" s="67"/>
      <c r="Z52" s="67"/>
      <c r="AA52" s="67"/>
      <c r="AC52" s="67"/>
      <c r="AD52" s="67"/>
      <c r="AE52" s="67"/>
      <c r="AF52" s="67"/>
      <c r="AG52" s="67"/>
      <c r="AH52" s="67"/>
      <c r="AI52" s="68"/>
      <c r="AJ52" s="68"/>
      <c r="AK52" s="68"/>
      <c r="AL52" s="68"/>
    </row>
    <row r="53" spans="1:38" s="18" customFormat="1" ht="18.75" x14ac:dyDescent="0.25">
      <c r="A53" s="10"/>
      <c r="B53" s="69"/>
      <c r="C53" s="69"/>
      <c r="D53" s="69"/>
      <c r="E53" s="69"/>
      <c r="F53" s="69"/>
      <c r="G53" s="69"/>
      <c r="H53" s="69"/>
      <c r="I53" s="69"/>
      <c r="J53" s="69"/>
      <c r="K53" s="69"/>
      <c r="L53" s="69"/>
      <c r="M53" s="69"/>
      <c r="N53" s="69"/>
      <c r="O53" s="69"/>
      <c r="P53" s="69"/>
      <c r="Q53" s="69"/>
      <c r="R53" s="69"/>
      <c r="S53" s="69"/>
      <c r="T53" s="69"/>
      <c r="U53" s="69"/>
      <c r="V53" s="11">
        <v>1</v>
      </c>
      <c r="W53" s="11">
        <v>2</v>
      </c>
      <c r="X53" s="11">
        <v>3</v>
      </c>
      <c r="Y53" s="11">
        <v>4</v>
      </c>
      <c r="Z53" s="11">
        <v>5</v>
      </c>
      <c r="AA53" s="11" t="s">
        <v>11</v>
      </c>
      <c r="AB53" s="43" t="s">
        <v>12</v>
      </c>
      <c r="AC53" s="11">
        <v>1</v>
      </c>
      <c r="AD53" s="11">
        <v>2</v>
      </c>
      <c r="AE53" s="11">
        <v>3</v>
      </c>
      <c r="AF53" s="11">
        <v>4</v>
      </c>
      <c r="AG53" s="11">
        <v>5</v>
      </c>
      <c r="AH53" s="11" t="s">
        <v>11</v>
      </c>
      <c r="AI53" s="44" t="s">
        <v>13</v>
      </c>
      <c r="AJ53" s="44" t="s">
        <v>14</v>
      </c>
      <c r="AK53" s="44" t="s">
        <v>15</v>
      </c>
      <c r="AL53" s="50" t="s">
        <v>16</v>
      </c>
    </row>
    <row r="54" spans="1:38" s="19" customFormat="1" ht="18.75" x14ac:dyDescent="0.25">
      <c r="A54" s="70" t="s">
        <v>17</v>
      </c>
      <c r="B54" s="70"/>
      <c r="C54" s="70"/>
      <c r="D54" s="70"/>
      <c r="E54" s="70"/>
      <c r="F54" s="70"/>
      <c r="G54" s="70"/>
      <c r="H54" s="70"/>
      <c r="I54" s="70"/>
      <c r="J54" s="70"/>
      <c r="K54" s="70"/>
      <c r="L54" s="70"/>
      <c r="M54" s="70"/>
      <c r="N54" s="70"/>
      <c r="O54" s="70"/>
      <c r="P54" s="70"/>
      <c r="Q54" s="70"/>
      <c r="R54" s="70"/>
      <c r="S54" s="70"/>
      <c r="T54" s="70"/>
      <c r="U54" s="71"/>
      <c r="V54" s="72"/>
      <c r="W54" s="72"/>
      <c r="X54" s="72"/>
      <c r="Y54" s="72"/>
      <c r="Z54" s="72"/>
      <c r="AA54" s="72"/>
      <c r="AB54" s="72"/>
      <c r="AC54" s="72"/>
      <c r="AD54" s="72"/>
      <c r="AE54" s="72"/>
      <c r="AF54" s="72"/>
      <c r="AG54" s="72"/>
      <c r="AH54" s="72"/>
      <c r="AI54" s="72"/>
      <c r="AJ54" s="72"/>
      <c r="AK54" s="72"/>
      <c r="AL54" s="72"/>
    </row>
    <row r="55" spans="1:38" s="19" customFormat="1" ht="18.75" customHeight="1" x14ac:dyDescent="0.25">
      <c r="A55" s="20">
        <v>3</v>
      </c>
      <c r="B55" s="73" t="s">
        <v>68</v>
      </c>
      <c r="C55" s="73"/>
      <c r="D55" s="73"/>
      <c r="E55" s="73"/>
      <c r="F55" s="73"/>
      <c r="G55" s="73"/>
      <c r="H55" s="73"/>
      <c r="I55" s="73"/>
      <c r="J55" s="73"/>
      <c r="K55" s="73"/>
      <c r="L55" s="73"/>
      <c r="M55" s="73"/>
      <c r="N55" s="73"/>
      <c r="O55" s="73"/>
      <c r="P55" s="73"/>
      <c r="Q55" s="73"/>
      <c r="R55" s="73"/>
      <c r="S55" s="73"/>
      <c r="T55" s="73"/>
      <c r="U55" s="74"/>
      <c r="V55" s="21">
        <v>0</v>
      </c>
      <c r="W55" s="21">
        <v>0</v>
      </c>
      <c r="X55" s="21">
        <v>0</v>
      </c>
      <c r="Y55" s="21">
        <v>3</v>
      </c>
      <c r="Z55" s="21">
        <v>2</v>
      </c>
      <c r="AA55" s="21">
        <v>0</v>
      </c>
      <c r="AB55" s="22">
        <v>5</v>
      </c>
      <c r="AC55" s="23">
        <f>V55/$AB55</f>
        <v>0</v>
      </c>
      <c r="AD55" s="23">
        <f t="shared" ref="AD55:AH64" si="0">W55/$AB55</f>
        <v>0</v>
      </c>
      <c r="AE55" s="23">
        <f t="shared" si="0"/>
        <v>0</v>
      </c>
      <c r="AF55" s="23">
        <f t="shared" si="0"/>
        <v>0.6</v>
      </c>
      <c r="AG55" s="23">
        <f t="shared" si="0"/>
        <v>0.4</v>
      </c>
      <c r="AH55" s="23">
        <f t="shared" si="0"/>
        <v>0</v>
      </c>
      <c r="AI55" s="24">
        <v>4.4000000000000004</v>
      </c>
      <c r="AJ55" s="24">
        <v>0.54772255750516619</v>
      </c>
      <c r="AK55" s="21">
        <v>4</v>
      </c>
      <c r="AL55" s="51">
        <v>4</v>
      </c>
    </row>
    <row r="56" spans="1:38" s="19" customFormat="1" ht="18.75" customHeight="1" x14ac:dyDescent="0.25">
      <c r="A56" s="20">
        <v>4</v>
      </c>
      <c r="B56" s="73" t="s">
        <v>69</v>
      </c>
      <c r="C56" s="73"/>
      <c r="D56" s="73"/>
      <c r="E56" s="73"/>
      <c r="F56" s="73"/>
      <c r="G56" s="73"/>
      <c r="H56" s="73"/>
      <c r="I56" s="73"/>
      <c r="J56" s="73"/>
      <c r="K56" s="73"/>
      <c r="L56" s="73"/>
      <c r="M56" s="73"/>
      <c r="N56" s="73"/>
      <c r="O56" s="73"/>
      <c r="P56" s="73"/>
      <c r="Q56" s="73"/>
      <c r="R56" s="73"/>
      <c r="S56" s="73"/>
      <c r="T56" s="73"/>
      <c r="U56" s="74"/>
      <c r="V56" s="21">
        <v>0</v>
      </c>
      <c r="W56" s="21">
        <v>1</v>
      </c>
      <c r="X56" s="21">
        <v>2</v>
      </c>
      <c r="Y56" s="21">
        <v>1</v>
      </c>
      <c r="Z56" s="21">
        <v>1</v>
      </c>
      <c r="AA56" s="21">
        <v>0</v>
      </c>
      <c r="AB56" s="22">
        <v>5</v>
      </c>
      <c r="AC56" s="23">
        <f t="shared" ref="AC56:AC64" si="1">V56/$AB56</f>
        <v>0</v>
      </c>
      <c r="AD56" s="23">
        <f t="shared" si="0"/>
        <v>0.2</v>
      </c>
      <c r="AE56" s="23">
        <f t="shared" si="0"/>
        <v>0.4</v>
      </c>
      <c r="AF56" s="23">
        <f t="shared" si="0"/>
        <v>0.2</v>
      </c>
      <c r="AG56" s="23">
        <f t="shared" si="0"/>
        <v>0.2</v>
      </c>
      <c r="AH56" s="23">
        <f t="shared" si="0"/>
        <v>0</v>
      </c>
      <c r="AI56" s="24">
        <v>3.4</v>
      </c>
      <c r="AJ56" s="24">
        <v>1.1401754250991381</v>
      </c>
      <c r="AK56" s="21">
        <v>3</v>
      </c>
      <c r="AL56" s="51">
        <v>3</v>
      </c>
    </row>
    <row r="57" spans="1:38" s="18" customFormat="1" ht="18" customHeight="1" x14ac:dyDescent="0.25">
      <c r="A57" s="20">
        <v>5</v>
      </c>
      <c r="B57" s="73" t="s">
        <v>70</v>
      </c>
      <c r="C57" s="73" t="s">
        <v>18</v>
      </c>
      <c r="D57" s="73" t="s">
        <v>18</v>
      </c>
      <c r="E57" s="73" t="s">
        <v>18</v>
      </c>
      <c r="F57" s="73" t="s">
        <v>18</v>
      </c>
      <c r="G57" s="73" t="s">
        <v>18</v>
      </c>
      <c r="H57" s="73" t="s">
        <v>18</v>
      </c>
      <c r="I57" s="73" t="s">
        <v>18</v>
      </c>
      <c r="J57" s="73" t="s">
        <v>18</v>
      </c>
      <c r="K57" s="73" t="s">
        <v>18</v>
      </c>
      <c r="L57" s="73" t="s">
        <v>18</v>
      </c>
      <c r="M57" s="73" t="s">
        <v>18</v>
      </c>
      <c r="N57" s="73" t="s">
        <v>18</v>
      </c>
      <c r="O57" s="73" t="s">
        <v>18</v>
      </c>
      <c r="P57" s="73" t="s">
        <v>18</v>
      </c>
      <c r="Q57" s="73" t="s">
        <v>18</v>
      </c>
      <c r="R57" s="73" t="s">
        <v>18</v>
      </c>
      <c r="S57" s="73" t="s">
        <v>18</v>
      </c>
      <c r="T57" s="73" t="s">
        <v>18</v>
      </c>
      <c r="U57" s="74" t="s">
        <v>18</v>
      </c>
      <c r="V57" s="21">
        <v>0</v>
      </c>
      <c r="W57" s="21">
        <v>0</v>
      </c>
      <c r="X57" s="21">
        <v>0</v>
      </c>
      <c r="Y57" s="21">
        <v>0</v>
      </c>
      <c r="Z57" s="21">
        <v>4</v>
      </c>
      <c r="AA57" s="21">
        <v>0</v>
      </c>
      <c r="AB57" s="22">
        <v>4</v>
      </c>
      <c r="AC57" s="23">
        <f t="shared" si="1"/>
        <v>0</v>
      </c>
      <c r="AD57" s="23">
        <f t="shared" si="0"/>
        <v>0</v>
      </c>
      <c r="AE57" s="23">
        <f t="shared" si="0"/>
        <v>0</v>
      </c>
      <c r="AF57" s="23">
        <f t="shared" si="0"/>
        <v>0</v>
      </c>
      <c r="AG57" s="23">
        <f t="shared" si="0"/>
        <v>1</v>
      </c>
      <c r="AH57" s="23">
        <f t="shared" si="0"/>
        <v>0</v>
      </c>
      <c r="AI57" s="24">
        <v>5</v>
      </c>
      <c r="AJ57" s="24">
        <v>0</v>
      </c>
      <c r="AK57" s="21">
        <v>5</v>
      </c>
      <c r="AL57" s="51">
        <v>5</v>
      </c>
    </row>
    <row r="58" spans="1:38" s="18" customFormat="1" ht="18" customHeight="1" x14ac:dyDescent="0.25">
      <c r="A58" s="20">
        <v>6</v>
      </c>
      <c r="B58" s="73" t="s">
        <v>71</v>
      </c>
      <c r="C58" s="73" t="s">
        <v>19</v>
      </c>
      <c r="D58" s="73" t="s">
        <v>19</v>
      </c>
      <c r="E58" s="73" t="s">
        <v>19</v>
      </c>
      <c r="F58" s="73" t="s">
        <v>19</v>
      </c>
      <c r="G58" s="73" t="s">
        <v>19</v>
      </c>
      <c r="H58" s="73" t="s">
        <v>19</v>
      </c>
      <c r="I58" s="73" t="s">
        <v>19</v>
      </c>
      <c r="J58" s="73" t="s">
        <v>19</v>
      </c>
      <c r="K58" s="73" t="s">
        <v>19</v>
      </c>
      <c r="L58" s="73" t="s">
        <v>19</v>
      </c>
      <c r="M58" s="73" t="s">
        <v>19</v>
      </c>
      <c r="N58" s="73" t="s">
        <v>19</v>
      </c>
      <c r="O58" s="73" t="s">
        <v>19</v>
      </c>
      <c r="P58" s="73" t="s">
        <v>19</v>
      </c>
      <c r="Q58" s="73" t="s">
        <v>19</v>
      </c>
      <c r="R58" s="73" t="s">
        <v>19</v>
      </c>
      <c r="S58" s="73" t="s">
        <v>19</v>
      </c>
      <c r="T58" s="73" t="s">
        <v>19</v>
      </c>
      <c r="U58" s="74" t="s">
        <v>19</v>
      </c>
      <c r="V58" s="21">
        <v>0</v>
      </c>
      <c r="W58" s="21">
        <v>0</v>
      </c>
      <c r="X58" s="21">
        <v>0</v>
      </c>
      <c r="Y58" s="21">
        <v>0</v>
      </c>
      <c r="Z58" s="21">
        <v>4</v>
      </c>
      <c r="AA58" s="21">
        <v>0</v>
      </c>
      <c r="AB58" s="22">
        <v>4</v>
      </c>
      <c r="AC58" s="23">
        <f t="shared" si="1"/>
        <v>0</v>
      </c>
      <c r="AD58" s="23">
        <f t="shared" si="0"/>
        <v>0</v>
      </c>
      <c r="AE58" s="23">
        <f t="shared" si="0"/>
        <v>0</v>
      </c>
      <c r="AF58" s="23">
        <f t="shared" si="0"/>
        <v>0</v>
      </c>
      <c r="AG58" s="23">
        <f t="shared" si="0"/>
        <v>1</v>
      </c>
      <c r="AH58" s="23">
        <f t="shared" si="0"/>
        <v>0</v>
      </c>
      <c r="AI58" s="24">
        <v>5</v>
      </c>
      <c r="AJ58" s="24">
        <v>0</v>
      </c>
      <c r="AK58" s="21">
        <v>5</v>
      </c>
      <c r="AL58" s="51">
        <v>5</v>
      </c>
    </row>
    <row r="59" spans="1:38" s="18" customFormat="1" ht="18" customHeight="1" x14ac:dyDescent="0.25">
      <c r="A59" s="20">
        <v>7</v>
      </c>
      <c r="B59" s="73" t="s">
        <v>72</v>
      </c>
      <c r="C59" s="73" t="s">
        <v>20</v>
      </c>
      <c r="D59" s="73" t="s">
        <v>20</v>
      </c>
      <c r="E59" s="73" t="s">
        <v>20</v>
      </c>
      <c r="F59" s="73" t="s">
        <v>20</v>
      </c>
      <c r="G59" s="73" t="s">
        <v>20</v>
      </c>
      <c r="H59" s="73" t="s">
        <v>20</v>
      </c>
      <c r="I59" s="73" t="s">
        <v>20</v>
      </c>
      <c r="J59" s="73" t="s">
        <v>20</v>
      </c>
      <c r="K59" s="73" t="s">
        <v>20</v>
      </c>
      <c r="L59" s="73" t="s">
        <v>20</v>
      </c>
      <c r="M59" s="73" t="s">
        <v>20</v>
      </c>
      <c r="N59" s="73" t="s">
        <v>20</v>
      </c>
      <c r="O59" s="73" t="s">
        <v>20</v>
      </c>
      <c r="P59" s="73" t="s">
        <v>20</v>
      </c>
      <c r="Q59" s="73" t="s">
        <v>20</v>
      </c>
      <c r="R59" s="73" t="s">
        <v>20</v>
      </c>
      <c r="S59" s="73" t="s">
        <v>20</v>
      </c>
      <c r="T59" s="73" t="s">
        <v>20</v>
      </c>
      <c r="U59" s="74" t="s">
        <v>20</v>
      </c>
      <c r="V59" s="21">
        <v>0</v>
      </c>
      <c r="W59" s="21">
        <v>0</v>
      </c>
      <c r="X59" s="21">
        <v>0</v>
      </c>
      <c r="Y59" s="21">
        <v>0</v>
      </c>
      <c r="Z59" s="21">
        <v>4</v>
      </c>
      <c r="AA59" s="21">
        <v>0</v>
      </c>
      <c r="AB59" s="22">
        <v>4</v>
      </c>
      <c r="AC59" s="23">
        <f t="shared" si="1"/>
        <v>0</v>
      </c>
      <c r="AD59" s="23">
        <f t="shared" si="0"/>
        <v>0</v>
      </c>
      <c r="AE59" s="23">
        <f t="shared" si="0"/>
        <v>0</v>
      </c>
      <c r="AF59" s="23">
        <f t="shared" si="0"/>
        <v>0</v>
      </c>
      <c r="AG59" s="23">
        <f t="shared" si="0"/>
        <v>1</v>
      </c>
      <c r="AH59" s="23">
        <f t="shared" si="0"/>
        <v>0</v>
      </c>
      <c r="AI59" s="24">
        <v>5</v>
      </c>
      <c r="AJ59" s="24">
        <v>0</v>
      </c>
      <c r="AK59" s="21">
        <v>5</v>
      </c>
      <c r="AL59" s="51">
        <v>5</v>
      </c>
    </row>
    <row r="60" spans="1:38" s="18" customFormat="1" ht="18" customHeight="1" x14ac:dyDescent="0.25">
      <c r="A60" s="20">
        <v>8</v>
      </c>
      <c r="B60" s="73" t="s">
        <v>73</v>
      </c>
      <c r="C60" s="73" t="s">
        <v>21</v>
      </c>
      <c r="D60" s="73" t="s">
        <v>21</v>
      </c>
      <c r="E60" s="73" t="s">
        <v>21</v>
      </c>
      <c r="F60" s="73" t="s">
        <v>21</v>
      </c>
      <c r="G60" s="73" t="s">
        <v>21</v>
      </c>
      <c r="H60" s="73" t="s">
        <v>21</v>
      </c>
      <c r="I60" s="73" t="s">
        <v>21</v>
      </c>
      <c r="J60" s="73" t="s">
        <v>21</v>
      </c>
      <c r="K60" s="73" t="s">
        <v>21</v>
      </c>
      <c r="L60" s="73" t="s">
        <v>21</v>
      </c>
      <c r="M60" s="73" t="s">
        <v>21</v>
      </c>
      <c r="N60" s="73" t="s">
        <v>21</v>
      </c>
      <c r="O60" s="73" t="s">
        <v>21</v>
      </c>
      <c r="P60" s="73" t="s">
        <v>21</v>
      </c>
      <c r="Q60" s="73" t="s">
        <v>21</v>
      </c>
      <c r="R60" s="73" t="s">
        <v>21</v>
      </c>
      <c r="S60" s="73" t="s">
        <v>21</v>
      </c>
      <c r="T60" s="73" t="s">
        <v>21</v>
      </c>
      <c r="U60" s="74" t="s">
        <v>21</v>
      </c>
      <c r="V60" s="21">
        <v>0</v>
      </c>
      <c r="W60" s="21">
        <v>0</v>
      </c>
      <c r="X60" s="21">
        <v>2</v>
      </c>
      <c r="Y60" s="21">
        <v>0</v>
      </c>
      <c r="Z60" s="21">
        <v>2</v>
      </c>
      <c r="AA60" s="21">
        <v>0</v>
      </c>
      <c r="AB60" s="22">
        <v>4</v>
      </c>
      <c r="AC60" s="23">
        <f t="shared" si="1"/>
        <v>0</v>
      </c>
      <c r="AD60" s="23">
        <f t="shared" si="0"/>
        <v>0</v>
      </c>
      <c r="AE60" s="23">
        <f t="shared" si="0"/>
        <v>0.5</v>
      </c>
      <c r="AF60" s="23">
        <f t="shared" si="0"/>
        <v>0</v>
      </c>
      <c r="AG60" s="23">
        <f t="shared" si="0"/>
        <v>0.5</v>
      </c>
      <c r="AH60" s="23">
        <f t="shared" si="0"/>
        <v>0</v>
      </c>
      <c r="AI60" s="24">
        <v>4</v>
      </c>
      <c r="AJ60" s="24">
        <v>1.1547005383792515</v>
      </c>
      <c r="AK60" s="21">
        <v>4</v>
      </c>
      <c r="AL60" s="51" t="s">
        <v>116</v>
      </c>
    </row>
    <row r="61" spans="1:38" s="18" customFormat="1" ht="18" customHeight="1" x14ac:dyDescent="0.25">
      <c r="A61" s="20">
        <v>9</v>
      </c>
      <c r="B61" s="73" t="s">
        <v>74</v>
      </c>
      <c r="C61" s="73" t="s">
        <v>22</v>
      </c>
      <c r="D61" s="73" t="s">
        <v>22</v>
      </c>
      <c r="E61" s="73" t="s">
        <v>22</v>
      </c>
      <c r="F61" s="73" t="s">
        <v>22</v>
      </c>
      <c r="G61" s="73" t="s">
        <v>22</v>
      </c>
      <c r="H61" s="73" t="s">
        <v>22</v>
      </c>
      <c r="I61" s="73" t="s">
        <v>22</v>
      </c>
      <c r="J61" s="73" t="s">
        <v>22</v>
      </c>
      <c r="K61" s="73" t="s">
        <v>22</v>
      </c>
      <c r="L61" s="73" t="s">
        <v>22</v>
      </c>
      <c r="M61" s="73" t="s">
        <v>22</v>
      </c>
      <c r="N61" s="73" t="s">
        <v>22</v>
      </c>
      <c r="O61" s="73" t="s">
        <v>22</v>
      </c>
      <c r="P61" s="73" t="s">
        <v>22</v>
      </c>
      <c r="Q61" s="73" t="s">
        <v>22</v>
      </c>
      <c r="R61" s="73" t="s">
        <v>22</v>
      </c>
      <c r="S61" s="73" t="s">
        <v>22</v>
      </c>
      <c r="T61" s="73" t="s">
        <v>22</v>
      </c>
      <c r="U61" s="74" t="s">
        <v>22</v>
      </c>
      <c r="V61" s="21">
        <v>0</v>
      </c>
      <c r="W61" s="21">
        <v>0</v>
      </c>
      <c r="X61" s="21">
        <v>0</v>
      </c>
      <c r="Y61" s="21">
        <v>2</v>
      </c>
      <c r="Z61" s="21">
        <v>2</v>
      </c>
      <c r="AA61" s="21">
        <v>0</v>
      </c>
      <c r="AB61" s="22">
        <v>4</v>
      </c>
      <c r="AC61" s="23">
        <f t="shared" si="1"/>
        <v>0</v>
      </c>
      <c r="AD61" s="23">
        <f t="shared" si="0"/>
        <v>0</v>
      </c>
      <c r="AE61" s="23">
        <f t="shared" si="0"/>
        <v>0</v>
      </c>
      <c r="AF61" s="23">
        <f t="shared" si="0"/>
        <v>0.5</v>
      </c>
      <c r="AG61" s="23">
        <f t="shared" si="0"/>
        <v>0.5</v>
      </c>
      <c r="AH61" s="23">
        <f t="shared" si="0"/>
        <v>0</v>
      </c>
      <c r="AI61" s="24">
        <v>4.5</v>
      </c>
      <c r="AJ61" s="24">
        <v>0.57735026918962584</v>
      </c>
      <c r="AK61" s="21">
        <v>4.5</v>
      </c>
      <c r="AL61" s="51" t="s">
        <v>113</v>
      </c>
    </row>
    <row r="62" spans="1:38" s="18" customFormat="1" ht="18" customHeight="1" x14ac:dyDescent="0.25">
      <c r="A62" s="20">
        <v>10</v>
      </c>
      <c r="B62" s="73" t="s">
        <v>75</v>
      </c>
      <c r="C62" s="73" t="s">
        <v>23</v>
      </c>
      <c r="D62" s="73" t="s">
        <v>23</v>
      </c>
      <c r="E62" s="73" t="s">
        <v>23</v>
      </c>
      <c r="F62" s="73" t="s">
        <v>23</v>
      </c>
      <c r="G62" s="73" t="s">
        <v>23</v>
      </c>
      <c r="H62" s="73" t="s">
        <v>23</v>
      </c>
      <c r="I62" s="73" t="s">
        <v>23</v>
      </c>
      <c r="J62" s="73" t="s">
        <v>23</v>
      </c>
      <c r="K62" s="73" t="s">
        <v>23</v>
      </c>
      <c r="L62" s="73" t="s">
        <v>23</v>
      </c>
      <c r="M62" s="73" t="s">
        <v>23</v>
      </c>
      <c r="N62" s="73" t="s">
        <v>23</v>
      </c>
      <c r="O62" s="73" t="s">
        <v>23</v>
      </c>
      <c r="P62" s="73" t="s">
        <v>23</v>
      </c>
      <c r="Q62" s="73" t="s">
        <v>23</v>
      </c>
      <c r="R62" s="73" t="s">
        <v>23</v>
      </c>
      <c r="S62" s="73" t="s">
        <v>23</v>
      </c>
      <c r="T62" s="73" t="s">
        <v>23</v>
      </c>
      <c r="U62" s="74" t="s">
        <v>23</v>
      </c>
      <c r="V62" s="21">
        <v>0</v>
      </c>
      <c r="W62" s="21">
        <v>0</v>
      </c>
      <c r="X62" s="21">
        <v>0</v>
      </c>
      <c r="Y62" s="21">
        <v>1</v>
      </c>
      <c r="Z62" s="21">
        <v>3</v>
      </c>
      <c r="AA62" s="21">
        <v>0</v>
      </c>
      <c r="AB62" s="22">
        <v>4</v>
      </c>
      <c r="AC62" s="23">
        <f t="shared" si="1"/>
        <v>0</v>
      </c>
      <c r="AD62" s="23">
        <f t="shared" si="0"/>
        <v>0</v>
      </c>
      <c r="AE62" s="23">
        <f t="shared" si="0"/>
        <v>0</v>
      </c>
      <c r="AF62" s="23">
        <f t="shared" si="0"/>
        <v>0.25</v>
      </c>
      <c r="AG62" s="23">
        <f t="shared" si="0"/>
        <v>0.75</v>
      </c>
      <c r="AH62" s="23">
        <f t="shared" si="0"/>
        <v>0</v>
      </c>
      <c r="AI62" s="24">
        <v>4.75</v>
      </c>
      <c r="AJ62" s="24">
        <v>0.49999999999999989</v>
      </c>
      <c r="AK62" s="21">
        <v>5</v>
      </c>
      <c r="AL62" s="51">
        <v>5</v>
      </c>
    </row>
    <row r="63" spans="1:38" s="18" customFormat="1" ht="18" customHeight="1" x14ac:dyDescent="0.25">
      <c r="A63" s="20">
        <v>11</v>
      </c>
      <c r="B63" s="73" t="s">
        <v>77</v>
      </c>
      <c r="C63" s="73" t="s">
        <v>23</v>
      </c>
      <c r="D63" s="73" t="s">
        <v>23</v>
      </c>
      <c r="E63" s="73" t="s">
        <v>23</v>
      </c>
      <c r="F63" s="73" t="s">
        <v>23</v>
      </c>
      <c r="G63" s="73" t="s">
        <v>23</v>
      </c>
      <c r="H63" s="73" t="s">
        <v>23</v>
      </c>
      <c r="I63" s="73" t="s">
        <v>23</v>
      </c>
      <c r="J63" s="73" t="s">
        <v>23</v>
      </c>
      <c r="K63" s="73" t="s">
        <v>23</v>
      </c>
      <c r="L63" s="73" t="s">
        <v>23</v>
      </c>
      <c r="M63" s="73" t="s">
        <v>23</v>
      </c>
      <c r="N63" s="73" t="s">
        <v>23</v>
      </c>
      <c r="O63" s="73" t="s">
        <v>23</v>
      </c>
      <c r="P63" s="73" t="s">
        <v>23</v>
      </c>
      <c r="Q63" s="73" t="s">
        <v>23</v>
      </c>
      <c r="R63" s="73" t="s">
        <v>23</v>
      </c>
      <c r="S63" s="73" t="s">
        <v>23</v>
      </c>
      <c r="T63" s="73" t="s">
        <v>23</v>
      </c>
      <c r="U63" s="74" t="s">
        <v>23</v>
      </c>
      <c r="V63" s="21">
        <v>0</v>
      </c>
      <c r="W63" s="21">
        <v>0</v>
      </c>
      <c r="X63" s="21">
        <v>0</v>
      </c>
      <c r="Y63" s="21">
        <v>2</v>
      </c>
      <c r="Z63" s="21">
        <v>1</v>
      </c>
      <c r="AA63" s="21">
        <v>1</v>
      </c>
      <c r="AB63" s="22">
        <v>4</v>
      </c>
      <c r="AC63" s="23">
        <f t="shared" si="1"/>
        <v>0</v>
      </c>
      <c r="AD63" s="23">
        <f t="shared" si="0"/>
        <v>0</v>
      </c>
      <c r="AE63" s="23">
        <f t="shared" si="0"/>
        <v>0</v>
      </c>
      <c r="AF63" s="23">
        <f t="shared" si="0"/>
        <v>0.5</v>
      </c>
      <c r="AG63" s="23">
        <f t="shared" si="0"/>
        <v>0.25</v>
      </c>
      <c r="AH63" s="23">
        <f t="shared" si="0"/>
        <v>0.25</v>
      </c>
      <c r="AI63" s="24">
        <v>4.333333333333333</v>
      </c>
      <c r="AJ63" s="24">
        <v>0.57735026918962573</v>
      </c>
      <c r="AK63" s="21">
        <v>4</v>
      </c>
      <c r="AL63" s="51">
        <v>4</v>
      </c>
    </row>
    <row r="64" spans="1:38" s="18" customFormat="1" ht="18" customHeight="1" x14ac:dyDescent="0.25">
      <c r="A64" s="20">
        <v>12</v>
      </c>
      <c r="B64" s="73" t="s">
        <v>78</v>
      </c>
      <c r="C64" s="73" t="s">
        <v>23</v>
      </c>
      <c r="D64" s="73" t="s">
        <v>23</v>
      </c>
      <c r="E64" s="73" t="s">
        <v>23</v>
      </c>
      <c r="F64" s="73" t="s">
        <v>23</v>
      </c>
      <c r="G64" s="73" t="s">
        <v>23</v>
      </c>
      <c r="H64" s="73" t="s">
        <v>23</v>
      </c>
      <c r="I64" s="73" t="s">
        <v>23</v>
      </c>
      <c r="J64" s="73" t="s">
        <v>23</v>
      </c>
      <c r="K64" s="73" t="s">
        <v>23</v>
      </c>
      <c r="L64" s="73" t="s">
        <v>23</v>
      </c>
      <c r="M64" s="73" t="s">
        <v>23</v>
      </c>
      <c r="N64" s="73" t="s">
        <v>23</v>
      </c>
      <c r="O64" s="73" t="s">
        <v>23</v>
      </c>
      <c r="P64" s="73" t="s">
        <v>23</v>
      </c>
      <c r="Q64" s="73" t="s">
        <v>23</v>
      </c>
      <c r="R64" s="73" t="s">
        <v>23</v>
      </c>
      <c r="S64" s="73" t="s">
        <v>23</v>
      </c>
      <c r="T64" s="73" t="s">
        <v>23</v>
      </c>
      <c r="U64" s="74" t="s">
        <v>23</v>
      </c>
      <c r="V64" s="21">
        <v>0</v>
      </c>
      <c r="W64" s="21">
        <v>0</v>
      </c>
      <c r="X64" s="21">
        <v>0</v>
      </c>
      <c r="Y64" s="21">
        <v>2</v>
      </c>
      <c r="Z64" s="21">
        <v>1</v>
      </c>
      <c r="AA64" s="21">
        <v>1</v>
      </c>
      <c r="AB64" s="22">
        <v>4</v>
      </c>
      <c r="AC64" s="23">
        <f t="shared" si="1"/>
        <v>0</v>
      </c>
      <c r="AD64" s="23">
        <f t="shared" si="0"/>
        <v>0</v>
      </c>
      <c r="AE64" s="23">
        <f t="shared" si="0"/>
        <v>0</v>
      </c>
      <c r="AF64" s="23">
        <f t="shared" si="0"/>
        <v>0.5</v>
      </c>
      <c r="AG64" s="23">
        <f t="shared" si="0"/>
        <v>0.25</v>
      </c>
      <c r="AH64" s="23">
        <f t="shared" si="0"/>
        <v>0.25</v>
      </c>
      <c r="AI64" s="24">
        <v>4.333333333333333</v>
      </c>
      <c r="AJ64" s="24">
        <v>0.57735026918962573</v>
      </c>
      <c r="AK64" s="21">
        <v>4</v>
      </c>
      <c r="AL64" s="51">
        <v>4</v>
      </c>
    </row>
    <row r="65" spans="1:38" s="19" customFormat="1" ht="18.75" x14ac:dyDescent="0.25">
      <c r="A65" s="70" t="s">
        <v>24</v>
      </c>
      <c r="B65" s="70"/>
      <c r="C65" s="70"/>
      <c r="D65" s="70"/>
      <c r="E65" s="70"/>
      <c r="F65" s="70"/>
      <c r="G65" s="70"/>
      <c r="H65" s="70"/>
      <c r="I65" s="70"/>
      <c r="J65" s="70"/>
      <c r="K65" s="70"/>
      <c r="L65" s="70"/>
      <c r="M65" s="70"/>
      <c r="N65" s="70"/>
      <c r="O65" s="70"/>
      <c r="P65" s="70"/>
      <c r="Q65" s="70"/>
      <c r="R65" s="70"/>
      <c r="S65" s="70"/>
      <c r="T65" s="70"/>
      <c r="U65" s="71"/>
      <c r="V65" s="72"/>
      <c r="W65" s="72"/>
      <c r="X65" s="72"/>
      <c r="Y65" s="72"/>
      <c r="Z65" s="72"/>
      <c r="AA65" s="72"/>
      <c r="AB65" s="72"/>
      <c r="AC65" s="72"/>
      <c r="AD65" s="72"/>
      <c r="AE65" s="72"/>
      <c r="AF65" s="72"/>
      <c r="AG65" s="72"/>
      <c r="AH65" s="72"/>
      <c r="AI65" s="72"/>
      <c r="AJ65" s="72"/>
      <c r="AK65" s="72"/>
      <c r="AL65" s="72"/>
    </row>
    <row r="66" spans="1:38" s="18" customFormat="1" ht="18" customHeight="1" x14ac:dyDescent="0.25">
      <c r="A66" s="20">
        <v>13</v>
      </c>
      <c r="B66" s="73" t="s">
        <v>76</v>
      </c>
      <c r="C66" s="73"/>
      <c r="D66" s="73"/>
      <c r="E66" s="73"/>
      <c r="F66" s="73"/>
      <c r="G66" s="73"/>
      <c r="H66" s="73"/>
      <c r="I66" s="73"/>
      <c r="J66" s="73"/>
      <c r="K66" s="73"/>
      <c r="L66" s="73"/>
      <c r="M66" s="73"/>
      <c r="N66" s="73"/>
      <c r="O66" s="73"/>
      <c r="P66" s="73"/>
      <c r="Q66" s="73"/>
      <c r="R66" s="73"/>
      <c r="S66" s="73"/>
      <c r="T66" s="73"/>
      <c r="U66" s="74"/>
      <c r="V66" s="21">
        <v>0</v>
      </c>
      <c r="W66" s="21">
        <v>0</v>
      </c>
      <c r="X66" s="21">
        <v>0</v>
      </c>
      <c r="Y66" s="21">
        <v>1</v>
      </c>
      <c r="Z66" s="21">
        <v>3</v>
      </c>
      <c r="AA66" s="21">
        <v>0</v>
      </c>
      <c r="AB66" s="22">
        <v>4</v>
      </c>
      <c r="AC66" s="23">
        <f>V66/$AB66</f>
        <v>0</v>
      </c>
      <c r="AD66" s="23">
        <f t="shared" ref="AD66:AH69" si="2">W66/$AB66</f>
        <v>0</v>
      </c>
      <c r="AE66" s="23">
        <f t="shared" si="2"/>
        <v>0</v>
      </c>
      <c r="AF66" s="23">
        <f t="shared" si="2"/>
        <v>0.25</v>
      </c>
      <c r="AG66" s="23">
        <f t="shared" si="2"/>
        <v>0.75</v>
      </c>
      <c r="AH66" s="23">
        <f t="shared" si="2"/>
        <v>0</v>
      </c>
      <c r="AI66" s="24">
        <v>4.75</v>
      </c>
      <c r="AJ66" s="24">
        <v>0.49999999999999989</v>
      </c>
      <c r="AK66" s="21">
        <v>5</v>
      </c>
      <c r="AL66" s="51">
        <v>5</v>
      </c>
    </row>
    <row r="67" spans="1:38" s="18" customFormat="1" ht="18" customHeight="1" x14ac:dyDescent="0.25">
      <c r="A67" s="20">
        <v>14</v>
      </c>
      <c r="B67" s="73" t="s">
        <v>79</v>
      </c>
      <c r="C67" s="73"/>
      <c r="D67" s="73"/>
      <c r="E67" s="73"/>
      <c r="F67" s="73"/>
      <c r="G67" s="73"/>
      <c r="H67" s="73"/>
      <c r="I67" s="73"/>
      <c r="J67" s="73"/>
      <c r="K67" s="73"/>
      <c r="L67" s="73"/>
      <c r="M67" s="73"/>
      <c r="N67" s="73"/>
      <c r="O67" s="73"/>
      <c r="P67" s="73"/>
      <c r="Q67" s="73"/>
      <c r="R67" s="73"/>
      <c r="S67" s="73"/>
      <c r="T67" s="73"/>
      <c r="U67" s="74"/>
      <c r="V67" s="21">
        <v>0</v>
      </c>
      <c r="W67" s="21">
        <v>0</v>
      </c>
      <c r="X67" s="21">
        <v>1</v>
      </c>
      <c r="Y67" s="21">
        <v>0</v>
      </c>
      <c r="Z67" s="21">
        <v>3</v>
      </c>
      <c r="AA67" s="21">
        <v>0</v>
      </c>
      <c r="AB67" s="22">
        <v>4</v>
      </c>
      <c r="AC67" s="23">
        <f t="shared" ref="AC67:AC69" si="3">V67/$AB67</f>
        <v>0</v>
      </c>
      <c r="AD67" s="23">
        <f t="shared" si="2"/>
        <v>0</v>
      </c>
      <c r="AE67" s="23">
        <f t="shared" si="2"/>
        <v>0.25</v>
      </c>
      <c r="AF67" s="23">
        <f t="shared" si="2"/>
        <v>0</v>
      </c>
      <c r="AG67" s="23">
        <f t="shared" si="2"/>
        <v>0.75</v>
      </c>
      <c r="AH67" s="23">
        <f t="shared" si="2"/>
        <v>0</v>
      </c>
      <c r="AI67" s="24">
        <v>4.5</v>
      </c>
      <c r="AJ67" s="24">
        <v>1</v>
      </c>
      <c r="AK67" s="21">
        <v>5</v>
      </c>
      <c r="AL67" s="51">
        <v>5</v>
      </c>
    </row>
    <row r="68" spans="1:38" s="18" customFormat="1" ht="18" customHeight="1" x14ac:dyDescent="0.25">
      <c r="A68" s="20">
        <v>15</v>
      </c>
      <c r="B68" s="73" t="s">
        <v>80</v>
      </c>
      <c r="C68" s="73"/>
      <c r="D68" s="73"/>
      <c r="E68" s="73"/>
      <c r="F68" s="73"/>
      <c r="G68" s="73"/>
      <c r="H68" s="73"/>
      <c r="I68" s="73"/>
      <c r="J68" s="73"/>
      <c r="K68" s="73"/>
      <c r="L68" s="73"/>
      <c r="M68" s="73"/>
      <c r="N68" s="73"/>
      <c r="O68" s="73"/>
      <c r="P68" s="73"/>
      <c r="Q68" s="73"/>
      <c r="R68" s="73"/>
      <c r="S68" s="73"/>
      <c r="T68" s="73"/>
      <c r="U68" s="74"/>
      <c r="V68" s="21">
        <v>0</v>
      </c>
      <c r="W68" s="21">
        <v>0</v>
      </c>
      <c r="X68" s="21">
        <v>0</v>
      </c>
      <c r="Y68" s="21">
        <v>1</v>
      </c>
      <c r="Z68" s="21">
        <v>3</v>
      </c>
      <c r="AA68" s="21">
        <v>0</v>
      </c>
      <c r="AB68" s="22">
        <v>4</v>
      </c>
      <c r="AC68" s="23">
        <f t="shared" si="3"/>
        <v>0</v>
      </c>
      <c r="AD68" s="23">
        <f t="shared" si="2"/>
        <v>0</v>
      </c>
      <c r="AE68" s="23">
        <f t="shared" si="2"/>
        <v>0</v>
      </c>
      <c r="AF68" s="23">
        <f t="shared" si="2"/>
        <v>0.25</v>
      </c>
      <c r="AG68" s="23">
        <f t="shared" si="2"/>
        <v>0.75</v>
      </c>
      <c r="AH68" s="23">
        <f t="shared" si="2"/>
        <v>0</v>
      </c>
      <c r="AI68" s="24">
        <v>4.75</v>
      </c>
      <c r="AJ68" s="24">
        <v>0.49999999999999989</v>
      </c>
      <c r="AK68" s="21">
        <v>5</v>
      </c>
      <c r="AL68" s="51">
        <v>5</v>
      </c>
    </row>
    <row r="69" spans="1:38" s="18" customFormat="1" ht="18" customHeight="1" x14ac:dyDescent="0.25">
      <c r="A69" s="20">
        <v>16</v>
      </c>
      <c r="B69" s="73" t="s">
        <v>81</v>
      </c>
      <c r="C69" s="73"/>
      <c r="D69" s="73"/>
      <c r="E69" s="73"/>
      <c r="F69" s="73"/>
      <c r="G69" s="73"/>
      <c r="H69" s="73"/>
      <c r="I69" s="73"/>
      <c r="J69" s="73"/>
      <c r="K69" s="73"/>
      <c r="L69" s="73"/>
      <c r="M69" s="73"/>
      <c r="N69" s="73"/>
      <c r="O69" s="73"/>
      <c r="P69" s="73"/>
      <c r="Q69" s="73"/>
      <c r="R69" s="73"/>
      <c r="S69" s="73"/>
      <c r="T69" s="73"/>
      <c r="U69" s="74"/>
      <c r="V69" s="21">
        <v>0</v>
      </c>
      <c r="W69" s="21">
        <v>0</v>
      </c>
      <c r="X69" s="21">
        <v>0</v>
      </c>
      <c r="Y69" s="21">
        <v>1</v>
      </c>
      <c r="Z69" s="21">
        <v>3</v>
      </c>
      <c r="AA69" s="21">
        <v>0</v>
      </c>
      <c r="AB69" s="22">
        <v>4</v>
      </c>
      <c r="AC69" s="23">
        <f t="shared" si="3"/>
        <v>0</v>
      </c>
      <c r="AD69" s="23">
        <f t="shared" si="2"/>
        <v>0</v>
      </c>
      <c r="AE69" s="23">
        <f t="shared" si="2"/>
        <v>0</v>
      </c>
      <c r="AF69" s="23">
        <f t="shared" si="2"/>
        <v>0.25</v>
      </c>
      <c r="AG69" s="23">
        <f t="shared" si="2"/>
        <v>0.75</v>
      </c>
      <c r="AH69" s="23">
        <f t="shared" si="2"/>
        <v>0</v>
      </c>
      <c r="AI69" s="24">
        <v>4.75</v>
      </c>
      <c r="AJ69" s="24">
        <v>0.49999999999999989</v>
      </c>
      <c r="AK69" s="21">
        <v>5</v>
      </c>
      <c r="AL69" s="51">
        <v>5</v>
      </c>
    </row>
    <row r="70" spans="1:38" s="18" customFormat="1" ht="18" customHeight="1" x14ac:dyDescent="0.25">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2"/>
    </row>
    <row r="71" spans="1:38" s="18" customFormat="1" ht="18" customHeight="1" x14ac:dyDescent="0.25">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3"/>
    </row>
    <row r="72" spans="1:38" s="18" customFormat="1" ht="18" customHeight="1" x14ac:dyDescent="0.25">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3"/>
    </row>
    <row r="73" spans="1:38" s="18" customFormat="1" ht="18" customHeight="1" x14ac:dyDescent="0.25">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3"/>
    </row>
    <row r="74" spans="1:38" s="5" customFormat="1" ht="20.25" x14ac:dyDescent="0.25">
      <c r="A74" s="65" t="s">
        <v>25</v>
      </c>
      <c r="B74" s="65"/>
      <c r="C74" s="65"/>
      <c r="D74" s="65"/>
      <c r="E74" s="65"/>
      <c r="F74" s="65"/>
      <c r="G74" s="65"/>
      <c r="H74" s="65"/>
      <c r="I74" s="65"/>
      <c r="J74" s="65"/>
      <c r="K74" s="65"/>
      <c r="L74" s="65"/>
      <c r="M74" s="65"/>
      <c r="N74" s="65"/>
      <c r="O74" s="65"/>
      <c r="P74" s="4"/>
      <c r="Q74" s="4"/>
      <c r="R74" s="4"/>
      <c r="S74" s="4"/>
      <c r="T74" s="4"/>
      <c r="U74" s="4"/>
      <c r="V74" s="4"/>
      <c r="W74" s="4"/>
      <c r="X74" s="4"/>
      <c r="Y74" s="4"/>
      <c r="Z74" s="4"/>
      <c r="AA74" s="4"/>
      <c r="AB74" s="4"/>
      <c r="AC74" s="4"/>
      <c r="AD74" s="4"/>
      <c r="AE74" s="4"/>
      <c r="AF74" s="4"/>
      <c r="AG74" s="4"/>
      <c r="AH74" s="4"/>
      <c r="AI74" s="4"/>
      <c r="AJ74" s="4"/>
      <c r="AK74" s="4"/>
      <c r="AL74" s="49"/>
    </row>
    <row r="75" spans="1:38" ht="15" customHeight="1" x14ac:dyDescent="0.25">
      <c r="V75" s="66" t="s">
        <v>8</v>
      </c>
      <c r="W75" s="66"/>
      <c r="X75" s="66"/>
      <c r="Y75" s="66"/>
      <c r="Z75" s="66"/>
      <c r="AA75" s="66"/>
      <c r="AC75" s="66" t="s">
        <v>9</v>
      </c>
      <c r="AD75" s="66"/>
      <c r="AE75" s="66"/>
      <c r="AF75" s="66"/>
      <c r="AG75" s="66"/>
      <c r="AH75" s="66"/>
      <c r="AI75" s="68" t="s">
        <v>10</v>
      </c>
      <c r="AJ75" s="68"/>
      <c r="AK75" s="68"/>
      <c r="AL75" s="68"/>
    </row>
    <row r="76" spans="1:38" x14ac:dyDescent="0.25">
      <c r="V76" s="67"/>
      <c r="W76" s="67"/>
      <c r="X76" s="67"/>
      <c r="Y76" s="67"/>
      <c r="Z76" s="67"/>
      <c r="AA76" s="67"/>
      <c r="AC76" s="67"/>
      <c r="AD76" s="67"/>
      <c r="AE76" s="67"/>
      <c r="AF76" s="67"/>
      <c r="AG76" s="67"/>
      <c r="AH76" s="67"/>
      <c r="AI76" s="68"/>
      <c r="AJ76" s="68"/>
      <c r="AK76" s="68"/>
      <c r="AL76" s="68"/>
    </row>
    <row r="77" spans="1:38" s="18" customFormat="1" ht="18.75" x14ac:dyDescent="0.25">
      <c r="A77" s="10"/>
      <c r="B77" s="69"/>
      <c r="C77" s="69"/>
      <c r="D77" s="69"/>
      <c r="E77" s="69"/>
      <c r="F77" s="69"/>
      <c r="G77" s="69"/>
      <c r="H77" s="69"/>
      <c r="I77" s="69"/>
      <c r="J77" s="69"/>
      <c r="K77" s="69"/>
      <c r="L77" s="69"/>
      <c r="M77" s="69"/>
      <c r="N77" s="69"/>
      <c r="O77" s="69"/>
      <c r="P77" s="69"/>
      <c r="Q77" s="69"/>
      <c r="R77" s="69"/>
      <c r="S77" s="69"/>
      <c r="T77" s="69"/>
      <c r="U77" s="69"/>
      <c r="V77" s="11">
        <v>1</v>
      </c>
      <c r="W77" s="11">
        <v>2</v>
      </c>
      <c r="X77" s="11">
        <v>3</v>
      </c>
      <c r="Y77" s="11">
        <v>4</v>
      </c>
      <c r="Z77" s="11">
        <v>5</v>
      </c>
      <c r="AA77" s="11" t="s">
        <v>11</v>
      </c>
      <c r="AB77" s="43" t="s">
        <v>12</v>
      </c>
      <c r="AC77" s="11">
        <v>1</v>
      </c>
      <c r="AD77" s="11">
        <v>2</v>
      </c>
      <c r="AE77" s="11">
        <v>3</v>
      </c>
      <c r="AF77" s="11">
        <v>4</v>
      </c>
      <c r="AG77" s="11">
        <v>5</v>
      </c>
      <c r="AH77" s="11" t="s">
        <v>11</v>
      </c>
      <c r="AI77" s="44" t="s">
        <v>13</v>
      </c>
      <c r="AJ77" s="44" t="s">
        <v>14</v>
      </c>
      <c r="AK77" s="44" t="s">
        <v>15</v>
      </c>
      <c r="AL77" s="50" t="s">
        <v>16</v>
      </c>
    </row>
    <row r="78" spans="1:38" s="19" customFormat="1" x14ac:dyDescent="0.25">
      <c r="A78" s="72"/>
      <c r="B78" s="72"/>
      <c r="C78" s="72"/>
      <c r="D78" s="72"/>
      <c r="E78" s="72"/>
      <c r="F78" s="72"/>
      <c r="G78" s="72"/>
      <c r="H78" s="72"/>
      <c r="I78" s="72"/>
      <c r="J78" s="72"/>
      <c r="K78" s="72"/>
      <c r="L78" s="72"/>
      <c r="M78" s="72"/>
      <c r="N78" s="72"/>
      <c r="O78" s="72"/>
      <c r="P78" s="72"/>
      <c r="Q78" s="72"/>
      <c r="R78" s="72"/>
      <c r="S78" s="72"/>
      <c r="T78" s="72"/>
      <c r="U78" s="75"/>
      <c r="V78" s="72"/>
      <c r="W78" s="72"/>
      <c r="X78" s="72"/>
      <c r="Y78" s="72"/>
      <c r="Z78" s="72"/>
      <c r="AA78" s="72"/>
      <c r="AB78" s="72"/>
      <c r="AC78" s="72"/>
      <c r="AD78" s="72"/>
      <c r="AE78" s="72"/>
      <c r="AF78" s="72"/>
      <c r="AG78" s="72"/>
      <c r="AH78" s="72"/>
      <c r="AI78" s="72"/>
      <c r="AJ78" s="72"/>
      <c r="AK78" s="72"/>
      <c r="AL78" s="72"/>
    </row>
    <row r="79" spans="1:38" s="19" customFormat="1" ht="18.75" customHeight="1" x14ac:dyDescent="0.25">
      <c r="A79" s="20">
        <v>17</v>
      </c>
      <c r="B79" s="73" t="s">
        <v>105</v>
      </c>
      <c r="C79" s="73"/>
      <c r="D79" s="73"/>
      <c r="E79" s="73"/>
      <c r="F79" s="73"/>
      <c r="G79" s="73"/>
      <c r="H79" s="73"/>
      <c r="I79" s="73"/>
      <c r="J79" s="73"/>
      <c r="K79" s="73"/>
      <c r="L79" s="73"/>
      <c r="M79" s="73"/>
      <c r="N79" s="73"/>
      <c r="O79" s="73"/>
      <c r="P79" s="73"/>
      <c r="Q79" s="73"/>
      <c r="R79" s="73"/>
      <c r="S79" s="73"/>
      <c r="T79" s="73"/>
      <c r="U79" s="74"/>
      <c r="V79" s="21">
        <v>0</v>
      </c>
      <c r="W79" s="21">
        <v>2</v>
      </c>
      <c r="X79" s="21">
        <v>0</v>
      </c>
      <c r="Y79" s="21">
        <v>2</v>
      </c>
      <c r="Z79" s="21">
        <v>0</v>
      </c>
      <c r="AA79" s="21">
        <v>0</v>
      </c>
      <c r="AB79" s="22">
        <v>4</v>
      </c>
      <c r="AC79" s="23">
        <f>V79/$AB79</f>
        <v>0</v>
      </c>
      <c r="AD79" s="23">
        <f t="shared" ref="AD79:AH88" si="4">W79/$AB79</f>
        <v>0.5</v>
      </c>
      <c r="AE79" s="23">
        <f t="shared" si="4"/>
        <v>0</v>
      </c>
      <c r="AF79" s="23">
        <f t="shared" si="4"/>
        <v>0.5</v>
      </c>
      <c r="AG79" s="23">
        <f t="shared" si="4"/>
        <v>0</v>
      </c>
      <c r="AH79" s="23">
        <f t="shared" si="4"/>
        <v>0</v>
      </c>
      <c r="AI79" s="24">
        <v>3</v>
      </c>
      <c r="AJ79" s="24">
        <v>1.1547005383792515</v>
      </c>
      <c r="AK79" s="21">
        <v>3</v>
      </c>
      <c r="AL79" s="51" t="s">
        <v>117</v>
      </c>
    </row>
    <row r="80" spans="1:38" s="18" customFormat="1" ht="18" customHeight="1" x14ac:dyDescent="0.25">
      <c r="A80" s="20">
        <v>18</v>
      </c>
      <c r="B80" s="73" t="s">
        <v>104</v>
      </c>
      <c r="C80" s="73"/>
      <c r="D80" s="73"/>
      <c r="E80" s="73"/>
      <c r="F80" s="73"/>
      <c r="G80" s="73"/>
      <c r="H80" s="73"/>
      <c r="I80" s="73"/>
      <c r="J80" s="73"/>
      <c r="K80" s="73"/>
      <c r="L80" s="73"/>
      <c r="M80" s="73"/>
      <c r="N80" s="73"/>
      <c r="O80" s="73"/>
      <c r="P80" s="73"/>
      <c r="Q80" s="73"/>
      <c r="R80" s="73"/>
      <c r="S80" s="73"/>
      <c r="T80" s="73"/>
      <c r="U80" s="74"/>
      <c r="V80" s="21">
        <v>0</v>
      </c>
      <c r="W80" s="21">
        <v>0</v>
      </c>
      <c r="X80" s="21">
        <v>2</v>
      </c>
      <c r="Y80" s="21">
        <v>0</v>
      </c>
      <c r="Z80" s="21">
        <v>2</v>
      </c>
      <c r="AA80" s="21">
        <v>0</v>
      </c>
      <c r="AB80" s="22">
        <v>4</v>
      </c>
      <c r="AC80" s="23">
        <f t="shared" ref="AC80:AC88" si="5">V80/$AB80</f>
        <v>0</v>
      </c>
      <c r="AD80" s="23">
        <f t="shared" si="4"/>
        <v>0</v>
      </c>
      <c r="AE80" s="23">
        <f t="shared" si="4"/>
        <v>0.5</v>
      </c>
      <c r="AF80" s="23">
        <f t="shared" si="4"/>
        <v>0</v>
      </c>
      <c r="AG80" s="23">
        <f t="shared" si="4"/>
        <v>0.5</v>
      </c>
      <c r="AH80" s="23">
        <f t="shared" si="4"/>
        <v>0</v>
      </c>
      <c r="AI80" s="24">
        <v>4</v>
      </c>
      <c r="AJ80" s="24">
        <v>1.1547005383792515</v>
      </c>
      <c r="AK80" s="21">
        <v>4</v>
      </c>
      <c r="AL80" s="51" t="s">
        <v>116</v>
      </c>
    </row>
    <row r="81" spans="1:38" s="18" customFormat="1" ht="18" customHeight="1" x14ac:dyDescent="0.25">
      <c r="A81" s="20">
        <v>19</v>
      </c>
      <c r="B81" s="73" t="s">
        <v>103</v>
      </c>
      <c r="C81" s="73"/>
      <c r="D81" s="73"/>
      <c r="E81" s="73"/>
      <c r="F81" s="73"/>
      <c r="G81" s="73"/>
      <c r="H81" s="73"/>
      <c r="I81" s="73"/>
      <c r="J81" s="73"/>
      <c r="K81" s="73"/>
      <c r="L81" s="73"/>
      <c r="M81" s="73"/>
      <c r="N81" s="73"/>
      <c r="O81" s="73"/>
      <c r="P81" s="73"/>
      <c r="Q81" s="73"/>
      <c r="R81" s="73"/>
      <c r="S81" s="73"/>
      <c r="T81" s="73"/>
      <c r="U81" s="74"/>
      <c r="V81" s="21">
        <v>0</v>
      </c>
      <c r="W81" s="21">
        <v>1</v>
      </c>
      <c r="X81" s="21">
        <v>0</v>
      </c>
      <c r="Y81" s="21">
        <v>1</v>
      </c>
      <c r="Z81" s="21">
        <v>2</v>
      </c>
      <c r="AA81" s="21">
        <v>0</v>
      </c>
      <c r="AB81" s="22">
        <v>4</v>
      </c>
      <c r="AC81" s="23">
        <f t="shared" si="5"/>
        <v>0</v>
      </c>
      <c r="AD81" s="23">
        <f t="shared" si="4"/>
        <v>0.25</v>
      </c>
      <c r="AE81" s="23">
        <f t="shared" si="4"/>
        <v>0</v>
      </c>
      <c r="AF81" s="23">
        <f t="shared" si="4"/>
        <v>0.25</v>
      </c>
      <c r="AG81" s="23">
        <f t="shared" si="4"/>
        <v>0.5</v>
      </c>
      <c r="AH81" s="23">
        <f t="shared" si="4"/>
        <v>0</v>
      </c>
      <c r="AI81" s="24">
        <v>4</v>
      </c>
      <c r="AJ81" s="24">
        <v>1.4142135623730951</v>
      </c>
      <c r="AK81" s="21">
        <v>4.5</v>
      </c>
      <c r="AL81" s="51">
        <v>5</v>
      </c>
    </row>
    <row r="82" spans="1:38" s="18" customFormat="1" ht="18" customHeight="1" x14ac:dyDescent="0.25">
      <c r="A82" s="20">
        <v>20</v>
      </c>
      <c r="B82" s="73" t="s">
        <v>102</v>
      </c>
      <c r="C82" s="73"/>
      <c r="D82" s="73"/>
      <c r="E82" s="73"/>
      <c r="F82" s="73"/>
      <c r="G82" s="73"/>
      <c r="H82" s="73"/>
      <c r="I82" s="73"/>
      <c r="J82" s="73"/>
      <c r="K82" s="73"/>
      <c r="L82" s="73"/>
      <c r="M82" s="73"/>
      <c r="N82" s="73"/>
      <c r="O82" s="73"/>
      <c r="P82" s="73"/>
      <c r="Q82" s="73"/>
      <c r="R82" s="73"/>
      <c r="S82" s="73"/>
      <c r="T82" s="73"/>
      <c r="U82" s="74"/>
      <c r="V82" s="21">
        <v>0</v>
      </c>
      <c r="W82" s="21">
        <v>1</v>
      </c>
      <c r="X82" s="21">
        <v>1</v>
      </c>
      <c r="Y82" s="21">
        <v>0</v>
      </c>
      <c r="Z82" s="21">
        <v>2</v>
      </c>
      <c r="AA82" s="21">
        <v>0</v>
      </c>
      <c r="AB82" s="22">
        <v>4</v>
      </c>
      <c r="AC82" s="23">
        <f t="shared" si="5"/>
        <v>0</v>
      </c>
      <c r="AD82" s="23">
        <f t="shared" si="4"/>
        <v>0.25</v>
      </c>
      <c r="AE82" s="23">
        <f t="shared" si="4"/>
        <v>0.25</v>
      </c>
      <c r="AF82" s="23">
        <f t="shared" si="4"/>
        <v>0</v>
      </c>
      <c r="AG82" s="23">
        <f t="shared" si="4"/>
        <v>0.5</v>
      </c>
      <c r="AH82" s="23">
        <f t="shared" si="4"/>
        <v>0</v>
      </c>
      <c r="AI82" s="24">
        <v>3.75</v>
      </c>
      <c r="AJ82" s="24">
        <v>1.5</v>
      </c>
      <c r="AK82" s="21">
        <v>4</v>
      </c>
      <c r="AL82" s="51">
        <v>5</v>
      </c>
    </row>
    <row r="83" spans="1:38" s="18" customFormat="1" ht="18" customHeight="1" x14ac:dyDescent="0.25">
      <c r="A83" s="20">
        <v>21</v>
      </c>
      <c r="B83" s="73" t="s">
        <v>101</v>
      </c>
      <c r="C83" s="73"/>
      <c r="D83" s="73"/>
      <c r="E83" s="73"/>
      <c r="F83" s="73"/>
      <c r="G83" s="73"/>
      <c r="H83" s="73"/>
      <c r="I83" s="73"/>
      <c r="J83" s="73"/>
      <c r="K83" s="73"/>
      <c r="L83" s="73"/>
      <c r="M83" s="73"/>
      <c r="N83" s="73"/>
      <c r="O83" s="73"/>
      <c r="P83" s="73"/>
      <c r="Q83" s="73"/>
      <c r="R83" s="73"/>
      <c r="S83" s="73"/>
      <c r="T83" s="73"/>
      <c r="U83" s="74"/>
      <c r="V83" s="21">
        <v>0</v>
      </c>
      <c r="W83" s="21">
        <v>1</v>
      </c>
      <c r="X83" s="21">
        <v>1</v>
      </c>
      <c r="Y83" s="21">
        <v>1</v>
      </c>
      <c r="Z83" s="21">
        <v>0</v>
      </c>
      <c r="AA83" s="21">
        <v>1</v>
      </c>
      <c r="AB83" s="22">
        <v>4</v>
      </c>
      <c r="AC83" s="23">
        <f t="shared" si="5"/>
        <v>0</v>
      </c>
      <c r="AD83" s="23">
        <f t="shared" si="4"/>
        <v>0.25</v>
      </c>
      <c r="AE83" s="23">
        <f t="shared" si="4"/>
        <v>0.25</v>
      </c>
      <c r="AF83" s="23">
        <f t="shared" si="4"/>
        <v>0.25</v>
      </c>
      <c r="AG83" s="23">
        <f t="shared" si="4"/>
        <v>0</v>
      </c>
      <c r="AH83" s="23">
        <f t="shared" si="4"/>
        <v>0.25</v>
      </c>
      <c r="AI83" s="24">
        <v>3</v>
      </c>
      <c r="AJ83" s="24">
        <v>1</v>
      </c>
      <c r="AK83" s="21">
        <v>3</v>
      </c>
      <c r="AL83" s="51" t="s">
        <v>118</v>
      </c>
    </row>
    <row r="84" spans="1:38" s="18" customFormat="1" ht="18" customHeight="1" x14ac:dyDescent="0.25">
      <c r="A84" s="20">
        <v>22</v>
      </c>
      <c r="B84" s="73" t="s">
        <v>100</v>
      </c>
      <c r="C84" s="73"/>
      <c r="D84" s="73"/>
      <c r="E84" s="73"/>
      <c r="F84" s="73"/>
      <c r="G84" s="73"/>
      <c r="H84" s="73"/>
      <c r="I84" s="73"/>
      <c r="J84" s="73"/>
      <c r="K84" s="73"/>
      <c r="L84" s="73"/>
      <c r="M84" s="73"/>
      <c r="N84" s="73"/>
      <c r="O84" s="73"/>
      <c r="P84" s="73"/>
      <c r="Q84" s="73"/>
      <c r="R84" s="73"/>
      <c r="S84" s="73"/>
      <c r="T84" s="73"/>
      <c r="U84" s="74"/>
      <c r="V84" s="21">
        <v>0</v>
      </c>
      <c r="W84" s="21">
        <v>1</v>
      </c>
      <c r="X84" s="21">
        <v>1</v>
      </c>
      <c r="Y84" s="21">
        <v>2</v>
      </c>
      <c r="Z84" s="21">
        <v>0</v>
      </c>
      <c r="AA84" s="21">
        <v>0</v>
      </c>
      <c r="AB84" s="22">
        <v>4</v>
      </c>
      <c r="AC84" s="23">
        <f t="shared" si="5"/>
        <v>0</v>
      </c>
      <c r="AD84" s="23">
        <f t="shared" si="4"/>
        <v>0.25</v>
      </c>
      <c r="AE84" s="23">
        <f t="shared" si="4"/>
        <v>0.25</v>
      </c>
      <c r="AF84" s="23">
        <f t="shared" si="4"/>
        <v>0.5</v>
      </c>
      <c r="AG84" s="23">
        <f t="shared" si="4"/>
        <v>0</v>
      </c>
      <c r="AH84" s="23">
        <f t="shared" si="4"/>
        <v>0</v>
      </c>
      <c r="AI84" s="24">
        <v>3.25</v>
      </c>
      <c r="AJ84" s="24">
        <v>0.9574271077563381</v>
      </c>
      <c r="AK84" s="21">
        <v>3.5</v>
      </c>
      <c r="AL84" s="51">
        <v>4</v>
      </c>
    </row>
    <row r="85" spans="1:38" s="18" customFormat="1" ht="18" customHeight="1" x14ac:dyDescent="0.25">
      <c r="A85" s="20">
        <v>23</v>
      </c>
      <c r="B85" s="73" t="s">
        <v>99</v>
      </c>
      <c r="C85" s="73"/>
      <c r="D85" s="73"/>
      <c r="E85" s="73"/>
      <c r="F85" s="73"/>
      <c r="G85" s="73"/>
      <c r="H85" s="73"/>
      <c r="I85" s="73"/>
      <c r="J85" s="73"/>
      <c r="K85" s="73"/>
      <c r="L85" s="73"/>
      <c r="M85" s="73"/>
      <c r="N85" s="73"/>
      <c r="O85" s="73"/>
      <c r="P85" s="73"/>
      <c r="Q85" s="73"/>
      <c r="R85" s="73"/>
      <c r="S85" s="73"/>
      <c r="T85" s="73"/>
      <c r="U85" s="74"/>
      <c r="V85" s="21">
        <v>0</v>
      </c>
      <c r="W85" s="21">
        <v>0</v>
      </c>
      <c r="X85" s="21">
        <v>0</v>
      </c>
      <c r="Y85" s="21">
        <v>2</v>
      </c>
      <c r="Z85" s="21">
        <v>1</v>
      </c>
      <c r="AA85" s="21">
        <v>1</v>
      </c>
      <c r="AB85" s="22">
        <v>4</v>
      </c>
      <c r="AC85" s="23">
        <f t="shared" si="5"/>
        <v>0</v>
      </c>
      <c r="AD85" s="23">
        <f t="shared" si="4"/>
        <v>0</v>
      </c>
      <c r="AE85" s="23">
        <f t="shared" si="4"/>
        <v>0</v>
      </c>
      <c r="AF85" s="23">
        <f t="shared" si="4"/>
        <v>0.5</v>
      </c>
      <c r="AG85" s="23">
        <f t="shared" si="4"/>
        <v>0.25</v>
      </c>
      <c r="AH85" s="23">
        <f t="shared" si="4"/>
        <v>0.25</v>
      </c>
      <c r="AI85" s="24">
        <v>4.333333333333333</v>
      </c>
      <c r="AJ85" s="24">
        <v>0.57735026918962573</v>
      </c>
      <c r="AK85" s="21">
        <v>4</v>
      </c>
      <c r="AL85" s="51">
        <v>4</v>
      </c>
    </row>
    <row r="86" spans="1:38" s="18" customFormat="1" ht="18" customHeight="1" x14ac:dyDescent="0.25">
      <c r="A86" s="20">
        <v>24</v>
      </c>
      <c r="B86" s="73" t="s">
        <v>98</v>
      </c>
      <c r="C86" s="73"/>
      <c r="D86" s="73"/>
      <c r="E86" s="73"/>
      <c r="F86" s="73"/>
      <c r="G86" s="73"/>
      <c r="H86" s="73"/>
      <c r="I86" s="73"/>
      <c r="J86" s="73"/>
      <c r="K86" s="73"/>
      <c r="L86" s="73"/>
      <c r="M86" s="73"/>
      <c r="N86" s="73"/>
      <c r="O86" s="73"/>
      <c r="P86" s="73"/>
      <c r="Q86" s="73"/>
      <c r="R86" s="73"/>
      <c r="S86" s="73"/>
      <c r="T86" s="73"/>
      <c r="U86" s="74"/>
      <c r="V86" s="21">
        <v>0</v>
      </c>
      <c r="W86" s="21">
        <v>0</v>
      </c>
      <c r="X86" s="21">
        <v>0</v>
      </c>
      <c r="Y86" s="21">
        <v>2</v>
      </c>
      <c r="Z86" s="21">
        <v>2</v>
      </c>
      <c r="AA86" s="21">
        <v>0</v>
      </c>
      <c r="AB86" s="22">
        <v>4</v>
      </c>
      <c r="AC86" s="23">
        <f t="shared" si="5"/>
        <v>0</v>
      </c>
      <c r="AD86" s="23">
        <f t="shared" si="4"/>
        <v>0</v>
      </c>
      <c r="AE86" s="23">
        <f t="shared" si="4"/>
        <v>0</v>
      </c>
      <c r="AF86" s="23">
        <f t="shared" si="4"/>
        <v>0.5</v>
      </c>
      <c r="AG86" s="23">
        <f t="shared" si="4"/>
        <v>0.5</v>
      </c>
      <c r="AH86" s="23">
        <f t="shared" si="4"/>
        <v>0</v>
      </c>
      <c r="AI86" s="24">
        <v>4.5</v>
      </c>
      <c r="AJ86" s="24">
        <v>0.57735026918962584</v>
      </c>
      <c r="AK86" s="21">
        <v>4.5</v>
      </c>
      <c r="AL86" s="51" t="s">
        <v>113</v>
      </c>
    </row>
    <row r="87" spans="1:38" s="18" customFormat="1" ht="18" customHeight="1" x14ac:dyDescent="0.25">
      <c r="A87" s="20">
        <v>25</v>
      </c>
      <c r="B87" s="73" t="s">
        <v>97</v>
      </c>
      <c r="C87" s="73"/>
      <c r="D87" s="73"/>
      <c r="E87" s="73"/>
      <c r="F87" s="73"/>
      <c r="G87" s="73"/>
      <c r="H87" s="73"/>
      <c r="I87" s="73"/>
      <c r="J87" s="73"/>
      <c r="K87" s="73"/>
      <c r="L87" s="73"/>
      <c r="M87" s="73"/>
      <c r="N87" s="73"/>
      <c r="O87" s="73"/>
      <c r="P87" s="73"/>
      <c r="Q87" s="73"/>
      <c r="R87" s="73"/>
      <c r="S87" s="73"/>
      <c r="T87" s="73"/>
      <c r="U87" s="74"/>
      <c r="V87" s="21">
        <v>0</v>
      </c>
      <c r="W87" s="21">
        <v>0</v>
      </c>
      <c r="X87" s="21">
        <v>2</v>
      </c>
      <c r="Y87" s="21">
        <v>1</v>
      </c>
      <c r="Z87" s="21">
        <v>1</v>
      </c>
      <c r="AA87" s="21">
        <v>0</v>
      </c>
      <c r="AB87" s="22">
        <v>4</v>
      </c>
      <c r="AC87" s="23">
        <f t="shared" si="5"/>
        <v>0</v>
      </c>
      <c r="AD87" s="23">
        <f t="shared" si="4"/>
        <v>0</v>
      </c>
      <c r="AE87" s="23">
        <f t="shared" si="4"/>
        <v>0.5</v>
      </c>
      <c r="AF87" s="23">
        <f t="shared" si="4"/>
        <v>0.25</v>
      </c>
      <c r="AG87" s="23">
        <f t="shared" si="4"/>
        <v>0.25</v>
      </c>
      <c r="AH87" s="23">
        <f t="shared" si="4"/>
        <v>0</v>
      </c>
      <c r="AI87" s="24">
        <v>3.75</v>
      </c>
      <c r="AJ87" s="24">
        <v>0.9574271077563381</v>
      </c>
      <c r="AK87" s="21">
        <v>3.5</v>
      </c>
      <c r="AL87" s="51">
        <v>3</v>
      </c>
    </row>
    <row r="88" spans="1:38" s="18" customFormat="1" ht="18" customHeight="1" x14ac:dyDescent="0.25">
      <c r="A88" s="20">
        <v>26</v>
      </c>
      <c r="B88" s="73" t="s">
        <v>96</v>
      </c>
      <c r="C88" s="73"/>
      <c r="D88" s="73"/>
      <c r="E88" s="73"/>
      <c r="F88" s="73"/>
      <c r="G88" s="73"/>
      <c r="H88" s="73"/>
      <c r="I88" s="73"/>
      <c r="J88" s="73"/>
      <c r="K88" s="73"/>
      <c r="L88" s="73"/>
      <c r="M88" s="73"/>
      <c r="N88" s="73"/>
      <c r="O88" s="73"/>
      <c r="P88" s="73"/>
      <c r="Q88" s="73"/>
      <c r="R88" s="73"/>
      <c r="S88" s="73"/>
      <c r="T88" s="73"/>
      <c r="U88" s="74"/>
      <c r="V88" s="21">
        <v>0</v>
      </c>
      <c r="W88" s="21">
        <v>0</v>
      </c>
      <c r="X88" s="21">
        <v>1</v>
      </c>
      <c r="Y88" s="21">
        <v>2</v>
      </c>
      <c r="Z88" s="21">
        <v>1</v>
      </c>
      <c r="AA88" s="21">
        <v>0</v>
      </c>
      <c r="AB88" s="22">
        <v>4</v>
      </c>
      <c r="AC88" s="23">
        <f t="shared" si="5"/>
        <v>0</v>
      </c>
      <c r="AD88" s="23">
        <f t="shared" si="4"/>
        <v>0</v>
      </c>
      <c r="AE88" s="23">
        <f t="shared" si="4"/>
        <v>0.25</v>
      </c>
      <c r="AF88" s="23">
        <f t="shared" si="4"/>
        <v>0.5</v>
      </c>
      <c r="AG88" s="23">
        <f t="shared" si="4"/>
        <v>0.25</v>
      </c>
      <c r="AH88" s="23">
        <f t="shared" si="4"/>
        <v>0</v>
      </c>
      <c r="AI88" s="24">
        <v>4</v>
      </c>
      <c r="AJ88" s="24">
        <v>0.81649658092772603</v>
      </c>
      <c r="AK88" s="21">
        <v>4</v>
      </c>
      <c r="AL88" s="51">
        <v>4</v>
      </c>
    </row>
    <row r="91" spans="1:38" s="32" customFormat="1" ht="20.25" customHeight="1" x14ac:dyDescent="0.25">
      <c r="A91" s="65" t="s">
        <v>26</v>
      </c>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row>
    <row r="92" spans="1:38" ht="15" customHeight="1" x14ac:dyDescent="0.25">
      <c r="B92" s="76"/>
      <c r="C92" s="76"/>
      <c r="D92" s="76"/>
      <c r="E92" s="76"/>
      <c r="F92" s="76"/>
      <c r="G92" s="76"/>
      <c r="H92" s="76"/>
      <c r="I92" s="76"/>
      <c r="J92" s="76"/>
      <c r="K92" s="76"/>
      <c r="L92" s="76"/>
      <c r="M92" s="76"/>
      <c r="N92" s="76"/>
      <c r="O92" s="76"/>
      <c r="P92" s="76"/>
      <c r="Q92" s="76"/>
      <c r="R92" s="76"/>
      <c r="S92" s="76"/>
      <c r="T92" s="76"/>
      <c r="U92" s="76"/>
      <c r="V92" s="66" t="s">
        <v>8</v>
      </c>
      <c r="W92" s="66"/>
      <c r="X92" s="66"/>
      <c r="Y92" s="66"/>
      <c r="Z92" s="66"/>
      <c r="AA92" s="66"/>
      <c r="AC92" s="66" t="s">
        <v>9</v>
      </c>
      <c r="AD92" s="66"/>
      <c r="AE92" s="66"/>
      <c r="AF92" s="66"/>
      <c r="AG92" s="66"/>
      <c r="AH92" s="66"/>
      <c r="AI92" s="68" t="s">
        <v>10</v>
      </c>
      <c r="AJ92" s="68"/>
      <c r="AK92" s="68"/>
      <c r="AL92" s="68"/>
    </row>
    <row r="93" spans="1:38" ht="15.75" thickBot="1" x14ac:dyDescent="0.3">
      <c r="B93" s="76"/>
      <c r="C93" s="76"/>
      <c r="D93" s="76"/>
      <c r="E93" s="76"/>
      <c r="F93" s="76"/>
      <c r="G93" s="76"/>
      <c r="H93" s="76"/>
      <c r="I93" s="76"/>
      <c r="J93" s="76"/>
      <c r="K93" s="76"/>
      <c r="L93" s="76"/>
      <c r="M93" s="76"/>
      <c r="N93" s="76"/>
      <c r="O93" s="76"/>
      <c r="P93" s="76"/>
      <c r="Q93" s="76"/>
      <c r="R93" s="76"/>
      <c r="S93" s="76"/>
      <c r="T93" s="76"/>
      <c r="U93" s="76"/>
      <c r="V93" s="66"/>
      <c r="W93" s="66"/>
      <c r="X93" s="66"/>
      <c r="Y93" s="66"/>
      <c r="Z93" s="66"/>
      <c r="AA93" s="66"/>
      <c r="AC93" s="66"/>
      <c r="AD93" s="66"/>
      <c r="AE93" s="66"/>
      <c r="AF93" s="66"/>
      <c r="AG93" s="66"/>
      <c r="AH93" s="66"/>
      <c r="AI93" s="68"/>
      <c r="AJ93" s="68"/>
      <c r="AK93" s="68"/>
      <c r="AL93" s="68"/>
    </row>
    <row r="94" spans="1:38" s="18" customFormat="1" ht="18.75" x14ac:dyDescent="0.25">
      <c r="A94" s="10"/>
      <c r="B94" s="69"/>
      <c r="C94" s="69"/>
      <c r="D94" s="69"/>
      <c r="E94" s="69"/>
      <c r="F94" s="69"/>
      <c r="G94" s="69"/>
      <c r="H94" s="69"/>
      <c r="I94" s="69"/>
      <c r="J94" s="69"/>
      <c r="K94" s="69"/>
      <c r="L94" s="69"/>
      <c r="M94" s="69"/>
      <c r="N94" s="69"/>
      <c r="O94" s="69"/>
      <c r="P94" s="69"/>
      <c r="Q94" s="69"/>
      <c r="R94" s="69"/>
      <c r="S94" s="69"/>
      <c r="T94" s="69"/>
      <c r="U94" s="69"/>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4" t="s">
        <v>16</v>
      </c>
    </row>
    <row r="95" spans="1:38" s="19" customFormat="1" ht="18.75" customHeight="1" x14ac:dyDescent="0.25">
      <c r="A95" s="75"/>
      <c r="B95" s="78"/>
      <c r="C95" s="78"/>
      <c r="D95" s="78"/>
      <c r="E95" s="78"/>
      <c r="F95" s="78"/>
      <c r="G95" s="78"/>
      <c r="H95" s="78"/>
      <c r="I95" s="78"/>
      <c r="J95" s="78"/>
      <c r="K95" s="78"/>
      <c r="L95" s="78"/>
      <c r="M95" s="78"/>
      <c r="N95" s="78"/>
      <c r="O95" s="78"/>
      <c r="P95" s="78"/>
      <c r="Q95" s="78"/>
      <c r="R95" s="78"/>
      <c r="S95" s="78"/>
      <c r="T95" s="78"/>
      <c r="U95" s="78"/>
      <c r="V95" s="33"/>
      <c r="W95" s="33"/>
      <c r="X95" s="33"/>
      <c r="Y95" s="33"/>
      <c r="Z95" s="33"/>
      <c r="AA95" s="33"/>
      <c r="AB95" s="45"/>
      <c r="AC95" s="34"/>
      <c r="AD95" s="34"/>
      <c r="AE95" s="34"/>
      <c r="AF95" s="34"/>
      <c r="AG95" s="34"/>
      <c r="AH95" s="34"/>
      <c r="AI95" s="35"/>
      <c r="AJ95" s="35"/>
      <c r="AK95" s="33"/>
      <c r="AL95" s="55"/>
    </row>
    <row r="96" spans="1:38" s="18" customFormat="1" ht="18" customHeight="1" x14ac:dyDescent="0.25">
      <c r="A96" s="20">
        <v>27</v>
      </c>
      <c r="B96" s="73" t="s">
        <v>95</v>
      </c>
      <c r="C96" s="73"/>
      <c r="D96" s="73"/>
      <c r="E96" s="73"/>
      <c r="F96" s="73"/>
      <c r="G96" s="73"/>
      <c r="H96" s="73"/>
      <c r="I96" s="73"/>
      <c r="J96" s="73"/>
      <c r="K96" s="73"/>
      <c r="L96" s="73"/>
      <c r="M96" s="73"/>
      <c r="N96" s="73"/>
      <c r="O96" s="73"/>
      <c r="P96" s="73"/>
      <c r="Q96" s="73"/>
      <c r="R96" s="73"/>
      <c r="S96" s="73"/>
      <c r="T96" s="73"/>
      <c r="U96" s="74"/>
      <c r="V96" s="21">
        <v>0</v>
      </c>
      <c r="W96" s="21">
        <v>0</v>
      </c>
      <c r="X96" s="21">
        <v>1</v>
      </c>
      <c r="Y96" s="21">
        <v>2</v>
      </c>
      <c r="Z96" s="21">
        <v>1</v>
      </c>
      <c r="AA96" s="21">
        <v>0</v>
      </c>
      <c r="AB96" s="22">
        <v>4</v>
      </c>
      <c r="AC96" s="23">
        <f>V96/$AB96</f>
        <v>0</v>
      </c>
      <c r="AD96" s="23">
        <f t="shared" ref="AD96:AH101" si="6">W96/$AB96</f>
        <v>0</v>
      </c>
      <c r="AE96" s="23">
        <f t="shared" si="6"/>
        <v>0.25</v>
      </c>
      <c r="AF96" s="23">
        <f t="shared" si="6"/>
        <v>0.5</v>
      </c>
      <c r="AG96" s="23">
        <f t="shared" si="6"/>
        <v>0.25</v>
      </c>
      <c r="AH96" s="23">
        <f t="shared" si="6"/>
        <v>0</v>
      </c>
      <c r="AI96" s="24">
        <v>4</v>
      </c>
      <c r="AJ96" s="24">
        <v>0.81649658092772603</v>
      </c>
      <c r="AK96" s="21">
        <v>4</v>
      </c>
      <c r="AL96" s="51">
        <v>4</v>
      </c>
    </row>
    <row r="97" spans="1:38" s="18" customFormat="1" ht="18" customHeight="1" x14ac:dyDescent="0.25">
      <c r="A97" s="20">
        <v>28</v>
      </c>
      <c r="B97" s="73" t="s">
        <v>94</v>
      </c>
      <c r="C97" s="73"/>
      <c r="D97" s="73"/>
      <c r="E97" s="73"/>
      <c r="F97" s="73"/>
      <c r="G97" s="73"/>
      <c r="H97" s="73"/>
      <c r="I97" s="73"/>
      <c r="J97" s="73"/>
      <c r="K97" s="73"/>
      <c r="L97" s="73"/>
      <c r="M97" s="73"/>
      <c r="N97" s="73"/>
      <c r="O97" s="73"/>
      <c r="P97" s="73"/>
      <c r="Q97" s="73"/>
      <c r="R97" s="73"/>
      <c r="S97" s="73"/>
      <c r="T97" s="73"/>
      <c r="U97" s="74"/>
      <c r="V97" s="21">
        <v>0</v>
      </c>
      <c r="W97" s="21">
        <v>1</v>
      </c>
      <c r="X97" s="21">
        <v>0</v>
      </c>
      <c r="Y97" s="21">
        <v>1</v>
      </c>
      <c r="Z97" s="21">
        <v>1</v>
      </c>
      <c r="AA97" s="21">
        <v>1</v>
      </c>
      <c r="AB97" s="22">
        <v>4</v>
      </c>
      <c r="AC97" s="23">
        <f t="shared" ref="AC97:AC101" si="7">V97/$AB97</f>
        <v>0</v>
      </c>
      <c r="AD97" s="23">
        <f t="shared" si="6"/>
        <v>0.25</v>
      </c>
      <c r="AE97" s="23">
        <f t="shared" si="6"/>
        <v>0</v>
      </c>
      <c r="AF97" s="23">
        <f t="shared" si="6"/>
        <v>0.25</v>
      </c>
      <c r="AG97" s="23">
        <f t="shared" si="6"/>
        <v>0.25</v>
      </c>
      <c r="AH97" s="23">
        <f t="shared" si="6"/>
        <v>0.25</v>
      </c>
      <c r="AI97" s="24">
        <v>3.6666666666666665</v>
      </c>
      <c r="AJ97" s="24">
        <v>1.5275252316519465</v>
      </c>
      <c r="AK97" s="21">
        <v>4</v>
      </c>
      <c r="AL97" s="51" t="s">
        <v>119</v>
      </c>
    </row>
    <row r="98" spans="1:38" s="18" customFormat="1" ht="18" customHeight="1" x14ac:dyDescent="0.25">
      <c r="A98" s="20">
        <v>29</v>
      </c>
      <c r="B98" s="73" t="s">
        <v>93</v>
      </c>
      <c r="C98" s="73" t="s">
        <v>27</v>
      </c>
      <c r="D98" s="73" t="s">
        <v>27</v>
      </c>
      <c r="E98" s="73" t="s">
        <v>27</v>
      </c>
      <c r="F98" s="73" t="s">
        <v>27</v>
      </c>
      <c r="G98" s="73" t="s">
        <v>27</v>
      </c>
      <c r="H98" s="73" t="s">
        <v>27</v>
      </c>
      <c r="I98" s="73" t="s">
        <v>27</v>
      </c>
      <c r="J98" s="73" t="s">
        <v>27</v>
      </c>
      <c r="K98" s="73" t="s">
        <v>27</v>
      </c>
      <c r="L98" s="73" t="s">
        <v>27</v>
      </c>
      <c r="M98" s="73" t="s">
        <v>27</v>
      </c>
      <c r="N98" s="73" t="s">
        <v>27</v>
      </c>
      <c r="O98" s="73" t="s">
        <v>27</v>
      </c>
      <c r="P98" s="73" t="s">
        <v>27</v>
      </c>
      <c r="Q98" s="73" t="s">
        <v>27</v>
      </c>
      <c r="R98" s="73" t="s">
        <v>27</v>
      </c>
      <c r="S98" s="73" t="s">
        <v>27</v>
      </c>
      <c r="T98" s="73" t="s">
        <v>27</v>
      </c>
      <c r="U98" s="74" t="s">
        <v>27</v>
      </c>
      <c r="V98" s="21">
        <v>0</v>
      </c>
      <c r="W98" s="21">
        <v>0</v>
      </c>
      <c r="X98" s="21">
        <v>1</v>
      </c>
      <c r="Y98" s="21">
        <v>1</v>
      </c>
      <c r="Z98" s="21">
        <v>1</v>
      </c>
      <c r="AA98" s="21">
        <v>1</v>
      </c>
      <c r="AB98" s="22">
        <v>4</v>
      </c>
      <c r="AC98" s="23">
        <f t="shared" si="7"/>
        <v>0</v>
      </c>
      <c r="AD98" s="23">
        <f t="shared" si="6"/>
        <v>0</v>
      </c>
      <c r="AE98" s="23">
        <f t="shared" si="6"/>
        <v>0.25</v>
      </c>
      <c r="AF98" s="23">
        <f t="shared" si="6"/>
        <v>0.25</v>
      </c>
      <c r="AG98" s="23">
        <f t="shared" si="6"/>
        <v>0.25</v>
      </c>
      <c r="AH98" s="23">
        <f t="shared" si="6"/>
        <v>0.25</v>
      </c>
      <c r="AI98" s="24">
        <v>4</v>
      </c>
      <c r="AJ98" s="24">
        <v>1</v>
      </c>
      <c r="AK98" s="21">
        <v>4</v>
      </c>
      <c r="AL98" s="51" t="s">
        <v>115</v>
      </c>
    </row>
    <row r="99" spans="1:38" s="18" customFormat="1" ht="18" customHeight="1" x14ac:dyDescent="0.25">
      <c r="A99" s="20">
        <v>30</v>
      </c>
      <c r="B99" s="73" t="s">
        <v>92</v>
      </c>
      <c r="C99" s="73" t="s">
        <v>28</v>
      </c>
      <c r="D99" s="73" t="s">
        <v>28</v>
      </c>
      <c r="E99" s="73" t="s">
        <v>28</v>
      </c>
      <c r="F99" s="73" t="s">
        <v>28</v>
      </c>
      <c r="G99" s="73" t="s">
        <v>28</v>
      </c>
      <c r="H99" s="73" t="s">
        <v>28</v>
      </c>
      <c r="I99" s="73" t="s">
        <v>28</v>
      </c>
      <c r="J99" s="73" t="s">
        <v>28</v>
      </c>
      <c r="K99" s="73" t="s">
        <v>28</v>
      </c>
      <c r="L99" s="73" t="s">
        <v>28</v>
      </c>
      <c r="M99" s="73" t="s">
        <v>28</v>
      </c>
      <c r="N99" s="73" t="s">
        <v>28</v>
      </c>
      <c r="O99" s="73" t="s">
        <v>28</v>
      </c>
      <c r="P99" s="73" t="s">
        <v>28</v>
      </c>
      <c r="Q99" s="73" t="s">
        <v>28</v>
      </c>
      <c r="R99" s="73" t="s">
        <v>28</v>
      </c>
      <c r="S99" s="73" t="s">
        <v>28</v>
      </c>
      <c r="T99" s="73" t="s">
        <v>28</v>
      </c>
      <c r="U99" s="74" t="s">
        <v>28</v>
      </c>
      <c r="V99" s="21">
        <v>0</v>
      </c>
      <c r="W99" s="21">
        <v>0</v>
      </c>
      <c r="X99" s="21">
        <v>1</v>
      </c>
      <c r="Y99" s="21">
        <v>0</v>
      </c>
      <c r="Z99" s="21">
        <v>2</v>
      </c>
      <c r="AA99" s="21">
        <v>1</v>
      </c>
      <c r="AB99" s="22">
        <v>4</v>
      </c>
      <c r="AC99" s="23">
        <f t="shared" si="7"/>
        <v>0</v>
      </c>
      <c r="AD99" s="23">
        <f t="shared" si="6"/>
        <v>0</v>
      </c>
      <c r="AE99" s="23">
        <f t="shared" si="6"/>
        <v>0.25</v>
      </c>
      <c r="AF99" s="23">
        <f t="shared" si="6"/>
        <v>0</v>
      </c>
      <c r="AG99" s="23">
        <f t="shared" si="6"/>
        <v>0.5</v>
      </c>
      <c r="AH99" s="23">
        <f t="shared" si="6"/>
        <v>0.25</v>
      </c>
      <c r="AI99" s="24">
        <v>4.333333333333333</v>
      </c>
      <c r="AJ99" s="24">
        <v>1.1547005383792515</v>
      </c>
      <c r="AK99" s="21">
        <v>5</v>
      </c>
      <c r="AL99" s="51">
        <v>5</v>
      </c>
    </row>
    <row r="100" spans="1:38" s="18" customFormat="1" ht="18" customHeight="1" x14ac:dyDescent="0.25">
      <c r="A100" s="20">
        <v>31</v>
      </c>
      <c r="B100" s="73" t="s">
        <v>91</v>
      </c>
      <c r="C100" s="73" t="s">
        <v>29</v>
      </c>
      <c r="D100" s="73" t="s">
        <v>29</v>
      </c>
      <c r="E100" s="73" t="s">
        <v>29</v>
      </c>
      <c r="F100" s="73" t="s">
        <v>29</v>
      </c>
      <c r="G100" s="73" t="s">
        <v>29</v>
      </c>
      <c r="H100" s="73" t="s">
        <v>29</v>
      </c>
      <c r="I100" s="73" t="s">
        <v>29</v>
      </c>
      <c r="J100" s="73" t="s">
        <v>29</v>
      </c>
      <c r="K100" s="73" t="s">
        <v>29</v>
      </c>
      <c r="L100" s="73" t="s">
        <v>29</v>
      </c>
      <c r="M100" s="73" t="s">
        <v>29</v>
      </c>
      <c r="N100" s="73" t="s">
        <v>29</v>
      </c>
      <c r="O100" s="73" t="s">
        <v>29</v>
      </c>
      <c r="P100" s="73" t="s">
        <v>29</v>
      </c>
      <c r="Q100" s="73" t="s">
        <v>29</v>
      </c>
      <c r="R100" s="73" t="s">
        <v>29</v>
      </c>
      <c r="S100" s="73" t="s">
        <v>29</v>
      </c>
      <c r="T100" s="73" t="s">
        <v>29</v>
      </c>
      <c r="U100" s="74" t="s">
        <v>29</v>
      </c>
      <c r="V100" s="21">
        <v>0</v>
      </c>
      <c r="W100" s="21">
        <v>1</v>
      </c>
      <c r="X100" s="21">
        <v>1</v>
      </c>
      <c r="Y100" s="21">
        <v>0</v>
      </c>
      <c r="Z100" s="21">
        <v>2</v>
      </c>
      <c r="AA100" s="21">
        <v>0</v>
      </c>
      <c r="AB100" s="22">
        <v>4</v>
      </c>
      <c r="AC100" s="23">
        <f t="shared" si="7"/>
        <v>0</v>
      </c>
      <c r="AD100" s="23">
        <f t="shared" si="6"/>
        <v>0.25</v>
      </c>
      <c r="AE100" s="23">
        <f t="shared" si="6"/>
        <v>0.25</v>
      </c>
      <c r="AF100" s="23">
        <f t="shared" si="6"/>
        <v>0</v>
      </c>
      <c r="AG100" s="23">
        <f t="shared" si="6"/>
        <v>0.5</v>
      </c>
      <c r="AH100" s="23">
        <f t="shared" si="6"/>
        <v>0</v>
      </c>
      <c r="AI100" s="24">
        <v>3.75</v>
      </c>
      <c r="AJ100" s="24">
        <v>1.5</v>
      </c>
      <c r="AK100" s="21">
        <v>4</v>
      </c>
      <c r="AL100" s="51">
        <v>5</v>
      </c>
    </row>
    <row r="101" spans="1:38" s="18" customFormat="1" ht="18" customHeight="1" x14ac:dyDescent="0.25">
      <c r="A101" s="20">
        <v>32</v>
      </c>
      <c r="B101" s="73" t="s">
        <v>90</v>
      </c>
      <c r="C101" s="73" t="s">
        <v>29</v>
      </c>
      <c r="D101" s="73" t="s">
        <v>29</v>
      </c>
      <c r="E101" s="73" t="s">
        <v>29</v>
      </c>
      <c r="F101" s="73" t="s">
        <v>29</v>
      </c>
      <c r="G101" s="73" t="s">
        <v>29</v>
      </c>
      <c r="H101" s="73" t="s">
        <v>29</v>
      </c>
      <c r="I101" s="73" t="s">
        <v>29</v>
      </c>
      <c r="J101" s="73" t="s">
        <v>29</v>
      </c>
      <c r="K101" s="73" t="s">
        <v>29</v>
      </c>
      <c r="L101" s="73" t="s">
        <v>29</v>
      </c>
      <c r="M101" s="73" t="s">
        <v>29</v>
      </c>
      <c r="N101" s="73" t="s">
        <v>29</v>
      </c>
      <c r="O101" s="73" t="s">
        <v>29</v>
      </c>
      <c r="P101" s="73" t="s">
        <v>29</v>
      </c>
      <c r="Q101" s="73" t="s">
        <v>29</v>
      </c>
      <c r="R101" s="73" t="s">
        <v>29</v>
      </c>
      <c r="S101" s="73" t="s">
        <v>29</v>
      </c>
      <c r="T101" s="73" t="s">
        <v>29</v>
      </c>
      <c r="U101" s="74" t="s">
        <v>29</v>
      </c>
      <c r="V101" s="21">
        <v>0</v>
      </c>
      <c r="W101" s="21">
        <v>0</v>
      </c>
      <c r="X101" s="21">
        <v>1</v>
      </c>
      <c r="Y101" s="21">
        <v>0</v>
      </c>
      <c r="Z101" s="21">
        <v>3</v>
      </c>
      <c r="AA101" s="21">
        <v>0</v>
      </c>
      <c r="AB101" s="22">
        <v>4</v>
      </c>
      <c r="AC101" s="23">
        <f t="shared" si="7"/>
        <v>0</v>
      </c>
      <c r="AD101" s="23">
        <f t="shared" si="6"/>
        <v>0</v>
      </c>
      <c r="AE101" s="23">
        <f t="shared" si="6"/>
        <v>0.25</v>
      </c>
      <c r="AF101" s="23">
        <f t="shared" si="6"/>
        <v>0</v>
      </c>
      <c r="AG101" s="23">
        <f t="shared" si="6"/>
        <v>0.75</v>
      </c>
      <c r="AH101" s="23">
        <f t="shared" si="6"/>
        <v>0</v>
      </c>
      <c r="AI101" s="24">
        <v>4.5</v>
      </c>
      <c r="AJ101" s="24">
        <v>1</v>
      </c>
      <c r="AK101" s="21">
        <v>5</v>
      </c>
      <c r="AL101" s="51">
        <v>5</v>
      </c>
    </row>
    <row r="104" spans="1:38" s="32" customFormat="1" ht="20.25" customHeight="1" x14ac:dyDescent="0.25">
      <c r="A104" s="65" t="s">
        <v>30</v>
      </c>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row>
    <row r="105" spans="1:38" ht="15" customHeight="1" x14ac:dyDescent="0.25">
      <c r="B105" s="76"/>
      <c r="C105" s="76"/>
      <c r="D105" s="76"/>
      <c r="E105" s="76"/>
      <c r="F105" s="76"/>
      <c r="G105" s="76"/>
      <c r="H105" s="76"/>
      <c r="I105" s="76"/>
      <c r="J105" s="76"/>
      <c r="K105" s="76"/>
      <c r="L105" s="76"/>
      <c r="M105" s="76"/>
      <c r="N105" s="76"/>
      <c r="O105" s="76"/>
      <c r="P105" s="76"/>
      <c r="Q105" s="76"/>
      <c r="R105" s="76"/>
      <c r="S105" s="76"/>
      <c r="T105" s="76"/>
      <c r="U105" s="76"/>
      <c r="V105" s="66" t="s">
        <v>8</v>
      </c>
      <c r="W105" s="66"/>
      <c r="X105" s="66"/>
      <c r="Y105" s="66"/>
      <c r="Z105" s="66"/>
      <c r="AA105" s="66"/>
      <c r="AC105" s="66" t="s">
        <v>9</v>
      </c>
      <c r="AD105" s="66"/>
      <c r="AE105" s="66"/>
      <c r="AF105" s="66"/>
      <c r="AG105" s="66"/>
      <c r="AH105" s="66"/>
      <c r="AI105" s="68" t="s">
        <v>10</v>
      </c>
      <c r="AJ105" s="68"/>
      <c r="AK105" s="68"/>
      <c r="AL105" s="68"/>
    </row>
    <row r="106" spans="1:38" x14ac:dyDescent="0.25">
      <c r="B106" s="76"/>
      <c r="C106" s="76"/>
      <c r="D106" s="76"/>
      <c r="E106" s="76"/>
      <c r="F106" s="76"/>
      <c r="G106" s="76"/>
      <c r="H106" s="76"/>
      <c r="I106" s="76"/>
      <c r="J106" s="76"/>
      <c r="K106" s="76"/>
      <c r="L106" s="76"/>
      <c r="M106" s="76"/>
      <c r="N106" s="76"/>
      <c r="O106" s="76"/>
      <c r="P106" s="76"/>
      <c r="Q106" s="76"/>
      <c r="R106" s="76"/>
      <c r="S106" s="76"/>
      <c r="T106" s="76"/>
      <c r="U106" s="76"/>
      <c r="V106" s="67"/>
      <c r="W106" s="67"/>
      <c r="X106" s="67"/>
      <c r="Y106" s="67"/>
      <c r="Z106" s="67"/>
      <c r="AA106" s="67"/>
      <c r="AC106" s="67"/>
      <c r="AD106" s="67"/>
      <c r="AE106" s="67"/>
      <c r="AF106" s="67"/>
      <c r="AG106" s="67"/>
      <c r="AH106" s="67"/>
      <c r="AI106" s="68"/>
      <c r="AJ106" s="68"/>
      <c r="AK106" s="68"/>
      <c r="AL106" s="68"/>
    </row>
    <row r="107" spans="1:38" s="18" customFormat="1" ht="18.75" x14ac:dyDescent="0.25">
      <c r="A107" s="10"/>
      <c r="B107" s="69"/>
      <c r="C107" s="69"/>
      <c r="D107" s="69"/>
      <c r="E107" s="69"/>
      <c r="F107" s="69"/>
      <c r="G107" s="69"/>
      <c r="H107" s="69"/>
      <c r="I107" s="69"/>
      <c r="J107" s="69"/>
      <c r="K107" s="69"/>
      <c r="L107" s="69"/>
      <c r="M107" s="69"/>
      <c r="N107" s="69"/>
      <c r="O107" s="69"/>
      <c r="P107" s="69"/>
      <c r="Q107" s="69"/>
      <c r="R107" s="69"/>
      <c r="S107" s="69"/>
      <c r="T107" s="69"/>
      <c r="U107" s="69"/>
      <c r="V107" s="11">
        <v>1</v>
      </c>
      <c r="W107" s="11">
        <v>2</v>
      </c>
      <c r="X107" s="11">
        <v>3</v>
      </c>
      <c r="Y107" s="11">
        <v>4</v>
      </c>
      <c r="Z107" s="11">
        <v>5</v>
      </c>
      <c r="AA107" s="11" t="s">
        <v>11</v>
      </c>
      <c r="AB107" s="43" t="s">
        <v>12</v>
      </c>
      <c r="AC107" s="11">
        <v>1</v>
      </c>
      <c r="AD107" s="11">
        <v>2</v>
      </c>
      <c r="AE107" s="11">
        <v>3</v>
      </c>
      <c r="AF107" s="11">
        <v>4</v>
      </c>
      <c r="AG107" s="11">
        <v>5</v>
      </c>
      <c r="AH107" s="11" t="s">
        <v>11</v>
      </c>
      <c r="AI107" s="44" t="s">
        <v>13</v>
      </c>
      <c r="AJ107" s="44" t="s">
        <v>14</v>
      </c>
      <c r="AK107" s="44" t="s">
        <v>15</v>
      </c>
      <c r="AL107" s="50" t="s">
        <v>16</v>
      </c>
    </row>
    <row r="108" spans="1:38" s="19" customFormat="1" ht="18.75" customHeight="1" x14ac:dyDescent="0.25">
      <c r="A108" s="71" t="s">
        <v>31</v>
      </c>
      <c r="B108" s="77"/>
      <c r="C108" s="77"/>
      <c r="D108" s="77"/>
      <c r="E108" s="77"/>
      <c r="F108" s="77"/>
      <c r="G108" s="77"/>
      <c r="H108" s="77"/>
      <c r="I108" s="77"/>
      <c r="J108" s="77"/>
      <c r="K108" s="77"/>
      <c r="L108" s="77"/>
      <c r="M108" s="77"/>
      <c r="N108" s="77"/>
      <c r="O108" s="77"/>
      <c r="P108" s="77"/>
      <c r="Q108" s="77"/>
      <c r="R108" s="77"/>
      <c r="S108" s="77"/>
      <c r="T108" s="77"/>
      <c r="U108" s="77"/>
      <c r="V108" s="33"/>
      <c r="W108" s="33"/>
      <c r="X108" s="33"/>
      <c r="Y108" s="33"/>
      <c r="Z108" s="33"/>
      <c r="AA108" s="33"/>
      <c r="AB108" s="45"/>
      <c r="AC108" s="34"/>
      <c r="AD108" s="34"/>
      <c r="AE108" s="34"/>
      <c r="AF108" s="34"/>
      <c r="AG108" s="34"/>
      <c r="AH108" s="34"/>
      <c r="AI108" s="35"/>
      <c r="AJ108" s="35"/>
      <c r="AK108" s="33"/>
      <c r="AL108" s="55"/>
    </row>
    <row r="109" spans="1:38" s="19" customFormat="1" ht="18" customHeight="1" x14ac:dyDescent="0.25">
      <c r="A109" s="20">
        <v>33</v>
      </c>
      <c r="B109" s="73" t="s">
        <v>83</v>
      </c>
      <c r="C109" s="73"/>
      <c r="D109" s="73"/>
      <c r="E109" s="73"/>
      <c r="F109" s="73"/>
      <c r="G109" s="73"/>
      <c r="H109" s="73"/>
      <c r="I109" s="73"/>
      <c r="J109" s="73"/>
      <c r="K109" s="73"/>
      <c r="L109" s="73"/>
      <c r="M109" s="73"/>
      <c r="N109" s="73"/>
      <c r="O109" s="73"/>
      <c r="P109" s="73"/>
      <c r="Q109" s="73"/>
      <c r="R109" s="73"/>
      <c r="S109" s="73"/>
      <c r="T109" s="73"/>
      <c r="U109" s="74"/>
      <c r="V109" s="21">
        <v>1</v>
      </c>
      <c r="W109" s="21">
        <v>0</v>
      </c>
      <c r="X109" s="21">
        <v>2</v>
      </c>
      <c r="Y109" s="21">
        <v>1</v>
      </c>
      <c r="Z109" s="21">
        <v>0</v>
      </c>
      <c r="AA109" s="21">
        <v>0</v>
      </c>
      <c r="AB109" s="22">
        <v>4</v>
      </c>
      <c r="AC109" s="23">
        <f>V109/$AB109</f>
        <v>0.25</v>
      </c>
      <c r="AD109" s="23">
        <f t="shared" ref="AD109:AH110" si="8">W109/$AB109</f>
        <v>0</v>
      </c>
      <c r="AE109" s="23">
        <f t="shared" si="8"/>
        <v>0.5</v>
      </c>
      <c r="AF109" s="23">
        <f t="shared" si="8"/>
        <v>0.25</v>
      </c>
      <c r="AG109" s="23">
        <f t="shared" si="8"/>
        <v>0</v>
      </c>
      <c r="AH109" s="23">
        <f t="shared" si="8"/>
        <v>0</v>
      </c>
      <c r="AI109" s="24">
        <v>2.75</v>
      </c>
      <c r="AJ109" s="24">
        <v>1.2583057392117916</v>
      </c>
      <c r="AK109" s="21">
        <v>3</v>
      </c>
      <c r="AL109" s="51">
        <v>3</v>
      </c>
    </row>
    <row r="110" spans="1:38" s="19" customFormat="1" ht="18" customHeight="1" x14ac:dyDescent="0.25">
      <c r="A110" s="20">
        <v>34</v>
      </c>
      <c r="B110" s="73" t="s">
        <v>82</v>
      </c>
      <c r="C110" s="73"/>
      <c r="D110" s="73"/>
      <c r="E110" s="73"/>
      <c r="F110" s="73"/>
      <c r="G110" s="73"/>
      <c r="H110" s="73"/>
      <c r="I110" s="73"/>
      <c r="J110" s="73"/>
      <c r="K110" s="73"/>
      <c r="L110" s="73"/>
      <c r="M110" s="73"/>
      <c r="N110" s="73"/>
      <c r="O110" s="73"/>
      <c r="P110" s="73"/>
      <c r="Q110" s="73"/>
      <c r="R110" s="73"/>
      <c r="S110" s="73"/>
      <c r="T110" s="73"/>
      <c r="U110" s="74"/>
      <c r="V110" s="21">
        <v>0</v>
      </c>
      <c r="W110" s="21">
        <v>0</v>
      </c>
      <c r="X110" s="21">
        <v>0</v>
      </c>
      <c r="Y110" s="21">
        <v>1</v>
      </c>
      <c r="Z110" s="21">
        <v>3</v>
      </c>
      <c r="AA110" s="21">
        <v>0</v>
      </c>
      <c r="AB110" s="22">
        <v>4</v>
      </c>
      <c r="AC110" s="23">
        <f>V110/$AB110</f>
        <v>0</v>
      </c>
      <c r="AD110" s="23">
        <f t="shared" si="8"/>
        <v>0</v>
      </c>
      <c r="AE110" s="23">
        <f t="shared" si="8"/>
        <v>0</v>
      </c>
      <c r="AF110" s="23">
        <f t="shared" si="8"/>
        <v>0.25</v>
      </c>
      <c r="AG110" s="23">
        <f t="shared" si="8"/>
        <v>0.75</v>
      </c>
      <c r="AH110" s="23">
        <f t="shared" si="8"/>
        <v>0</v>
      </c>
      <c r="AI110" s="24">
        <v>4.75</v>
      </c>
      <c r="AJ110" s="24">
        <v>0.49999999999999989</v>
      </c>
      <c r="AK110" s="21">
        <v>5</v>
      </c>
      <c r="AL110" s="51">
        <v>5</v>
      </c>
    </row>
    <row r="111" spans="1:38" s="19" customFormat="1" ht="18.75" customHeight="1" x14ac:dyDescent="0.25">
      <c r="A111" s="71" t="s">
        <v>32</v>
      </c>
      <c r="B111" s="77"/>
      <c r="C111" s="77"/>
      <c r="D111" s="77"/>
      <c r="E111" s="77"/>
      <c r="F111" s="77"/>
      <c r="G111" s="77"/>
      <c r="H111" s="77"/>
      <c r="I111" s="77"/>
      <c r="J111" s="77"/>
      <c r="K111" s="77"/>
      <c r="L111" s="77"/>
      <c r="M111" s="77"/>
      <c r="N111" s="77"/>
      <c r="O111" s="77"/>
      <c r="P111" s="77"/>
      <c r="Q111" s="77"/>
      <c r="R111" s="77"/>
      <c r="S111" s="77"/>
      <c r="T111" s="77"/>
      <c r="U111" s="77"/>
      <c r="V111" s="33"/>
      <c r="W111" s="33"/>
      <c r="X111" s="33"/>
      <c r="Y111" s="33"/>
      <c r="Z111" s="33"/>
      <c r="AA111" s="33"/>
      <c r="AB111" s="45"/>
      <c r="AC111" s="34"/>
      <c r="AD111" s="34"/>
      <c r="AE111" s="34"/>
      <c r="AF111" s="34"/>
      <c r="AG111" s="34"/>
      <c r="AH111" s="34"/>
      <c r="AI111" s="35"/>
      <c r="AJ111" s="35"/>
      <c r="AK111" s="33"/>
      <c r="AL111" s="55"/>
    </row>
    <row r="112" spans="1:38" s="19" customFormat="1" ht="18" customHeight="1" x14ac:dyDescent="0.25">
      <c r="A112" s="20">
        <v>35</v>
      </c>
      <c r="B112" s="73" t="s">
        <v>84</v>
      </c>
      <c r="C112" s="73" t="s">
        <v>33</v>
      </c>
      <c r="D112" s="73" t="s">
        <v>33</v>
      </c>
      <c r="E112" s="73" t="s">
        <v>33</v>
      </c>
      <c r="F112" s="73" t="s">
        <v>33</v>
      </c>
      <c r="G112" s="73" t="s">
        <v>33</v>
      </c>
      <c r="H112" s="73" t="s">
        <v>33</v>
      </c>
      <c r="I112" s="73" t="s">
        <v>33</v>
      </c>
      <c r="J112" s="73" t="s">
        <v>33</v>
      </c>
      <c r="K112" s="73" t="s">
        <v>33</v>
      </c>
      <c r="L112" s="73" t="s">
        <v>33</v>
      </c>
      <c r="M112" s="73" t="s">
        <v>33</v>
      </c>
      <c r="N112" s="73" t="s">
        <v>33</v>
      </c>
      <c r="O112" s="73" t="s">
        <v>33</v>
      </c>
      <c r="P112" s="73" t="s">
        <v>33</v>
      </c>
      <c r="Q112" s="73" t="s">
        <v>33</v>
      </c>
      <c r="R112" s="73" t="s">
        <v>33</v>
      </c>
      <c r="S112" s="73" t="s">
        <v>33</v>
      </c>
      <c r="T112" s="73" t="s">
        <v>33</v>
      </c>
      <c r="U112" s="74" t="s">
        <v>33</v>
      </c>
      <c r="V112" s="21">
        <v>0</v>
      </c>
      <c r="W112" s="21">
        <v>0</v>
      </c>
      <c r="X112" s="21">
        <v>0</v>
      </c>
      <c r="Y112" s="21">
        <v>2</v>
      </c>
      <c r="Z112" s="21">
        <v>2</v>
      </c>
      <c r="AA112" s="21">
        <v>0</v>
      </c>
      <c r="AB112" s="22">
        <v>4</v>
      </c>
      <c r="AC112" s="23">
        <f>V112/$AB112</f>
        <v>0</v>
      </c>
      <c r="AD112" s="23">
        <f t="shared" ref="AD112:AH117" si="9">W112/$AB112</f>
        <v>0</v>
      </c>
      <c r="AE112" s="23">
        <f t="shared" si="9"/>
        <v>0</v>
      </c>
      <c r="AF112" s="23">
        <f t="shared" si="9"/>
        <v>0.5</v>
      </c>
      <c r="AG112" s="23">
        <f t="shared" si="9"/>
        <v>0.5</v>
      </c>
      <c r="AH112" s="23">
        <f t="shared" si="9"/>
        <v>0</v>
      </c>
      <c r="AI112" s="24">
        <v>4.5</v>
      </c>
      <c r="AJ112" s="24">
        <v>0.57735026918962584</v>
      </c>
      <c r="AK112" s="21">
        <v>4.5</v>
      </c>
      <c r="AL112" s="51" t="s">
        <v>113</v>
      </c>
    </row>
    <row r="113" spans="1:38" s="19" customFormat="1" ht="18" customHeight="1" x14ac:dyDescent="0.25">
      <c r="A113" s="20">
        <v>36</v>
      </c>
      <c r="B113" s="73" t="s">
        <v>85</v>
      </c>
      <c r="C113" s="73" t="s">
        <v>34</v>
      </c>
      <c r="D113" s="73" t="s">
        <v>34</v>
      </c>
      <c r="E113" s="73" t="s">
        <v>34</v>
      </c>
      <c r="F113" s="73" t="s">
        <v>34</v>
      </c>
      <c r="G113" s="73" t="s">
        <v>34</v>
      </c>
      <c r="H113" s="73" t="s">
        <v>34</v>
      </c>
      <c r="I113" s="73" t="s">
        <v>34</v>
      </c>
      <c r="J113" s="73" t="s">
        <v>34</v>
      </c>
      <c r="K113" s="73" t="s">
        <v>34</v>
      </c>
      <c r="L113" s="73" t="s">
        <v>34</v>
      </c>
      <c r="M113" s="73" t="s">
        <v>34</v>
      </c>
      <c r="N113" s="73" t="s">
        <v>34</v>
      </c>
      <c r="O113" s="73" t="s">
        <v>34</v>
      </c>
      <c r="P113" s="73" t="s">
        <v>34</v>
      </c>
      <c r="Q113" s="73" t="s">
        <v>34</v>
      </c>
      <c r="R113" s="73" t="s">
        <v>34</v>
      </c>
      <c r="S113" s="73" t="s">
        <v>34</v>
      </c>
      <c r="T113" s="73" t="s">
        <v>34</v>
      </c>
      <c r="U113" s="74" t="s">
        <v>34</v>
      </c>
      <c r="V113" s="21">
        <v>0</v>
      </c>
      <c r="W113" s="21">
        <v>0</v>
      </c>
      <c r="X113" s="21">
        <v>0</v>
      </c>
      <c r="Y113" s="21">
        <v>2</v>
      </c>
      <c r="Z113" s="21">
        <v>0</v>
      </c>
      <c r="AA113" s="21">
        <v>2</v>
      </c>
      <c r="AB113" s="22">
        <v>4</v>
      </c>
      <c r="AC113" s="23">
        <f t="shared" ref="AC113:AC117" si="10">V113/$AB113</f>
        <v>0</v>
      </c>
      <c r="AD113" s="23">
        <f t="shared" si="9"/>
        <v>0</v>
      </c>
      <c r="AE113" s="23">
        <f t="shared" si="9"/>
        <v>0</v>
      </c>
      <c r="AF113" s="23">
        <f t="shared" si="9"/>
        <v>0.5</v>
      </c>
      <c r="AG113" s="23">
        <f t="shared" si="9"/>
        <v>0</v>
      </c>
      <c r="AH113" s="23">
        <f t="shared" si="9"/>
        <v>0.5</v>
      </c>
      <c r="AI113" s="24">
        <v>4</v>
      </c>
      <c r="AJ113" s="24">
        <v>0</v>
      </c>
      <c r="AK113" s="21">
        <v>4</v>
      </c>
      <c r="AL113" s="51">
        <v>4</v>
      </c>
    </row>
    <row r="114" spans="1:38" s="19" customFormat="1" ht="18" customHeight="1" x14ac:dyDescent="0.25">
      <c r="A114" s="20">
        <v>37</v>
      </c>
      <c r="B114" s="73" t="s">
        <v>86</v>
      </c>
      <c r="C114" s="73" t="s">
        <v>35</v>
      </c>
      <c r="D114" s="73" t="s">
        <v>35</v>
      </c>
      <c r="E114" s="73" t="s">
        <v>35</v>
      </c>
      <c r="F114" s="73" t="s">
        <v>35</v>
      </c>
      <c r="G114" s="73" t="s">
        <v>35</v>
      </c>
      <c r="H114" s="73" t="s">
        <v>35</v>
      </c>
      <c r="I114" s="73" t="s">
        <v>35</v>
      </c>
      <c r="J114" s="73" t="s">
        <v>35</v>
      </c>
      <c r="K114" s="73" t="s">
        <v>35</v>
      </c>
      <c r="L114" s="73" t="s">
        <v>35</v>
      </c>
      <c r="M114" s="73" t="s">
        <v>35</v>
      </c>
      <c r="N114" s="73" t="s">
        <v>35</v>
      </c>
      <c r="O114" s="73" t="s">
        <v>35</v>
      </c>
      <c r="P114" s="73" t="s">
        <v>35</v>
      </c>
      <c r="Q114" s="73" t="s">
        <v>35</v>
      </c>
      <c r="R114" s="73" t="s">
        <v>35</v>
      </c>
      <c r="S114" s="73" t="s">
        <v>35</v>
      </c>
      <c r="T114" s="73" t="s">
        <v>35</v>
      </c>
      <c r="U114" s="74" t="s">
        <v>35</v>
      </c>
      <c r="V114" s="21">
        <v>0</v>
      </c>
      <c r="W114" s="21">
        <v>0</v>
      </c>
      <c r="X114" s="21">
        <v>0</v>
      </c>
      <c r="Y114" s="21">
        <v>3</v>
      </c>
      <c r="Z114" s="21">
        <v>1</v>
      </c>
      <c r="AA114" s="21">
        <v>0</v>
      </c>
      <c r="AB114" s="22">
        <v>4</v>
      </c>
      <c r="AC114" s="23">
        <f t="shared" si="10"/>
        <v>0</v>
      </c>
      <c r="AD114" s="23">
        <f t="shared" si="9"/>
        <v>0</v>
      </c>
      <c r="AE114" s="23">
        <f t="shared" si="9"/>
        <v>0</v>
      </c>
      <c r="AF114" s="23">
        <f t="shared" si="9"/>
        <v>0.75</v>
      </c>
      <c r="AG114" s="23">
        <f t="shared" si="9"/>
        <v>0.25</v>
      </c>
      <c r="AH114" s="23">
        <f t="shared" si="9"/>
        <v>0</v>
      </c>
      <c r="AI114" s="24">
        <v>4.25</v>
      </c>
      <c r="AJ114" s="24">
        <v>0.49999999999999989</v>
      </c>
      <c r="AK114" s="21">
        <v>4</v>
      </c>
      <c r="AL114" s="51">
        <v>4</v>
      </c>
    </row>
    <row r="115" spans="1:38" s="19" customFormat="1" ht="18" customHeight="1" x14ac:dyDescent="0.25">
      <c r="A115" s="20">
        <v>38</v>
      </c>
      <c r="B115" s="73" t="s">
        <v>87</v>
      </c>
      <c r="C115" s="73" t="s">
        <v>36</v>
      </c>
      <c r="D115" s="73" t="s">
        <v>36</v>
      </c>
      <c r="E115" s="73" t="s">
        <v>36</v>
      </c>
      <c r="F115" s="73" t="s">
        <v>36</v>
      </c>
      <c r="G115" s="73" t="s">
        <v>36</v>
      </c>
      <c r="H115" s="73" t="s">
        <v>36</v>
      </c>
      <c r="I115" s="73" t="s">
        <v>36</v>
      </c>
      <c r="J115" s="73" t="s">
        <v>36</v>
      </c>
      <c r="K115" s="73" t="s">
        <v>36</v>
      </c>
      <c r="L115" s="73" t="s">
        <v>36</v>
      </c>
      <c r="M115" s="73" t="s">
        <v>36</v>
      </c>
      <c r="N115" s="73" t="s">
        <v>36</v>
      </c>
      <c r="O115" s="73" t="s">
        <v>36</v>
      </c>
      <c r="P115" s="73" t="s">
        <v>36</v>
      </c>
      <c r="Q115" s="73" t="s">
        <v>36</v>
      </c>
      <c r="R115" s="73" t="s">
        <v>36</v>
      </c>
      <c r="S115" s="73" t="s">
        <v>36</v>
      </c>
      <c r="T115" s="73" t="s">
        <v>36</v>
      </c>
      <c r="U115" s="74" t="s">
        <v>36</v>
      </c>
      <c r="V115" s="21">
        <v>0</v>
      </c>
      <c r="W115" s="21">
        <v>0</v>
      </c>
      <c r="X115" s="21">
        <v>0</v>
      </c>
      <c r="Y115" s="21">
        <v>1</v>
      </c>
      <c r="Z115" s="21">
        <v>3</v>
      </c>
      <c r="AA115" s="21">
        <v>0</v>
      </c>
      <c r="AB115" s="22">
        <v>4</v>
      </c>
      <c r="AC115" s="23">
        <f t="shared" si="10"/>
        <v>0</v>
      </c>
      <c r="AD115" s="23">
        <f t="shared" si="9"/>
        <v>0</v>
      </c>
      <c r="AE115" s="23">
        <f t="shared" si="9"/>
        <v>0</v>
      </c>
      <c r="AF115" s="23">
        <f t="shared" si="9"/>
        <v>0.25</v>
      </c>
      <c r="AG115" s="23">
        <f t="shared" si="9"/>
        <v>0.75</v>
      </c>
      <c r="AH115" s="23">
        <f t="shared" si="9"/>
        <v>0</v>
      </c>
      <c r="AI115" s="24">
        <v>4.75</v>
      </c>
      <c r="AJ115" s="24">
        <v>0.49999999999999989</v>
      </c>
      <c r="AK115" s="21">
        <v>5</v>
      </c>
      <c r="AL115" s="51">
        <v>5</v>
      </c>
    </row>
    <row r="116" spans="1:38" s="19" customFormat="1" ht="18" customHeight="1" x14ac:dyDescent="0.25">
      <c r="A116" s="20">
        <v>39</v>
      </c>
      <c r="B116" s="73" t="s">
        <v>88</v>
      </c>
      <c r="C116" s="73" t="s">
        <v>37</v>
      </c>
      <c r="D116" s="73" t="s">
        <v>37</v>
      </c>
      <c r="E116" s="73" t="s">
        <v>37</v>
      </c>
      <c r="F116" s="73" t="s">
        <v>37</v>
      </c>
      <c r="G116" s="73" t="s">
        <v>37</v>
      </c>
      <c r="H116" s="73" t="s">
        <v>37</v>
      </c>
      <c r="I116" s="73" t="s">
        <v>37</v>
      </c>
      <c r="J116" s="73" t="s">
        <v>37</v>
      </c>
      <c r="K116" s="73" t="s">
        <v>37</v>
      </c>
      <c r="L116" s="73" t="s">
        <v>37</v>
      </c>
      <c r="M116" s="73" t="s">
        <v>37</v>
      </c>
      <c r="N116" s="73" t="s">
        <v>37</v>
      </c>
      <c r="O116" s="73" t="s">
        <v>37</v>
      </c>
      <c r="P116" s="73" t="s">
        <v>37</v>
      </c>
      <c r="Q116" s="73" t="s">
        <v>37</v>
      </c>
      <c r="R116" s="73" t="s">
        <v>37</v>
      </c>
      <c r="S116" s="73" t="s">
        <v>37</v>
      </c>
      <c r="T116" s="73" t="s">
        <v>37</v>
      </c>
      <c r="U116" s="74" t="s">
        <v>37</v>
      </c>
      <c r="V116" s="21">
        <v>0</v>
      </c>
      <c r="W116" s="21">
        <v>0</v>
      </c>
      <c r="X116" s="21">
        <v>0</v>
      </c>
      <c r="Y116" s="21">
        <v>2</v>
      </c>
      <c r="Z116" s="21">
        <v>2</v>
      </c>
      <c r="AA116" s="21">
        <v>0</v>
      </c>
      <c r="AB116" s="22">
        <v>4</v>
      </c>
      <c r="AC116" s="23">
        <f t="shared" si="10"/>
        <v>0</v>
      </c>
      <c r="AD116" s="23">
        <f t="shared" si="9"/>
        <v>0</v>
      </c>
      <c r="AE116" s="23">
        <f t="shared" si="9"/>
        <v>0</v>
      </c>
      <c r="AF116" s="23">
        <f t="shared" si="9"/>
        <v>0.5</v>
      </c>
      <c r="AG116" s="23">
        <f t="shared" si="9"/>
        <v>0.5</v>
      </c>
      <c r="AH116" s="23">
        <f t="shared" si="9"/>
        <v>0</v>
      </c>
      <c r="AI116" s="24">
        <v>4.5</v>
      </c>
      <c r="AJ116" s="24">
        <v>0.57735026918962584</v>
      </c>
      <c r="AK116" s="21">
        <v>4.5</v>
      </c>
      <c r="AL116" s="51" t="s">
        <v>113</v>
      </c>
    </row>
    <row r="117" spans="1:38" s="19" customFormat="1" ht="18" customHeight="1" x14ac:dyDescent="0.25">
      <c r="A117" s="20">
        <v>40</v>
      </c>
      <c r="B117" s="73" t="s">
        <v>89</v>
      </c>
      <c r="C117" s="73" t="s">
        <v>38</v>
      </c>
      <c r="D117" s="73" t="s">
        <v>38</v>
      </c>
      <c r="E117" s="73" t="s">
        <v>38</v>
      </c>
      <c r="F117" s="73" t="s">
        <v>38</v>
      </c>
      <c r="G117" s="73" t="s">
        <v>38</v>
      </c>
      <c r="H117" s="73" t="s">
        <v>38</v>
      </c>
      <c r="I117" s="73" t="s">
        <v>38</v>
      </c>
      <c r="J117" s="73" t="s">
        <v>38</v>
      </c>
      <c r="K117" s="73" t="s">
        <v>38</v>
      </c>
      <c r="L117" s="73" t="s">
        <v>38</v>
      </c>
      <c r="M117" s="73" t="s">
        <v>38</v>
      </c>
      <c r="N117" s="73" t="s">
        <v>38</v>
      </c>
      <c r="O117" s="73" t="s">
        <v>38</v>
      </c>
      <c r="P117" s="73" t="s">
        <v>38</v>
      </c>
      <c r="Q117" s="73" t="s">
        <v>38</v>
      </c>
      <c r="R117" s="73" t="s">
        <v>38</v>
      </c>
      <c r="S117" s="73" t="s">
        <v>38</v>
      </c>
      <c r="T117" s="73" t="s">
        <v>38</v>
      </c>
      <c r="U117" s="74" t="s">
        <v>38</v>
      </c>
      <c r="V117" s="21">
        <v>0</v>
      </c>
      <c r="W117" s="21">
        <v>0</v>
      </c>
      <c r="X117" s="21">
        <v>0</v>
      </c>
      <c r="Y117" s="21">
        <v>1</v>
      </c>
      <c r="Z117" s="21">
        <v>3</v>
      </c>
      <c r="AA117" s="21">
        <v>0</v>
      </c>
      <c r="AB117" s="22">
        <v>4</v>
      </c>
      <c r="AC117" s="23">
        <f t="shared" si="10"/>
        <v>0</v>
      </c>
      <c r="AD117" s="23">
        <f t="shared" si="9"/>
        <v>0</v>
      </c>
      <c r="AE117" s="23">
        <f t="shared" si="9"/>
        <v>0</v>
      </c>
      <c r="AF117" s="23">
        <f t="shared" si="9"/>
        <v>0.25</v>
      </c>
      <c r="AG117" s="23">
        <f t="shared" si="9"/>
        <v>0.75</v>
      </c>
      <c r="AH117" s="23">
        <f t="shared" si="9"/>
        <v>0</v>
      </c>
      <c r="AI117" s="24">
        <v>4.75</v>
      </c>
      <c r="AJ117" s="24">
        <v>0.49999999999999989</v>
      </c>
      <c r="AK117" s="21">
        <v>5</v>
      </c>
      <c r="AL117" s="51">
        <v>5</v>
      </c>
    </row>
    <row r="118" spans="1:38" ht="18.75" x14ac:dyDescent="0.3">
      <c r="AI118" s="46"/>
    </row>
    <row r="121" spans="1:38" x14ac:dyDescent="0.25">
      <c r="A121" t="s">
        <v>39</v>
      </c>
      <c r="B121">
        <v>5</v>
      </c>
      <c r="C121">
        <v>5</v>
      </c>
    </row>
    <row r="122" spans="1:38" x14ac:dyDescent="0.25">
      <c r="A122" t="s">
        <v>40</v>
      </c>
    </row>
  </sheetData>
  <mergeCells count="83">
    <mergeCell ref="B113:U113"/>
    <mergeCell ref="B114:U114"/>
    <mergeCell ref="B115:U115"/>
    <mergeCell ref="B116:U116"/>
    <mergeCell ref="B117:U117"/>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66:U66"/>
    <mergeCell ref="B67:U67"/>
    <mergeCell ref="B68:U68"/>
    <mergeCell ref="B69:U69"/>
    <mergeCell ref="A74:O74"/>
    <mergeCell ref="V65:AL65"/>
    <mergeCell ref="B55:U55"/>
    <mergeCell ref="B56:U56"/>
    <mergeCell ref="B57:U57"/>
    <mergeCell ref="B58:U58"/>
    <mergeCell ref="B59:U59"/>
    <mergeCell ref="B60:U60"/>
    <mergeCell ref="B61:U61"/>
    <mergeCell ref="B62:U62"/>
    <mergeCell ref="B63:U63"/>
    <mergeCell ref="B64:U64"/>
    <mergeCell ref="A65:U65"/>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A24:J24"/>
    <mergeCell ref="A1:AE1"/>
    <mergeCell ref="A6:AL6"/>
    <mergeCell ref="A7:AL7"/>
    <mergeCell ref="A8:AE8"/>
    <mergeCell ref="A9:AL9"/>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22"/>
  <sheetViews>
    <sheetView view="pageBreakPreview" zoomScale="74" zoomScaleNormal="100" zoomScaleSheetLayoutView="74" workbookViewId="0">
      <selection activeCell="A9" sqref="A9:AL9"/>
    </sheetView>
  </sheetViews>
  <sheetFormatPr baseColWidth="10" defaultRowHeight="15" x14ac:dyDescent="0.2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28515625" bestFit="1" customWidth="1"/>
    <col min="38" max="38" width="8" style="47" bestFit="1" customWidth="1"/>
  </cols>
  <sheetData>
    <row r="1" spans="1:38"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x14ac:dyDescent="0.25">
      <c r="A6" s="58" t="s">
        <v>0</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38" x14ac:dyDescent="0.25">
      <c r="A7" s="59" t="s">
        <v>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row>
    <row r="8" spans="1:38" ht="15.75" x14ac:dyDescent="0.2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row>
    <row r="9" spans="1:38" ht="27.75" customHeight="1" x14ac:dyDescent="0.25">
      <c r="A9" s="61" t="s">
        <v>112</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row>
    <row r="10" spans="1:38"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48"/>
    </row>
    <row r="11" spans="1:38"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48"/>
    </row>
    <row r="12" spans="1:38"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48"/>
    </row>
    <row r="13" spans="1:38"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48"/>
    </row>
    <row r="14" spans="1:38"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48"/>
    </row>
    <row r="15" spans="1:38"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48"/>
    </row>
    <row r="16" spans="1:38"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48"/>
    </row>
    <row r="17" spans="1:38"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8"/>
    </row>
    <row r="18" spans="1:38"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48"/>
    </row>
    <row r="19" spans="1:38"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48"/>
    </row>
    <row r="20" spans="1:38"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48"/>
    </row>
    <row r="21" spans="1:38"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48"/>
    </row>
    <row r="22" spans="1:38"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48"/>
    </row>
    <row r="23" spans="1:38"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48"/>
    </row>
    <row r="24" spans="1:38" ht="40.5" customHeight="1" x14ac:dyDescent="0.25">
      <c r="A24" s="62" t="s">
        <v>2</v>
      </c>
      <c r="B24" s="62"/>
      <c r="C24" s="62"/>
      <c r="D24" s="62"/>
      <c r="E24" s="62"/>
      <c r="F24" s="62"/>
      <c r="G24" s="62"/>
      <c r="H24" s="62"/>
      <c r="I24" s="62"/>
      <c r="J24" s="6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48"/>
    </row>
    <row r="25" spans="1:38" ht="18" x14ac:dyDescent="0.25">
      <c r="A25" s="2"/>
      <c r="B25" s="2"/>
      <c r="C25" s="64" t="s">
        <v>3</v>
      </c>
      <c r="D25" s="64"/>
      <c r="E25" s="64"/>
      <c r="F25" s="64"/>
      <c r="G25" s="64"/>
      <c r="H25" s="64"/>
      <c r="I25" s="64"/>
      <c r="J25" s="64"/>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8"/>
    </row>
    <row r="26" spans="1:38" ht="39.75" customHeight="1" x14ac:dyDescent="0.25">
      <c r="A26" s="2"/>
      <c r="B26" s="2"/>
      <c r="C26" s="64" t="s">
        <v>4</v>
      </c>
      <c r="D26" s="64"/>
      <c r="E26" s="64"/>
      <c r="F26" s="64"/>
      <c r="G26" s="64"/>
      <c r="H26" s="64"/>
      <c r="I26" s="64"/>
      <c r="J26" s="64"/>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8"/>
    </row>
    <row r="27" spans="1:38" ht="18" x14ac:dyDescent="0.25">
      <c r="A27" s="2"/>
      <c r="B27" s="2"/>
      <c r="C27" s="64" t="s">
        <v>5</v>
      </c>
      <c r="D27" s="64"/>
      <c r="E27" s="64"/>
      <c r="F27" s="64"/>
      <c r="G27" s="64"/>
      <c r="H27" s="64"/>
      <c r="I27" s="64"/>
      <c r="J27" s="64"/>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8"/>
    </row>
    <row r="28" spans="1:38" ht="18" x14ac:dyDescent="0.25">
      <c r="C28" s="64" t="s">
        <v>6</v>
      </c>
      <c r="D28" s="64"/>
      <c r="E28" s="64"/>
      <c r="F28" s="64"/>
      <c r="G28" s="64"/>
      <c r="H28" s="64"/>
      <c r="I28" s="64"/>
      <c r="J28" s="64"/>
    </row>
    <row r="29" spans="1:38" x14ac:dyDescent="0.25">
      <c r="C29" s="3"/>
      <c r="D29" s="3"/>
      <c r="E29" s="3"/>
      <c r="F29" s="3"/>
      <c r="G29" s="3"/>
      <c r="H29" s="3"/>
      <c r="I29" s="3"/>
      <c r="J29" s="3"/>
    </row>
    <row r="30" spans="1:38" x14ac:dyDescent="0.25">
      <c r="C30" s="3"/>
      <c r="D30" s="3"/>
      <c r="E30" s="3"/>
      <c r="F30" s="3"/>
      <c r="G30" s="3"/>
      <c r="H30" s="3"/>
      <c r="I30" s="3"/>
      <c r="J30" s="3"/>
    </row>
    <row r="31" spans="1:38" s="5" customFormat="1" ht="20.25" x14ac:dyDescent="0.25">
      <c r="A31" s="65" t="s">
        <v>7</v>
      </c>
      <c r="B31" s="65"/>
      <c r="C31" s="65"/>
      <c r="D31" s="65"/>
      <c r="E31" s="65"/>
      <c r="F31" s="65"/>
      <c r="G31" s="65"/>
      <c r="H31" s="65"/>
      <c r="I31" s="65"/>
      <c r="J31" s="65"/>
      <c r="K31" s="65"/>
      <c r="L31" s="65"/>
      <c r="M31" s="65"/>
      <c r="N31" s="65"/>
      <c r="O31" s="65"/>
      <c r="P31" s="4"/>
      <c r="Q31" s="4"/>
      <c r="R31" s="4"/>
      <c r="S31" s="4"/>
      <c r="T31" s="4"/>
      <c r="U31" s="4"/>
      <c r="V31" s="4"/>
      <c r="W31" s="4"/>
      <c r="X31" s="4"/>
      <c r="Y31" s="4"/>
      <c r="Z31" s="4"/>
      <c r="AA31" s="4"/>
      <c r="AB31" s="4"/>
      <c r="AC31" s="4"/>
      <c r="AD31" s="4"/>
      <c r="AE31" s="4"/>
      <c r="AF31" s="4"/>
      <c r="AG31" s="4"/>
      <c r="AH31" s="4"/>
      <c r="AI31" s="4"/>
      <c r="AJ31" s="4"/>
      <c r="AK31" s="4"/>
      <c r="AL31" s="49"/>
    </row>
    <row r="32" spans="1:38" x14ac:dyDescent="0.25">
      <c r="C32" s="3"/>
      <c r="D32" s="3"/>
      <c r="E32" s="3"/>
      <c r="F32" s="3"/>
      <c r="G32" s="3"/>
      <c r="H32" s="3"/>
      <c r="I32" s="3"/>
      <c r="J32" s="3"/>
    </row>
    <row r="33" spans="1:36" ht="18.75" customHeight="1" x14ac:dyDescent="0.3">
      <c r="A33" s="6">
        <v>1</v>
      </c>
      <c r="B33" s="56" t="s">
        <v>67</v>
      </c>
      <c r="C33" s="56"/>
      <c r="D33" s="56"/>
      <c r="E33" s="56"/>
      <c r="F33" s="56"/>
      <c r="G33" s="56"/>
      <c r="H33" s="56"/>
      <c r="I33" s="56"/>
      <c r="J33" s="56"/>
      <c r="K33" s="56"/>
      <c r="L33" s="56"/>
      <c r="M33" s="56"/>
      <c r="N33" s="56"/>
      <c r="O33" s="56"/>
      <c r="P33" s="56"/>
      <c r="Q33" s="56"/>
      <c r="R33" s="42"/>
      <c r="S33" s="42"/>
      <c r="T33" s="42"/>
      <c r="U33" s="6">
        <v>2</v>
      </c>
      <c r="V33" s="56" t="s">
        <v>66</v>
      </c>
      <c r="W33" s="56"/>
      <c r="X33" s="56"/>
      <c r="Y33" s="56"/>
      <c r="Z33" s="56"/>
      <c r="AA33" s="56"/>
      <c r="AB33" s="56"/>
      <c r="AC33" s="56"/>
      <c r="AD33" s="56"/>
      <c r="AE33" s="56"/>
      <c r="AF33" s="56"/>
      <c r="AG33" s="56"/>
      <c r="AH33" s="56"/>
      <c r="AI33" s="56"/>
      <c r="AJ33" s="56"/>
    </row>
    <row r="34" spans="1:36" ht="18.75" x14ac:dyDescent="0.3">
      <c r="A34" s="7"/>
      <c r="B34" s="8"/>
      <c r="C34" s="3"/>
      <c r="D34" s="3"/>
      <c r="E34" s="3"/>
      <c r="F34" s="3"/>
      <c r="G34" s="3"/>
      <c r="H34" s="3"/>
      <c r="I34" s="3"/>
      <c r="J34" s="3"/>
    </row>
    <row r="35" spans="1:36" ht="18.75" x14ac:dyDescent="0.3">
      <c r="A35" s="7"/>
      <c r="B35" s="8"/>
      <c r="C35" s="3"/>
      <c r="D35" s="3"/>
      <c r="E35" s="3"/>
      <c r="F35" s="3"/>
      <c r="G35" s="3"/>
      <c r="H35" s="3"/>
      <c r="I35" s="3"/>
      <c r="J35" s="3"/>
    </row>
    <row r="36" spans="1:36" ht="18.75" x14ac:dyDescent="0.3">
      <c r="A36" s="7"/>
      <c r="B36" s="8"/>
      <c r="C36" s="3"/>
      <c r="D36" s="3"/>
      <c r="E36" s="3"/>
      <c r="F36" s="3"/>
      <c r="G36" s="3"/>
      <c r="H36" s="3"/>
      <c r="I36" s="3"/>
      <c r="J36" s="3"/>
    </row>
    <row r="37" spans="1:36" ht="18.75" x14ac:dyDescent="0.3">
      <c r="A37" s="7"/>
      <c r="B37" s="8"/>
      <c r="C37" s="3"/>
      <c r="D37" s="3"/>
      <c r="E37" s="3"/>
      <c r="F37" s="3"/>
      <c r="G37" s="3"/>
      <c r="H37" s="3"/>
      <c r="I37" s="3"/>
      <c r="J37" s="3"/>
    </row>
    <row r="38" spans="1:36" ht="18.75" x14ac:dyDescent="0.3">
      <c r="A38" s="7"/>
      <c r="B38" s="8"/>
      <c r="C38" s="3"/>
      <c r="D38" s="3"/>
      <c r="E38" s="3"/>
      <c r="F38" s="3"/>
      <c r="G38" s="3"/>
      <c r="H38" s="3"/>
      <c r="I38" s="3"/>
      <c r="J38" s="3"/>
    </row>
    <row r="39" spans="1:36" ht="18.75" x14ac:dyDescent="0.3">
      <c r="A39" s="7"/>
      <c r="B39" s="8"/>
      <c r="C39" s="3"/>
      <c r="D39" s="3"/>
      <c r="E39" s="3"/>
      <c r="F39" s="3"/>
      <c r="G39" s="3"/>
      <c r="H39" s="3"/>
      <c r="I39" s="3"/>
      <c r="J39" s="3"/>
    </row>
    <row r="40" spans="1:36" x14ac:dyDescent="0.25">
      <c r="C40" s="3"/>
      <c r="D40" s="3"/>
      <c r="E40" s="3"/>
      <c r="F40" s="3"/>
      <c r="G40" s="3"/>
      <c r="H40" s="3"/>
      <c r="I40" s="3"/>
      <c r="J40" s="3"/>
    </row>
    <row r="41" spans="1:36" ht="18.75" x14ac:dyDescent="0.3">
      <c r="B41" s="9"/>
      <c r="C41" s="3"/>
      <c r="D41" s="3"/>
      <c r="E41" s="3"/>
      <c r="F41" s="3"/>
      <c r="G41" s="3"/>
      <c r="H41" s="3"/>
      <c r="I41" s="3"/>
      <c r="J41" s="3"/>
    </row>
    <row r="42" spans="1:36" x14ac:dyDescent="0.25">
      <c r="C42" s="3"/>
      <c r="D42" s="3"/>
      <c r="E42" s="3"/>
      <c r="F42" s="3"/>
      <c r="G42" s="3"/>
      <c r="H42" s="3"/>
      <c r="I42" s="3"/>
      <c r="J42" s="3"/>
    </row>
    <row r="43" spans="1:36" x14ac:dyDescent="0.25">
      <c r="C43" s="3"/>
      <c r="D43" s="3"/>
      <c r="E43" s="3"/>
      <c r="F43" s="3"/>
      <c r="G43" s="3"/>
      <c r="H43" s="3"/>
      <c r="I43" s="3"/>
      <c r="J43" s="3"/>
    </row>
    <row r="44" spans="1:36" x14ac:dyDescent="0.25">
      <c r="C44" s="3"/>
      <c r="D44" s="3"/>
      <c r="E44" s="3"/>
      <c r="F44" s="3"/>
      <c r="G44" s="3"/>
      <c r="H44" s="3"/>
      <c r="I44" s="3"/>
      <c r="J44" s="3"/>
    </row>
    <row r="45" spans="1:36" x14ac:dyDescent="0.25">
      <c r="C45" s="3"/>
      <c r="D45" s="3"/>
      <c r="E45" s="3"/>
      <c r="F45" s="3"/>
      <c r="G45" s="3"/>
      <c r="H45" s="3"/>
      <c r="I45" s="3"/>
      <c r="J45" s="3"/>
    </row>
    <row r="46" spans="1:36" x14ac:dyDescent="0.25">
      <c r="C46" s="3"/>
      <c r="D46" s="3"/>
      <c r="E46" s="3"/>
      <c r="F46" s="3"/>
      <c r="G46" s="3"/>
      <c r="H46" s="3"/>
      <c r="I46" s="3"/>
      <c r="J46" s="3"/>
    </row>
    <row r="47" spans="1:36" x14ac:dyDescent="0.25">
      <c r="C47" s="3"/>
      <c r="D47" s="3"/>
      <c r="E47" s="3"/>
      <c r="F47" s="3"/>
      <c r="G47" s="3"/>
      <c r="H47" s="3"/>
      <c r="I47" s="3"/>
      <c r="J47" s="3"/>
    </row>
    <row r="48" spans="1:36" x14ac:dyDescent="0.25">
      <c r="C48" s="3"/>
      <c r="D48" s="3"/>
      <c r="E48" s="3"/>
      <c r="F48" s="3"/>
      <c r="G48" s="3"/>
      <c r="H48" s="3"/>
      <c r="I48" s="3"/>
      <c r="J48" s="3"/>
    </row>
    <row r="49" spans="1:38" x14ac:dyDescent="0.25">
      <c r="C49" s="3"/>
      <c r="D49" s="3"/>
      <c r="E49" s="3"/>
      <c r="F49" s="3"/>
      <c r="G49" s="3"/>
      <c r="H49" s="3"/>
      <c r="I49" s="3"/>
      <c r="J49" s="3"/>
    </row>
    <row r="50" spans="1:38" x14ac:dyDescent="0.25">
      <c r="C50" s="3"/>
      <c r="D50" s="3"/>
      <c r="E50" s="3"/>
      <c r="F50" s="3"/>
      <c r="G50" s="3"/>
      <c r="H50" s="3"/>
      <c r="I50" s="3"/>
      <c r="J50" s="3"/>
    </row>
    <row r="51" spans="1:38" ht="15" customHeight="1" x14ac:dyDescent="0.25">
      <c r="V51" s="66" t="s">
        <v>8</v>
      </c>
      <c r="W51" s="66"/>
      <c r="X51" s="66"/>
      <c r="Y51" s="66"/>
      <c r="Z51" s="66"/>
      <c r="AA51" s="66"/>
      <c r="AC51" s="66" t="s">
        <v>9</v>
      </c>
      <c r="AD51" s="66"/>
      <c r="AE51" s="66"/>
      <c r="AF51" s="66"/>
      <c r="AG51" s="66"/>
      <c r="AH51" s="66"/>
      <c r="AI51" s="68" t="s">
        <v>10</v>
      </c>
      <c r="AJ51" s="68"/>
      <c r="AK51" s="68"/>
      <c r="AL51" s="68"/>
    </row>
    <row r="52" spans="1:38" x14ac:dyDescent="0.25">
      <c r="V52" s="67"/>
      <c r="W52" s="67"/>
      <c r="X52" s="67"/>
      <c r="Y52" s="67"/>
      <c r="Z52" s="67"/>
      <c r="AA52" s="67"/>
      <c r="AC52" s="67"/>
      <c r="AD52" s="67"/>
      <c r="AE52" s="67"/>
      <c r="AF52" s="67"/>
      <c r="AG52" s="67"/>
      <c r="AH52" s="67"/>
      <c r="AI52" s="68"/>
      <c r="AJ52" s="68"/>
      <c r="AK52" s="68"/>
      <c r="AL52" s="68"/>
    </row>
    <row r="53" spans="1:38" s="18" customFormat="1" ht="18.75" x14ac:dyDescent="0.25">
      <c r="A53" s="10"/>
      <c r="B53" s="69"/>
      <c r="C53" s="69"/>
      <c r="D53" s="69"/>
      <c r="E53" s="69"/>
      <c r="F53" s="69"/>
      <c r="G53" s="69"/>
      <c r="H53" s="69"/>
      <c r="I53" s="69"/>
      <c r="J53" s="69"/>
      <c r="K53" s="69"/>
      <c r="L53" s="69"/>
      <c r="M53" s="69"/>
      <c r="N53" s="69"/>
      <c r="O53" s="69"/>
      <c r="P53" s="69"/>
      <c r="Q53" s="69"/>
      <c r="R53" s="69"/>
      <c r="S53" s="69"/>
      <c r="T53" s="69"/>
      <c r="U53" s="69"/>
      <c r="V53" s="11">
        <v>1</v>
      </c>
      <c r="W53" s="11">
        <v>2</v>
      </c>
      <c r="X53" s="11">
        <v>3</v>
      </c>
      <c r="Y53" s="11">
        <v>4</v>
      </c>
      <c r="Z53" s="11">
        <v>5</v>
      </c>
      <c r="AA53" s="11" t="s">
        <v>11</v>
      </c>
      <c r="AB53" s="43" t="s">
        <v>12</v>
      </c>
      <c r="AC53" s="11">
        <v>1</v>
      </c>
      <c r="AD53" s="11">
        <v>2</v>
      </c>
      <c r="AE53" s="11">
        <v>3</v>
      </c>
      <c r="AF53" s="11">
        <v>4</v>
      </c>
      <c r="AG53" s="11">
        <v>5</v>
      </c>
      <c r="AH53" s="11" t="s">
        <v>11</v>
      </c>
      <c r="AI53" s="44" t="s">
        <v>13</v>
      </c>
      <c r="AJ53" s="44" t="s">
        <v>14</v>
      </c>
      <c r="AK53" s="44" t="s">
        <v>15</v>
      </c>
      <c r="AL53" s="50" t="s">
        <v>16</v>
      </c>
    </row>
    <row r="54" spans="1:38" s="19" customFormat="1" ht="18.75" x14ac:dyDescent="0.25">
      <c r="A54" s="70" t="s">
        <v>17</v>
      </c>
      <c r="B54" s="70"/>
      <c r="C54" s="70"/>
      <c r="D54" s="70"/>
      <c r="E54" s="70"/>
      <c r="F54" s="70"/>
      <c r="G54" s="70"/>
      <c r="H54" s="70"/>
      <c r="I54" s="70"/>
      <c r="J54" s="70"/>
      <c r="K54" s="70"/>
      <c r="L54" s="70"/>
      <c r="M54" s="70"/>
      <c r="N54" s="70"/>
      <c r="O54" s="70"/>
      <c r="P54" s="70"/>
      <c r="Q54" s="70"/>
      <c r="R54" s="70"/>
      <c r="S54" s="70"/>
      <c r="T54" s="70"/>
      <c r="U54" s="71"/>
      <c r="V54" s="72"/>
      <c r="W54" s="72"/>
      <c r="X54" s="72"/>
      <c r="Y54" s="72"/>
      <c r="Z54" s="72"/>
      <c r="AA54" s="72"/>
      <c r="AB54" s="72"/>
      <c r="AC54" s="72"/>
      <c r="AD54" s="72"/>
      <c r="AE54" s="72"/>
      <c r="AF54" s="72"/>
      <c r="AG54" s="72"/>
      <c r="AH54" s="72"/>
      <c r="AI54" s="72"/>
      <c r="AJ54" s="72"/>
      <c r="AK54" s="72"/>
      <c r="AL54" s="72"/>
    </row>
    <row r="55" spans="1:38" s="19" customFormat="1" ht="18.75" customHeight="1" x14ac:dyDescent="0.25">
      <c r="A55" s="20">
        <v>3</v>
      </c>
      <c r="B55" s="73" t="s">
        <v>68</v>
      </c>
      <c r="C55" s="73"/>
      <c r="D55" s="73"/>
      <c r="E55" s="73"/>
      <c r="F55" s="73"/>
      <c r="G55" s="73"/>
      <c r="H55" s="73"/>
      <c r="I55" s="73"/>
      <c r="J55" s="73"/>
      <c r="K55" s="73"/>
      <c r="L55" s="73"/>
      <c r="M55" s="73"/>
      <c r="N55" s="73"/>
      <c r="O55" s="73"/>
      <c r="P55" s="73"/>
      <c r="Q55" s="73"/>
      <c r="R55" s="73"/>
      <c r="S55" s="73"/>
      <c r="T55" s="73"/>
      <c r="U55" s="74"/>
      <c r="V55" s="21">
        <v>0</v>
      </c>
      <c r="W55" s="21">
        <v>0</v>
      </c>
      <c r="X55" s="21">
        <v>3</v>
      </c>
      <c r="Y55" s="21">
        <v>12</v>
      </c>
      <c r="Z55" s="21">
        <v>3</v>
      </c>
      <c r="AA55" s="21">
        <v>0</v>
      </c>
      <c r="AB55" s="22">
        <v>18</v>
      </c>
      <c r="AC55" s="23">
        <f>V55/$AB55</f>
        <v>0</v>
      </c>
      <c r="AD55" s="23">
        <f t="shared" ref="AD55:AH64" si="0">W55/$AB55</f>
        <v>0</v>
      </c>
      <c r="AE55" s="23">
        <f t="shared" si="0"/>
        <v>0.16666666666666666</v>
      </c>
      <c r="AF55" s="23">
        <f t="shared" si="0"/>
        <v>0.66666666666666663</v>
      </c>
      <c r="AG55" s="23">
        <f t="shared" si="0"/>
        <v>0.16666666666666666</v>
      </c>
      <c r="AH55" s="23">
        <f t="shared" si="0"/>
        <v>0</v>
      </c>
      <c r="AI55" s="24">
        <v>4</v>
      </c>
      <c r="AJ55" s="24">
        <v>0.59408852578600457</v>
      </c>
      <c r="AK55" s="21">
        <v>4</v>
      </c>
      <c r="AL55" s="51">
        <v>4</v>
      </c>
    </row>
    <row r="56" spans="1:38" s="19" customFormat="1" ht="18.75" customHeight="1" x14ac:dyDescent="0.25">
      <c r="A56" s="20">
        <v>4</v>
      </c>
      <c r="B56" s="73" t="s">
        <v>69</v>
      </c>
      <c r="C56" s="73"/>
      <c r="D56" s="73"/>
      <c r="E56" s="73"/>
      <c r="F56" s="73"/>
      <c r="G56" s="73"/>
      <c r="H56" s="73"/>
      <c r="I56" s="73"/>
      <c r="J56" s="73"/>
      <c r="K56" s="73"/>
      <c r="L56" s="73"/>
      <c r="M56" s="73"/>
      <c r="N56" s="73"/>
      <c r="O56" s="73"/>
      <c r="P56" s="73"/>
      <c r="Q56" s="73"/>
      <c r="R56" s="73"/>
      <c r="S56" s="73"/>
      <c r="T56" s="73"/>
      <c r="U56" s="74"/>
      <c r="V56" s="21">
        <v>0</v>
      </c>
      <c r="W56" s="21">
        <v>0</v>
      </c>
      <c r="X56" s="21">
        <v>5</v>
      </c>
      <c r="Y56" s="21">
        <v>11</v>
      </c>
      <c r="Z56" s="21">
        <v>2</v>
      </c>
      <c r="AA56" s="21">
        <v>0</v>
      </c>
      <c r="AB56" s="22">
        <v>18</v>
      </c>
      <c r="AC56" s="23">
        <f t="shared" ref="AC56:AC64" si="1">V56/$AB56</f>
        <v>0</v>
      </c>
      <c r="AD56" s="23">
        <f t="shared" si="0"/>
        <v>0</v>
      </c>
      <c r="AE56" s="23">
        <f t="shared" si="0"/>
        <v>0.27777777777777779</v>
      </c>
      <c r="AF56" s="23">
        <f t="shared" si="0"/>
        <v>0.61111111111111116</v>
      </c>
      <c r="AG56" s="23">
        <f t="shared" si="0"/>
        <v>0.1111111111111111</v>
      </c>
      <c r="AH56" s="23">
        <f t="shared" si="0"/>
        <v>0</v>
      </c>
      <c r="AI56" s="24">
        <v>3.8333333333333335</v>
      </c>
      <c r="AJ56" s="24">
        <v>0.6183469424008422</v>
      </c>
      <c r="AK56" s="21">
        <v>4</v>
      </c>
      <c r="AL56" s="51">
        <v>4</v>
      </c>
    </row>
    <row r="57" spans="1:38" s="18" customFormat="1" ht="18" customHeight="1" x14ac:dyDescent="0.25">
      <c r="A57" s="20">
        <v>5</v>
      </c>
      <c r="B57" s="73" t="s">
        <v>70</v>
      </c>
      <c r="C57" s="73" t="s">
        <v>18</v>
      </c>
      <c r="D57" s="73" t="s">
        <v>18</v>
      </c>
      <c r="E57" s="73" t="s">
        <v>18</v>
      </c>
      <c r="F57" s="73" t="s">
        <v>18</v>
      </c>
      <c r="G57" s="73" t="s">
        <v>18</v>
      </c>
      <c r="H57" s="73" t="s">
        <v>18</v>
      </c>
      <c r="I57" s="73" t="s">
        <v>18</v>
      </c>
      <c r="J57" s="73" t="s">
        <v>18</v>
      </c>
      <c r="K57" s="73" t="s">
        <v>18</v>
      </c>
      <c r="L57" s="73" t="s">
        <v>18</v>
      </c>
      <c r="M57" s="73" t="s">
        <v>18</v>
      </c>
      <c r="N57" s="73" t="s">
        <v>18</v>
      </c>
      <c r="O57" s="73" t="s">
        <v>18</v>
      </c>
      <c r="P57" s="73" t="s">
        <v>18</v>
      </c>
      <c r="Q57" s="73" t="s">
        <v>18</v>
      </c>
      <c r="R57" s="73" t="s">
        <v>18</v>
      </c>
      <c r="S57" s="73" t="s">
        <v>18</v>
      </c>
      <c r="T57" s="73" t="s">
        <v>18</v>
      </c>
      <c r="U57" s="74" t="s">
        <v>18</v>
      </c>
      <c r="V57" s="21">
        <v>0</v>
      </c>
      <c r="W57" s="21">
        <v>0</v>
      </c>
      <c r="X57" s="21">
        <v>1</v>
      </c>
      <c r="Y57" s="21">
        <v>1</v>
      </c>
      <c r="Z57" s="21">
        <v>14</v>
      </c>
      <c r="AA57" s="21">
        <v>1</v>
      </c>
      <c r="AB57" s="22">
        <v>17</v>
      </c>
      <c r="AC57" s="23">
        <f t="shared" si="1"/>
        <v>0</v>
      </c>
      <c r="AD57" s="23">
        <f t="shared" si="0"/>
        <v>0</v>
      </c>
      <c r="AE57" s="23">
        <f t="shared" si="0"/>
        <v>5.8823529411764705E-2</v>
      </c>
      <c r="AF57" s="23">
        <f t="shared" si="0"/>
        <v>5.8823529411764705E-2</v>
      </c>
      <c r="AG57" s="23">
        <f t="shared" si="0"/>
        <v>0.82352941176470584</v>
      </c>
      <c r="AH57" s="23">
        <f t="shared" si="0"/>
        <v>5.8823529411764705E-2</v>
      </c>
      <c r="AI57" s="24">
        <v>4.8125</v>
      </c>
      <c r="AJ57" s="24">
        <v>0.54390562906935735</v>
      </c>
      <c r="AK57" s="21">
        <v>5</v>
      </c>
      <c r="AL57" s="51">
        <v>5</v>
      </c>
    </row>
    <row r="58" spans="1:38" s="18" customFormat="1" ht="18" customHeight="1" x14ac:dyDescent="0.25">
      <c r="A58" s="20">
        <v>6</v>
      </c>
      <c r="B58" s="73" t="s">
        <v>71</v>
      </c>
      <c r="C58" s="73" t="s">
        <v>19</v>
      </c>
      <c r="D58" s="73" t="s">
        <v>19</v>
      </c>
      <c r="E58" s="73" t="s">
        <v>19</v>
      </c>
      <c r="F58" s="73" t="s">
        <v>19</v>
      </c>
      <c r="G58" s="73" t="s">
        <v>19</v>
      </c>
      <c r="H58" s="73" t="s">
        <v>19</v>
      </c>
      <c r="I58" s="73" t="s">
        <v>19</v>
      </c>
      <c r="J58" s="73" t="s">
        <v>19</v>
      </c>
      <c r="K58" s="73" t="s">
        <v>19</v>
      </c>
      <c r="L58" s="73" t="s">
        <v>19</v>
      </c>
      <c r="M58" s="73" t="s">
        <v>19</v>
      </c>
      <c r="N58" s="73" t="s">
        <v>19</v>
      </c>
      <c r="O58" s="73" t="s">
        <v>19</v>
      </c>
      <c r="P58" s="73" t="s">
        <v>19</v>
      </c>
      <c r="Q58" s="73" t="s">
        <v>19</v>
      </c>
      <c r="R58" s="73" t="s">
        <v>19</v>
      </c>
      <c r="S58" s="73" t="s">
        <v>19</v>
      </c>
      <c r="T58" s="73" t="s">
        <v>19</v>
      </c>
      <c r="U58" s="74" t="s">
        <v>19</v>
      </c>
      <c r="V58" s="21">
        <v>1</v>
      </c>
      <c r="W58" s="21">
        <v>0</v>
      </c>
      <c r="X58" s="21">
        <v>0</v>
      </c>
      <c r="Y58" s="21">
        <v>6</v>
      </c>
      <c r="Z58" s="21">
        <v>10</v>
      </c>
      <c r="AA58" s="21">
        <v>0</v>
      </c>
      <c r="AB58" s="22">
        <v>17</v>
      </c>
      <c r="AC58" s="23">
        <f t="shared" si="1"/>
        <v>5.8823529411764705E-2</v>
      </c>
      <c r="AD58" s="23">
        <f t="shared" si="0"/>
        <v>0</v>
      </c>
      <c r="AE58" s="23">
        <f t="shared" si="0"/>
        <v>0</v>
      </c>
      <c r="AF58" s="23">
        <f t="shared" si="0"/>
        <v>0.35294117647058826</v>
      </c>
      <c r="AG58" s="23">
        <f t="shared" si="0"/>
        <v>0.58823529411764708</v>
      </c>
      <c r="AH58" s="23">
        <f t="shared" si="0"/>
        <v>0</v>
      </c>
      <c r="AI58" s="24">
        <v>4.4117647058823533</v>
      </c>
      <c r="AJ58" s="24">
        <v>1.0036697371030325</v>
      </c>
      <c r="AK58" s="21">
        <v>5</v>
      </c>
      <c r="AL58" s="51">
        <v>5</v>
      </c>
    </row>
    <row r="59" spans="1:38" s="18" customFormat="1" ht="18" customHeight="1" x14ac:dyDescent="0.25">
      <c r="A59" s="20">
        <v>7</v>
      </c>
      <c r="B59" s="73" t="s">
        <v>72</v>
      </c>
      <c r="C59" s="73" t="s">
        <v>20</v>
      </c>
      <c r="D59" s="73" t="s">
        <v>20</v>
      </c>
      <c r="E59" s="73" t="s">
        <v>20</v>
      </c>
      <c r="F59" s="73" t="s">
        <v>20</v>
      </c>
      <c r="G59" s="73" t="s">
        <v>20</v>
      </c>
      <c r="H59" s="73" t="s">
        <v>20</v>
      </c>
      <c r="I59" s="73" t="s">
        <v>20</v>
      </c>
      <c r="J59" s="73" t="s">
        <v>20</v>
      </c>
      <c r="K59" s="73" t="s">
        <v>20</v>
      </c>
      <c r="L59" s="73" t="s">
        <v>20</v>
      </c>
      <c r="M59" s="73" t="s">
        <v>20</v>
      </c>
      <c r="N59" s="73" t="s">
        <v>20</v>
      </c>
      <c r="O59" s="73" t="s">
        <v>20</v>
      </c>
      <c r="P59" s="73" t="s">
        <v>20</v>
      </c>
      <c r="Q59" s="73" t="s">
        <v>20</v>
      </c>
      <c r="R59" s="73" t="s">
        <v>20</v>
      </c>
      <c r="S59" s="73" t="s">
        <v>20</v>
      </c>
      <c r="T59" s="73" t="s">
        <v>20</v>
      </c>
      <c r="U59" s="74" t="s">
        <v>20</v>
      </c>
      <c r="V59" s="21">
        <v>0</v>
      </c>
      <c r="W59" s="21">
        <v>0</v>
      </c>
      <c r="X59" s="21">
        <v>1</v>
      </c>
      <c r="Y59" s="21">
        <v>2</v>
      </c>
      <c r="Z59" s="21">
        <v>13</v>
      </c>
      <c r="AA59" s="21">
        <v>1</v>
      </c>
      <c r="AB59" s="22">
        <v>17</v>
      </c>
      <c r="AC59" s="23">
        <f t="shared" si="1"/>
        <v>0</v>
      </c>
      <c r="AD59" s="23">
        <f t="shared" si="0"/>
        <v>0</v>
      </c>
      <c r="AE59" s="23">
        <f t="shared" si="0"/>
        <v>5.8823529411764705E-2</v>
      </c>
      <c r="AF59" s="23">
        <f t="shared" si="0"/>
        <v>0.11764705882352941</v>
      </c>
      <c r="AG59" s="23">
        <f t="shared" si="0"/>
        <v>0.76470588235294112</v>
      </c>
      <c r="AH59" s="23">
        <f t="shared" si="0"/>
        <v>5.8823529411764705E-2</v>
      </c>
      <c r="AI59" s="24">
        <v>4.75</v>
      </c>
      <c r="AJ59" s="24">
        <v>0.57735026918962562</v>
      </c>
      <c r="AK59" s="21">
        <v>5</v>
      </c>
      <c r="AL59" s="51">
        <v>5</v>
      </c>
    </row>
    <row r="60" spans="1:38" s="18" customFormat="1" ht="18" customHeight="1" x14ac:dyDescent="0.25">
      <c r="A60" s="20">
        <v>8</v>
      </c>
      <c r="B60" s="73" t="s">
        <v>73</v>
      </c>
      <c r="C60" s="73" t="s">
        <v>21</v>
      </c>
      <c r="D60" s="73" t="s">
        <v>21</v>
      </c>
      <c r="E60" s="73" t="s">
        <v>21</v>
      </c>
      <c r="F60" s="73" t="s">
        <v>21</v>
      </c>
      <c r="G60" s="73" t="s">
        <v>21</v>
      </c>
      <c r="H60" s="73" t="s">
        <v>21</v>
      </c>
      <c r="I60" s="73" t="s">
        <v>21</v>
      </c>
      <c r="J60" s="73" t="s">
        <v>21</v>
      </c>
      <c r="K60" s="73" t="s">
        <v>21</v>
      </c>
      <c r="L60" s="73" t="s">
        <v>21</v>
      </c>
      <c r="M60" s="73" t="s">
        <v>21</v>
      </c>
      <c r="N60" s="73" t="s">
        <v>21</v>
      </c>
      <c r="O60" s="73" t="s">
        <v>21</v>
      </c>
      <c r="P60" s="73" t="s">
        <v>21</v>
      </c>
      <c r="Q60" s="73" t="s">
        <v>21</v>
      </c>
      <c r="R60" s="73" t="s">
        <v>21</v>
      </c>
      <c r="S60" s="73" t="s">
        <v>21</v>
      </c>
      <c r="T60" s="73" t="s">
        <v>21</v>
      </c>
      <c r="U60" s="74" t="s">
        <v>21</v>
      </c>
      <c r="V60" s="21">
        <v>0</v>
      </c>
      <c r="W60" s="21">
        <v>1</v>
      </c>
      <c r="X60" s="21">
        <v>2</v>
      </c>
      <c r="Y60" s="21">
        <v>6</v>
      </c>
      <c r="Z60" s="21">
        <v>8</v>
      </c>
      <c r="AA60" s="21">
        <v>0</v>
      </c>
      <c r="AB60" s="22">
        <v>17</v>
      </c>
      <c r="AC60" s="23">
        <f t="shared" si="1"/>
        <v>0</v>
      </c>
      <c r="AD60" s="23">
        <f t="shared" si="0"/>
        <v>5.8823529411764705E-2</v>
      </c>
      <c r="AE60" s="23">
        <f t="shared" si="0"/>
        <v>0.11764705882352941</v>
      </c>
      <c r="AF60" s="23">
        <f t="shared" si="0"/>
        <v>0.35294117647058826</v>
      </c>
      <c r="AG60" s="23">
        <f t="shared" si="0"/>
        <v>0.47058823529411764</v>
      </c>
      <c r="AH60" s="23">
        <f t="shared" si="0"/>
        <v>0</v>
      </c>
      <c r="AI60" s="24">
        <v>4.2352941176470589</v>
      </c>
      <c r="AJ60" s="24">
        <v>0.9034248560828041</v>
      </c>
      <c r="AK60" s="21">
        <v>4</v>
      </c>
      <c r="AL60" s="51">
        <v>5</v>
      </c>
    </row>
    <row r="61" spans="1:38" s="18" customFormat="1" ht="18" customHeight="1" x14ac:dyDescent="0.25">
      <c r="A61" s="20">
        <v>9</v>
      </c>
      <c r="B61" s="73" t="s">
        <v>74</v>
      </c>
      <c r="C61" s="73" t="s">
        <v>22</v>
      </c>
      <c r="D61" s="73" t="s">
        <v>22</v>
      </c>
      <c r="E61" s="73" t="s">
        <v>22</v>
      </c>
      <c r="F61" s="73" t="s">
        <v>22</v>
      </c>
      <c r="G61" s="73" t="s">
        <v>22</v>
      </c>
      <c r="H61" s="73" t="s">
        <v>22</v>
      </c>
      <c r="I61" s="73" t="s">
        <v>22</v>
      </c>
      <c r="J61" s="73" t="s">
        <v>22</v>
      </c>
      <c r="K61" s="73" t="s">
        <v>22</v>
      </c>
      <c r="L61" s="73" t="s">
        <v>22</v>
      </c>
      <c r="M61" s="73" t="s">
        <v>22</v>
      </c>
      <c r="N61" s="73" t="s">
        <v>22</v>
      </c>
      <c r="O61" s="73" t="s">
        <v>22</v>
      </c>
      <c r="P61" s="73" t="s">
        <v>22</v>
      </c>
      <c r="Q61" s="73" t="s">
        <v>22</v>
      </c>
      <c r="R61" s="73" t="s">
        <v>22</v>
      </c>
      <c r="S61" s="73" t="s">
        <v>22</v>
      </c>
      <c r="T61" s="73" t="s">
        <v>22</v>
      </c>
      <c r="U61" s="74" t="s">
        <v>22</v>
      </c>
      <c r="V61" s="21">
        <v>0</v>
      </c>
      <c r="W61" s="21">
        <v>0</v>
      </c>
      <c r="X61" s="21">
        <v>1</v>
      </c>
      <c r="Y61" s="21">
        <v>2</v>
      </c>
      <c r="Z61" s="21">
        <v>13</v>
      </c>
      <c r="AA61" s="21">
        <v>1</v>
      </c>
      <c r="AB61" s="22">
        <v>17</v>
      </c>
      <c r="AC61" s="23">
        <f t="shared" si="1"/>
        <v>0</v>
      </c>
      <c r="AD61" s="23">
        <f t="shared" si="0"/>
        <v>0</v>
      </c>
      <c r="AE61" s="23">
        <f t="shared" si="0"/>
        <v>5.8823529411764705E-2</v>
      </c>
      <c r="AF61" s="23">
        <f t="shared" si="0"/>
        <v>0.11764705882352941</v>
      </c>
      <c r="AG61" s="23">
        <f t="shared" si="0"/>
        <v>0.76470588235294112</v>
      </c>
      <c r="AH61" s="23">
        <f t="shared" si="0"/>
        <v>5.8823529411764705E-2</v>
      </c>
      <c r="AI61" s="24">
        <v>4.75</v>
      </c>
      <c r="AJ61" s="24">
        <v>0.57735026918962573</v>
      </c>
      <c r="AK61" s="21">
        <v>5</v>
      </c>
      <c r="AL61" s="51">
        <v>5</v>
      </c>
    </row>
    <row r="62" spans="1:38" s="18" customFormat="1" ht="18" customHeight="1" x14ac:dyDescent="0.25">
      <c r="A62" s="20">
        <v>10</v>
      </c>
      <c r="B62" s="73" t="s">
        <v>75</v>
      </c>
      <c r="C62" s="73" t="s">
        <v>23</v>
      </c>
      <c r="D62" s="73" t="s">
        <v>23</v>
      </c>
      <c r="E62" s="73" t="s">
        <v>23</v>
      </c>
      <c r="F62" s="73" t="s">
        <v>23</v>
      </c>
      <c r="G62" s="73" t="s">
        <v>23</v>
      </c>
      <c r="H62" s="73" t="s">
        <v>23</v>
      </c>
      <c r="I62" s="73" t="s">
        <v>23</v>
      </c>
      <c r="J62" s="73" t="s">
        <v>23</v>
      </c>
      <c r="K62" s="73" t="s">
        <v>23</v>
      </c>
      <c r="L62" s="73" t="s">
        <v>23</v>
      </c>
      <c r="M62" s="73" t="s">
        <v>23</v>
      </c>
      <c r="N62" s="73" t="s">
        <v>23</v>
      </c>
      <c r="O62" s="73" t="s">
        <v>23</v>
      </c>
      <c r="P62" s="73" t="s">
        <v>23</v>
      </c>
      <c r="Q62" s="73" t="s">
        <v>23</v>
      </c>
      <c r="R62" s="73" t="s">
        <v>23</v>
      </c>
      <c r="S62" s="73" t="s">
        <v>23</v>
      </c>
      <c r="T62" s="73" t="s">
        <v>23</v>
      </c>
      <c r="U62" s="74" t="s">
        <v>23</v>
      </c>
      <c r="V62" s="21">
        <v>0</v>
      </c>
      <c r="W62" s="21">
        <v>1</v>
      </c>
      <c r="X62" s="21">
        <v>5</v>
      </c>
      <c r="Y62" s="21">
        <v>0</v>
      </c>
      <c r="Z62" s="21">
        <v>9</v>
      </c>
      <c r="AA62" s="21">
        <v>2</v>
      </c>
      <c r="AB62" s="22">
        <v>17</v>
      </c>
      <c r="AC62" s="23">
        <f t="shared" si="1"/>
        <v>0</v>
      </c>
      <c r="AD62" s="23">
        <f t="shared" si="0"/>
        <v>5.8823529411764705E-2</v>
      </c>
      <c r="AE62" s="23">
        <f t="shared" si="0"/>
        <v>0.29411764705882354</v>
      </c>
      <c r="AF62" s="23">
        <f t="shared" si="0"/>
        <v>0</v>
      </c>
      <c r="AG62" s="23">
        <f t="shared" si="0"/>
        <v>0.52941176470588236</v>
      </c>
      <c r="AH62" s="23">
        <f t="shared" si="0"/>
        <v>0.11764705882352941</v>
      </c>
      <c r="AI62" s="24">
        <v>4.1333333333333337</v>
      </c>
      <c r="AJ62" s="24">
        <v>1.1254628677422753</v>
      </c>
      <c r="AK62" s="21">
        <v>5</v>
      </c>
      <c r="AL62" s="51">
        <v>5</v>
      </c>
    </row>
    <row r="63" spans="1:38" s="18" customFormat="1" ht="18" customHeight="1" x14ac:dyDescent="0.25">
      <c r="A63" s="20">
        <v>11</v>
      </c>
      <c r="B63" s="73" t="s">
        <v>77</v>
      </c>
      <c r="C63" s="73" t="s">
        <v>23</v>
      </c>
      <c r="D63" s="73" t="s">
        <v>23</v>
      </c>
      <c r="E63" s="73" t="s">
        <v>23</v>
      </c>
      <c r="F63" s="73" t="s">
        <v>23</v>
      </c>
      <c r="G63" s="73" t="s">
        <v>23</v>
      </c>
      <c r="H63" s="73" t="s">
        <v>23</v>
      </c>
      <c r="I63" s="73" t="s">
        <v>23</v>
      </c>
      <c r="J63" s="73" t="s">
        <v>23</v>
      </c>
      <c r="K63" s="73" t="s">
        <v>23</v>
      </c>
      <c r="L63" s="73" t="s">
        <v>23</v>
      </c>
      <c r="M63" s="73" t="s">
        <v>23</v>
      </c>
      <c r="N63" s="73" t="s">
        <v>23</v>
      </c>
      <c r="O63" s="73" t="s">
        <v>23</v>
      </c>
      <c r="P63" s="73" t="s">
        <v>23</v>
      </c>
      <c r="Q63" s="73" t="s">
        <v>23</v>
      </c>
      <c r="R63" s="73" t="s">
        <v>23</v>
      </c>
      <c r="S63" s="73" t="s">
        <v>23</v>
      </c>
      <c r="T63" s="73" t="s">
        <v>23</v>
      </c>
      <c r="U63" s="74" t="s">
        <v>23</v>
      </c>
      <c r="V63" s="21">
        <v>3</v>
      </c>
      <c r="W63" s="21">
        <v>7</v>
      </c>
      <c r="X63" s="21">
        <v>3</v>
      </c>
      <c r="Y63" s="21">
        <v>1</v>
      </c>
      <c r="Z63" s="21">
        <v>2</v>
      </c>
      <c r="AA63" s="21">
        <v>1</v>
      </c>
      <c r="AB63" s="22">
        <v>17</v>
      </c>
      <c r="AC63" s="23">
        <f t="shared" si="1"/>
        <v>0.17647058823529413</v>
      </c>
      <c r="AD63" s="23">
        <f t="shared" si="0"/>
        <v>0.41176470588235292</v>
      </c>
      <c r="AE63" s="23">
        <f t="shared" si="0"/>
        <v>0.17647058823529413</v>
      </c>
      <c r="AF63" s="23">
        <f t="shared" si="0"/>
        <v>5.8823529411764705E-2</v>
      </c>
      <c r="AG63" s="23">
        <f t="shared" si="0"/>
        <v>0.11764705882352941</v>
      </c>
      <c r="AH63" s="23">
        <f t="shared" si="0"/>
        <v>5.8823529411764705E-2</v>
      </c>
      <c r="AI63" s="24">
        <v>2.5</v>
      </c>
      <c r="AJ63" s="24">
        <v>1.2649110640673518</v>
      </c>
      <c r="AK63" s="21">
        <v>2</v>
      </c>
      <c r="AL63" s="51">
        <v>2</v>
      </c>
    </row>
    <row r="64" spans="1:38" s="18" customFormat="1" ht="18" customHeight="1" x14ac:dyDescent="0.25">
      <c r="A64" s="20">
        <v>12</v>
      </c>
      <c r="B64" s="73" t="s">
        <v>78</v>
      </c>
      <c r="C64" s="73" t="s">
        <v>23</v>
      </c>
      <c r="D64" s="73" t="s">
        <v>23</v>
      </c>
      <c r="E64" s="73" t="s">
        <v>23</v>
      </c>
      <c r="F64" s="73" t="s">
        <v>23</v>
      </c>
      <c r="G64" s="73" t="s">
        <v>23</v>
      </c>
      <c r="H64" s="73" t="s">
        <v>23</v>
      </c>
      <c r="I64" s="73" t="s">
        <v>23</v>
      </c>
      <c r="J64" s="73" t="s">
        <v>23</v>
      </c>
      <c r="K64" s="73" t="s">
        <v>23</v>
      </c>
      <c r="L64" s="73" t="s">
        <v>23</v>
      </c>
      <c r="M64" s="73" t="s">
        <v>23</v>
      </c>
      <c r="N64" s="73" t="s">
        <v>23</v>
      </c>
      <c r="O64" s="73" t="s">
        <v>23</v>
      </c>
      <c r="P64" s="73" t="s">
        <v>23</v>
      </c>
      <c r="Q64" s="73" t="s">
        <v>23</v>
      </c>
      <c r="R64" s="73" t="s">
        <v>23</v>
      </c>
      <c r="S64" s="73" t="s">
        <v>23</v>
      </c>
      <c r="T64" s="73" t="s">
        <v>23</v>
      </c>
      <c r="U64" s="74" t="s">
        <v>23</v>
      </c>
      <c r="V64" s="21">
        <v>0</v>
      </c>
      <c r="W64" s="21">
        <v>0</v>
      </c>
      <c r="X64" s="21">
        <v>4</v>
      </c>
      <c r="Y64" s="21">
        <v>5</v>
      </c>
      <c r="Z64" s="21">
        <v>7</v>
      </c>
      <c r="AA64" s="21">
        <v>0</v>
      </c>
      <c r="AB64" s="22">
        <v>16</v>
      </c>
      <c r="AC64" s="23">
        <f t="shared" si="1"/>
        <v>0</v>
      </c>
      <c r="AD64" s="23">
        <f t="shared" si="0"/>
        <v>0</v>
      </c>
      <c r="AE64" s="23">
        <f t="shared" si="0"/>
        <v>0.25</v>
      </c>
      <c r="AF64" s="23">
        <f t="shared" si="0"/>
        <v>0.3125</v>
      </c>
      <c r="AG64" s="23">
        <f t="shared" si="0"/>
        <v>0.4375</v>
      </c>
      <c r="AH64" s="23">
        <f t="shared" si="0"/>
        <v>0</v>
      </c>
      <c r="AI64" s="24">
        <v>4.1875</v>
      </c>
      <c r="AJ64" s="24">
        <v>0.83416625041614656</v>
      </c>
      <c r="AK64" s="21">
        <v>4</v>
      </c>
      <c r="AL64" s="51">
        <v>5</v>
      </c>
    </row>
    <row r="65" spans="1:38" s="19" customFormat="1" ht="18.75" x14ac:dyDescent="0.25">
      <c r="A65" s="70" t="s">
        <v>24</v>
      </c>
      <c r="B65" s="70"/>
      <c r="C65" s="70"/>
      <c r="D65" s="70"/>
      <c r="E65" s="70"/>
      <c r="F65" s="70"/>
      <c r="G65" s="70"/>
      <c r="H65" s="70"/>
      <c r="I65" s="70"/>
      <c r="J65" s="70"/>
      <c r="K65" s="70"/>
      <c r="L65" s="70"/>
      <c r="M65" s="70"/>
      <c r="N65" s="70"/>
      <c r="O65" s="70"/>
      <c r="P65" s="70"/>
      <c r="Q65" s="70"/>
      <c r="R65" s="70"/>
      <c r="S65" s="70"/>
      <c r="T65" s="70"/>
      <c r="U65" s="71"/>
      <c r="V65" s="72"/>
      <c r="W65" s="72"/>
      <c r="X65" s="72"/>
      <c r="Y65" s="72"/>
      <c r="Z65" s="72"/>
      <c r="AA65" s="72"/>
      <c r="AB65" s="72"/>
      <c r="AC65" s="72"/>
      <c r="AD65" s="72"/>
      <c r="AE65" s="72"/>
      <c r="AF65" s="72"/>
      <c r="AG65" s="72"/>
      <c r="AH65" s="72"/>
      <c r="AI65" s="72"/>
      <c r="AJ65" s="72"/>
      <c r="AK65" s="72"/>
      <c r="AL65" s="72"/>
    </row>
    <row r="66" spans="1:38" s="18" customFormat="1" ht="18" customHeight="1" x14ac:dyDescent="0.25">
      <c r="A66" s="20">
        <v>13</v>
      </c>
      <c r="B66" s="73" t="s">
        <v>76</v>
      </c>
      <c r="C66" s="73"/>
      <c r="D66" s="73"/>
      <c r="E66" s="73"/>
      <c r="F66" s="73"/>
      <c r="G66" s="73"/>
      <c r="H66" s="73"/>
      <c r="I66" s="73"/>
      <c r="J66" s="73"/>
      <c r="K66" s="73"/>
      <c r="L66" s="73"/>
      <c r="M66" s="73"/>
      <c r="N66" s="73"/>
      <c r="O66" s="73"/>
      <c r="P66" s="73"/>
      <c r="Q66" s="73"/>
      <c r="R66" s="73"/>
      <c r="S66" s="73"/>
      <c r="T66" s="73"/>
      <c r="U66" s="74"/>
      <c r="V66" s="21">
        <v>0</v>
      </c>
      <c r="W66" s="21">
        <v>0</v>
      </c>
      <c r="X66" s="21">
        <v>2</v>
      </c>
      <c r="Y66" s="21">
        <v>2</v>
      </c>
      <c r="Z66" s="21">
        <v>11</v>
      </c>
      <c r="AA66" s="21">
        <v>1</v>
      </c>
      <c r="AB66" s="22">
        <v>16</v>
      </c>
      <c r="AC66" s="23">
        <f>V66/$AB66</f>
        <v>0</v>
      </c>
      <c r="AD66" s="23">
        <f t="shared" ref="AD66:AH69" si="2">W66/$AB66</f>
        <v>0</v>
      </c>
      <c r="AE66" s="23">
        <f t="shared" si="2"/>
        <v>0.125</v>
      </c>
      <c r="AF66" s="23">
        <f t="shared" si="2"/>
        <v>0.125</v>
      </c>
      <c r="AG66" s="23">
        <f t="shared" si="2"/>
        <v>0.6875</v>
      </c>
      <c r="AH66" s="23">
        <f t="shared" si="2"/>
        <v>6.25E-2</v>
      </c>
      <c r="AI66" s="24">
        <v>4.5999999999999996</v>
      </c>
      <c r="AJ66" s="24">
        <v>0.7367883976130073</v>
      </c>
      <c r="AK66" s="21">
        <v>5</v>
      </c>
      <c r="AL66" s="51">
        <v>5</v>
      </c>
    </row>
    <row r="67" spans="1:38" s="18" customFormat="1" ht="18" customHeight="1" x14ac:dyDescent="0.25">
      <c r="A67" s="20">
        <v>14</v>
      </c>
      <c r="B67" s="73" t="s">
        <v>79</v>
      </c>
      <c r="C67" s="73"/>
      <c r="D67" s="73"/>
      <c r="E67" s="73"/>
      <c r="F67" s="73"/>
      <c r="G67" s="73"/>
      <c r="H67" s="73"/>
      <c r="I67" s="73"/>
      <c r="J67" s="73"/>
      <c r="K67" s="73"/>
      <c r="L67" s="73"/>
      <c r="M67" s="73"/>
      <c r="N67" s="73"/>
      <c r="O67" s="73"/>
      <c r="P67" s="73"/>
      <c r="Q67" s="73"/>
      <c r="R67" s="73"/>
      <c r="S67" s="73"/>
      <c r="T67" s="73"/>
      <c r="U67" s="74"/>
      <c r="V67" s="21">
        <v>0</v>
      </c>
      <c r="W67" s="21">
        <v>0</v>
      </c>
      <c r="X67" s="21">
        <v>2</v>
      </c>
      <c r="Y67" s="21">
        <v>7</v>
      </c>
      <c r="Z67" s="21">
        <v>7</v>
      </c>
      <c r="AA67" s="21">
        <v>0</v>
      </c>
      <c r="AB67" s="22">
        <v>16</v>
      </c>
      <c r="AC67" s="23">
        <f t="shared" ref="AC67:AC69" si="3">V67/$AB67</f>
        <v>0</v>
      </c>
      <c r="AD67" s="23">
        <f t="shared" si="2"/>
        <v>0</v>
      </c>
      <c r="AE67" s="23">
        <f t="shared" si="2"/>
        <v>0.125</v>
      </c>
      <c r="AF67" s="23">
        <f t="shared" si="2"/>
        <v>0.4375</v>
      </c>
      <c r="AG67" s="23">
        <f t="shared" si="2"/>
        <v>0.4375</v>
      </c>
      <c r="AH67" s="23">
        <f t="shared" si="2"/>
        <v>0</v>
      </c>
      <c r="AI67" s="24">
        <v>4.3125000000000009</v>
      </c>
      <c r="AJ67" s="24">
        <v>0.70415433914258685</v>
      </c>
      <c r="AK67" s="21">
        <v>4</v>
      </c>
      <c r="AL67" s="51" t="s">
        <v>113</v>
      </c>
    </row>
    <row r="68" spans="1:38" s="18" customFormat="1" ht="18" customHeight="1" x14ac:dyDescent="0.25">
      <c r="A68" s="20">
        <v>15</v>
      </c>
      <c r="B68" s="73" t="s">
        <v>80</v>
      </c>
      <c r="C68" s="73"/>
      <c r="D68" s="73"/>
      <c r="E68" s="73"/>
      <c r="F68" s="73"/>
      <c r="G68" s="73"/>
      <c r="H68" s="73"/>
      <c r="I68" s="73"/>
      <c r="J68" s="73"/>
      <c r="K68" s="73"/>
      <c r="L68" s="73"/>
      <c r="M68" s="73"/>
      <c r="N68" s="73"/>
      <c r="O68" s="73"/>
      <c r="P68" s="73"/>
      <c r="Q68" s="73"/>
      <c r="R68" s="73"/>
      <c r="S68" s="73"/>
      <c r="T68" s="73"/>
      <c r="U68" s="74"/>
      <c r="V68" s="21">
        <v>0</v>
      </c>
      <c r="W68" s="21">
        <v>0</v>
      </c>
      <c r="X68" s="21">
        <v>4</v>
      </c>
      <c r="Y68" s="21">
        <v>7</v>
      </c>
      <c r="Z68" s="21">
        <v>4</v>
      </c>
      <c r="AA68" s="21">
        <v>1</v>
      </c>
      <c r="AB68" s="22">
        <v>16</v>
      </c>
      <c r="AC68" s="23">
        <f t="shared" si="3"/>
        <v>0</v>
      </c>
      <c r="AD68" s="23">
        <f t="shared" si="2"/>
        <v>0</v>
      </c>
      <c r="AE68" s="23">
        <f t="shared" si="2"/>
        <v>0.25</v>
      </c>
      <c r="AF68" s="23">
        <f t="shared" si="2"/>
        <v>0.4375</v>
      </c>
      <c r="AG68" s="23">
        <f t="shared" si="2"/>
        <v>0.25</v>
      </c>
      <c r="AH68" s="23">
        <f t="shared" si="2"/>
        <v>6.25E-2</v>
      </c>
      <c r="AI68" s="24">
        <v>3.9999999999999996</v>
      </c>
      <c r="AJ68" s="24">
        <v>0.7559289460184544</v>
      </c>
      <c r="AK68" s="21">
        <v>4</v>
      </c>
      <c r="AL68" s="51">
        <v>4</v>
      </c>
    </row>
    <row r="69" spans="1:38" s="18" customFormat="1" ht="18" customHeight="1" x14ac:dyDescent="0.25">
      <c r="A69" s="20">
        <v>16</v>
      </c>
      <c r="B69" s="73" t="s">
        <v>81</v>
      </c>
      <c r="C69" s="73"/>
      <c r="D69" s="73"/>
      <c r="E69" s="73"/>
      <c r="F69" s="73"/>
      <c r="G69" s="73"/>
      <c r="H69" s="73"/>
      <c r="I69" s="73"/>
      <c r="J69" s="73"/>
      <c r="K69" s="73"/>
      <c r="L69" s="73"/>
      <c r="M69" s="73"/>
      <c r="N69" s="73"/>
      <c r="O69" s="73"/>
      <c r="P69" s="73"/>
      <c r="Q69" s="73"/>
      <c r="R69" s="73"/>
      <c r="S69" s="73"/>
      <c r="T69" s="73"/>
      <c r="U69" s="74"/>
      <c r="V69" s="21">
        <v>0</v>
      </c>
      <c r="W69" s="21">
        <v>0</v>
      </c>
      <c r="X69" s="21">
        <v>0</v>
      </c>
      <c r="Y69" s="21">
        <v>10</v>
      </c>
      <c r="Z69" s="21">
        <v>6</v>
      </c>
      <c r="AA69" s="21">
        <v>0</v>
      </c>
      <c r="AB69" s="22">
        <v>16</v>
      </c>
      <c r="AC69" s="23">
        <f t="shared" si="3"/>
        <v>0</v>
      </c>
      <c r="AD69" s="23">
        <f t="shared" si="2"/>
        <v>0</v>
      </c>
      <c r="AE69" s="23">
        <f t="shared" si="2"/>
        <v>0</v>
      </c>
      <c r="AF69" s="23">
        <f t="shared" si="2"/>
        <v>0.625</v>
      </c>
      <c r="AG69" s="23">
        <f t="shared" si="2"/>
        <v>0.375</v>
      </c>
      <c r="AH69" s="23">
        <f t="shared" si="2"/>
        <v>0</v>
      </c>
      <c r="AI69" s="24">
        <v>4.375</v>
      </c>
      <c r="AJ69" s="24">
        <v>0.5</v>
      </c>
      <c r="AK69" s="21">
        <v>4</v>
      </c>
      <c r="AL69" s="51">
        <v>4</v>
      </c>
    </row>
    <row r="70" spans="1:38" s="18" customFormat="1" ht="18" customHeight="1" x14ac:dyDescent="0.25">
      <c r="A70" s="25"/>
      <c r="B70" s="26"/>
      <c r="C70" s="26"/>
      <c r="D70" s="26"/>
      <c r="E70" s="26"/>
      <c r="F70" s="26"/>
      <c r="G70" s="26"/>
      <c r="H70" s="26"/>
      <c r="I70" s="26"/>
      <c r="J70" s="26"/>
      <c r="K70" s="26"/>
      <c r="L70" s="26"/>
      <c r="M70" s="26"/>
      <c r="N70" s="26"/>
      <c r="O70" s="26"/>
      <c r="P70" s="26"/>
      <c r="Q70" s="26"/>
      <c r="R70" s="26"/>
      <c r="S70" s="26"/>
      <c r="T70" s="26"/>
      <c r="U70" s="26"/>
      <c r="V70" s="27"/>
      <c r="W70" s="27"/>
      <c r="X70" s="27"/>
      <c r="Y70" s="27"/>
      <c r="Z70" s="27"/>
      <c r="AA70" s="27"/>
      <c r="AB70" s="28"/>
      <c r="AC70" s="29"/>
      <c r="AD70" s="29"/>
      <c r="AE70" s="29"/>
      <c r="AF70" s="29"/>
      <c r="AG70" s="29"/>
      <c r="AH70" s="29"/>
      <c r="AI70" s="30"/>
      <c r="AJ70" s="30"/>
      <c r="AK70" s="27"/>
      <c r="AL70" s="52"/>
    </row>
    <row r="71" spans="1:38" s="18" customFormat="1" ht="18" customHeight="1" x14ac:dyDescent="0.25">
      <c r="A71" s="25"/>
      <c r="B71" s="26"/>
      <c r="C71" s="26"/>
      <c r="D71" s="26"/>
      <c r="E71" s="26"/>
      <c r="F71" s="26"/>
      <c r="G71" s="26"/>
      <c r="H71" s="26"/>
      <c r="I71" s="26"/>
      <c r="J71" s="26"/>
      <c r="K71" s="26"/>
      <c r="L71" s="26"/>
      <c r="M71" s="26"/>
      <c r="N71" s="26"/>
      <c r="O71" s="26"/>
      <c r="P71" s="26"/>
      <c r="Q71" s="26"/>
      <c r="R71" s="26"/>
      <c r="S71" s="26"/>
      <c r="T71" s="26"/>
      <c r="U71" s="26"/>
      <c r="V71" s="28"/>
      <c r="W71" s="28"/>
      <c r="X71" s="28"/>
      <c r="Y71" s="28"/>
      <c r="Z71" s="28"/>
      <c r="AA71" s="28"/>
      <c r="AB71" s="28"/>
      <c r="AC71" s="29"/>
      <c r="AD71" s="29"/>
      <c r="AE71" s="29"/>
      <c r="AF71" s="29"/>
      <c r="AG71" s="29"/>
      <c r="AH71" s="29"/>
      <c r="AI71" s="31"/>
      <c r="AJ71" s="31"/>
      <c r="AK71" s="28"/>
      <c r="AL71" s="53"/>
    </row>
    <row r="72" spans="1:38" s="18" customFormat="1" ht="18" customHeight="1" x14ac:dyDescent="0.25">
      <c r="A72" s="25"/>
      <c r="B72" s="26"/>
      <c r="C72" s="26"/>
      <c r="D72" s="26"/>
      <c r="E72" s="26"/>
      <c r="F72" s="26"/>
      <c r="G72" s="26"/>
      <c r="H72" s="26"/>
      <c r="I72" s="26"/>
      <c r="J72" s="26"/>
      <c r="K72" s="26"/>
      <c r="L72" s="26"/>
      <c r="M72" s="26"/>
      <c r="N72" s="26"/>
      <c r="O72" s="26"/>
      <c r="P72" s="26"/>
      <c r="Q72" s="26"/>
      <c r="R72" s="26"/>
      <c r="S72" s="26"/>
      <c r="T72" s="26"/>
      <c r="U72" s="26"/>
      <c r="V72" s="28"/>
      <c r="W72" s="28"/>
      <c r="X72" s="28"/>
      <c r="Y72" s="28"/>
      <c r="Z72" s="28"/>
      <c r="AA72" s="28"/>
      <c r="AB72" s="28"/>
      <c r="AC72" s="29"/>
      <c r="AD72" s="29"/>
      <c r="AE72" s="29"/>
      <c r="AF72" s="29"/>
      <c r="AG72" s="29"/>
      <c r="AH72" s="29"/>
      <c r="AI72" s="31"/>
      <c r="AJ72" s="31"/>
      <c r="AK72" s="28"/>
      <c r="AL72" s="53"/>
    </row>
    <row r="73" spans="1:38" s="18" customFormat="1" ht="18" customHeight="1" x14ac:dyDescent="0.25">
      <c r="A73" s="25"/>
      <c r="B73" s="26"/>
      <c r="C73" s="26"/>
      <c r="D73" s="26"/>
      <c r="E73" s="26"/>
      <c r="F73" s="26"/>
      <c r="G73" s="26"/>
      <c r="H73" s="26"/>
      <c r="I73" s="26"/>
      <c r="J73" s="26"/>
      <c r="K73" s="26"/>
      <c r="L73" s="26"/>
      <c r="M73" s="26"/>
      <c r="N73" s="26"/>
      <c r="O73" s="26"/>
      <c r="P73" s="26"/>
      <c r="Q73" s="26"/>
      <c r="R73" s="26"/>
      <c r="S73" s="26"/>
      <c r="T73" s="26"/>
      <c r="U73" s="26"/>
      <c r="V73" s="28"/>
      <c r="W73" s="28"/>
      <c r="X73" s="28"/>
      <c r="Y73" s="28"/>
      <c r="Z73" s="28"/>
      <c r="AA73" s="28"/>
      <c r="AB73" s="28"/>
      <c r="AC73" s="29"/>
      <c r="AD73" s="29"/>
      <c r="AE73" s="29"/>
      <c r="AF73" s="29"/>
      <c r="AG73" s="29"/>
      <c r="AH73" s="29"/>
      <c r="AI73" s="31"/>
      <c r="AJ73" s="31"/>
      <c r="AK73" s="28"/>
      <c r="AL73" s="53"/>
    </row>
    <row r="74" spans="1:38" s="5" customFormat="1" ht="20.25" x14ac:dyDescent="0.25">
      <c r="A74" s="65" t="s">
        <v>25</v>
      </c>
      <c r="B74" s="65"/>
      <c r="C74" s="65"/>
      <c r="D74" s="65"/>
      <c r="E74" s="65"/>
      <c r="F74" s="65"/>
      <c r="G74" s="65"/>
      <c r="H74" s="65"/>
      <c r="I74" s="65"/>
      <c r="J74" s="65"/>
      <c r="K74" s="65"/>
      <c r="L74" s="65"/>
      <c r="M74" s="65"/>
      <c r="N74" s="65"/>
      <c r="O74" s="65"/>
      <c r="P74" s="4"/>
      <c r="Q74" s="4"/>
      <c r="R74" s="4"/>
      <c r="S74" s="4"/>
      <c r="T74" s="4"/>
      <c r="U74" s="4"/>
      <c r="V74" s="4"/>
      <c r="W74" s="4"/>
      <c r="X74" s="4"/>
      <c r="Y74" s="4"/>
      <c r="Z74" s="4"/>
      <c r="AA74" s="4"/>
      <c r="AB74" s="4"/>
      <c r="AC74" s="4"/>
      <c r="AD74" s="4"/>
      <c r="AE74" s="4"/>
      <c r="AF74" s="4"/>
      <c r="AG74" s="4"/>
      <c r="AH74" s="4"/>
      <c r="AI74" s="4"/>
      <c r="AJ74" s="4"/>
      <c r="AK74" s="4"/>
      <c r="AL74" s="49"/>
    </row>
    <row r="75" spans="1:38" ht="15" customHeight="1" x14ac:dyDescent="0.25">
      <c r="V75" s="66" t="s">
        <v>8</v>
      </c>
      <c r="W75" s="66"/>
      <c r="X75" s="66"/>
      <c r="Y75" s="66"/>
      <c r="Z75" s="66"/>
      <c r="AA75" s="66"/>
      <c r="AC75" s="66" t="s">
        <v>9</v>
      </c>
      <c r="AD75" s="66"/>
      <c r="AE75" s="66"/>
      <c r="AF75" s="66"/>
      <c r="AG75" s="66"/>
      <c r="AH75" s="66"/>
      <c r="AI75" s="68" t="s">
        <v>10</v>
      </c>
      <c r="AJ75" s="68"/>
      <c r="AK75" s="68"/>
      <c r="AL75" s="68"/>
    </row>
    <row r="76" spans="1:38" x14ac:dyDescent="0.25">
      <c r="V76" s="67"/>
      <c r="W76" s="67"/>
      <c r="X76" s="67"/>
      <c r="Y76" s="67"/>
      <c r="Z76" s="67"/>
      <c r="AA76" s="67"/>
      <c r="AC76" s="67"/>
      <c r="AD76" s="67"/>
      <c r="AE76" s="67"/>
      <c r="AF76" s="67"/>
      <c r="AG76" s="67"/>
      <c r="AH76" s="67"/>
      <c r="AI76" s="68"/>
      <c r="AJ76" s="68"/>
      <c r="AK76" s="68"/>
      <c r="AL76" s="68"/>
    </row>
    <row r="77" spans="1:38" s="18" customFormat="1" ht="18.75" x14ac:dyDescent="0.25">
      <c r="A77" s="10"/>
      <c r="B77" s="69"/>
      <c r="C77" s="69"/>
      <c r="D77" s="69"/>
      <c r="E77" s="69"/>
      <c r="F77" s="69"/>
      <c r="G77" s="69"/>
      <c r="H77" s="69"/>
      <c r="I77" s="69"/>
      <c r="J77" s="69"/>
      <c r="K77" s="69"/>
      <c r="L77" s="69"/>
      <c r="M77" s="69"/>
      <c r="N77" s="69"/>
      <c r="O77" s="69"/>
      <c r="P77" s="69"/>
      <c r="Q77" s="69"/>
      <c r="R77" s="69"/>
      <c r="S77" s="69"/>
      <c r="T77" s="69"/>
      <c r="U77" s="69"/>
      <c r="V77" s="11">
        <v>1</v>
      </c>
      <c r="W77" s="11">
        <v>2</v>
      </c>
      <c r="X77" s="11">
        <v>3</v>
      </c>
      <c r="Y77" s="11">
        <v>4</v>
      </c>
      <c r="Z77" s="11">
        <v>5</v>
      </c>
      <c r="AA77" s="11" t="s">
        <v>11</v>
      </c>
      <c r="AB77" s="43" t="s">
        <v>12</v>
      </c>
      <c r="AC77" s="11">
        <v>1</v>
      </c>
      <c r="AD77" s="11">
        <v>2</v>
      </c>
      <c r="AE77" s="11">
        <v>3</v>
      </c>
      <c r="AF77" s="11">
        <v>4</v>
      </c>
      <c r="AG77" s="11">
        <v>5</v>
      </c>
      <c r="AH77" s="11" t="s">
        <v>11</v>
      </c>
      <c r="AI77" s="44" t="s">
        <v>13</v>
      </c>
      <c r="AJ77" s="44" t="s">
        <v>14</v>
      </c>
      <c r="AK77" s="44" t="s">
        <v>15</v>
      </c>
      <c r="AL77" s="50" t="s">
        <v>16</v>
      </c>
    </row>
    <row r="78" spans="1:38" s="19" customFormat="1" x14ac:dyDescent="0.25">
      <c r="A78" s="72"/>
      <c r="B78" s="72"/>
      <c r="C78" s="72"/>
      <c r="D78" s="72"/>
      <c r="E78" s="72"/>
      <c r="F78" s="72"/>
      <c r="G78" s="72"/>
      <c r="H78" s="72"/>
      <c r="I78" s="72"/>
      <c r="J78" s="72"/>
      <c r="K78" s="72"/>
      <c r="L78" s="72"/>
      <c r="M78" s="72"/>
      <c r="N78" s="72"/>
      <c r="O78" s="72"/>
      <c r="P78" s="72"/>
      <c r="Q78" s="72"/>
      <c r="R78" s="72"/>
      <c r="S78" s="72"/>
      <c r="T78" s="72"/>
      <c r="U78" s="75"/>
      <c r="V78" s="72"/>
      <c r="W78" s="72"/>
      <c r="X78" s="72"/>
      <c r="Y78" s="72"/>
      <c r="Z78" s="72"/>
      <c r="AA78" s="72"/>
      <c r="AB78" s="72"/>
      <c r="AC78" s="72"/>
      <c r="AD78" s="72"/>
      <c r="AE78" s="72"/>
      <c r="AF78" s="72"/>
      <c r="AG78" s="72"/>
      <c r="AH78" s="72"/>
      <c r="AI78" s="72"/>
      <c r="AJ78" s="72"/>
      <c r="AK78" s="72"/>
      <c r="AL78" s="72"/>
    </row>
    <row r="79" spans="1:38" s="19" customFormat="1" ht="18.75" customHeight="1" x14ac:dyDescent="0.25">
      <c r="A79" s="20">
        <v>17</v>
      </c>
      <c r="B79" s="73" t="s">
        <v>105</v>
      </c>
      <c r="C79" s="73"/>
      <c r="D79" s="73"/>
      <c r="E79" s="73"/>
      <c r="F79" s="73"/>
      <c r="G79" s="73"/>
      <c r="H79" s="73"/>
      <c r="I79" s="73"/>
      <c r="J79" s="73"/>
      <c r="K79" s="73"/>
      <c r="L79" s="73"/>
      <c r="M79" s="73"/>
      <c r="N79" s="73"/>
      <c r="O79" s="73"/>
      <c r="P79" s="73"/>
      <c r="Q79" s="73"/>
      <c r="R79" s="73"/>
      <c r="S79" s="73"/>
      <c r="T79" s="73"/>
      <c r="U79" s="74"/>
      <c r="V79" s="21">
        <v>0</v>
      </c>
      <c r="W79" s="21">
        <v>3</v>
      </c>
      <c r="X79" s="21">
        <v>5</v>
      </c>
      <c r="Y79" s="21">
        <v>4</v>
      </c>
      <c r="Z79" s="21">
        <v>4</v>
      </c>
      <c r="AA79" s="21">
        <v>0</v>
      </c>
      <c r="AB79" s="22">
        <v>16</v>
      </c>
      <c r="AC79" s="23">
        <f>V79/$AB79</f>
        <v>0</v>
      </c>
      <c r="AD79" s="23">
        <f t="shared" ref="AD79:AH88" si="4">W79/$AB79</f>
        <v>0.1875</v>
      </c>
      <c r="AE79" s="23">
        <f t="shared" si="4"/>
        <v>0.3125</v>
      </c>
      <c r="AF79" s="23">
        <f t="shared" si="4"/>
        <v>0.25</v>
      </c>
      <c r="AG79" s="23">
        <f t="shared" si="4"/>
        <v>0.25</v>
      </c>
      <c r="AH79" s="23">
        <f t="shared" si="4"/>
        <v>0</v>
      </c>
      <c r="AI79" s="24">
        <v>3.5624999999999996</v>
      </c>
      <c r="AJ79" s="24">
        <v>1.0935416468216166</v>
      </c>
      <c r="AK79" s="21">
        <v>3.5</v>
      </c>
      <c r="AL79" s="51">
        <v>3</v>
      </c>
    </row>
    <row r="80" spans="1:38" s="18" customFormat="1" ht="18" customHeight="1" x14ac:dyDescent="0.25">
      <c r="A80" s="20">
        <v>18</v>
      </c>
      <c r="B80" s="73" t="s">
        <v>104</v>
      </c>
      <c r="C80" s="73"/>
      <c r="D80" s="73"/>
      <c r="E80" s="73"/>
      <c r="F80" s="73"/>
      <c r="G80" s="73"/>
      <c r="H80" s="73"/>
      <c r="I80" s="73"/>
      <c r="J80" s="73"/>
      <c r="K80" s="73"/>
      <c r="L80" s="73"/>
      <c r="M80" s="73"/>
      <c r="N80" s="73"/>
      <c r="O80" s="73"/>
      <c r="P80" s="73"/>
      <c r="Q80" s="73"/>
      <c r="R80" s="73"/>
      <c r="S80" s="73"/>
      <c r="T80" s="73"/>
      <c r="U80" s="74"/>
      <c r="V80" s="21">
        <v>0</v>
      </c>
      <c r="W80" s="21">
        <v>1</v>
      </c>
      <c r="X80" s="21">
        <v>3</v>
      </c>
      <c r="Y80" s="21">
        <v>11</v>
      </c>
      <c r="Z80" s="21">
        <v>1</v>
      </c>
      <c r="AA80" s="21">
        <v>0</v>
      </c>
      <c r="AB80" s="22">
        <v>16</v>
      </c>
      <c r="AC80" s="23">
        <f t="shared" ref="AC80:AC88" si="5">V80/$AB80</f>
        <v>0</v>
      </c>
      <c r="AD80" s="23">
        <f t="shared" si="4"/>
        <v>6.25E-2</v>
      </c>
      <c r="AE80" s="23">
        <f t="shared" si="4"/>
        <v>0.1875</v>
      </c>
      <c r="AF80" s="23">
        <f t="shared" si="4"/>
        <v>0.6875</v>
      </c>
      <c r="AG80" s="23">
        <f t="shared" si="4"/>
        <v>6.25E-2</v>
      </c>
      <c r="AH80" s="23">
        <f t="shared" si="4"/>
        <v>0</v>
      </c>
      <c r="AI80" s="24">
        <v>3.7499999999999991</v>
      </c>
      <c r="AJ80" s="24">
        <v>0.6831300510639734</v>
      </c>
      <c r="AK80" s="21">
        <v>4</v>
      </c>
      <c r="AL80" s="51">
        <v>4</v>
      </c>
    </row>
    <row r="81" spans="1:38" s="18" customFormat="1" ht="18" customHeight="1" x14ac:dyDescent="0.25">
      <c r="A81" s="20">
        <v>19</v>
      </c>
      <c r="B81" s="73" t="s">
        <v>103</v>
      </c>
      <c r="C81" s="73"/>
      <c r="D81" s="73"/>
      <c r="E81" s="73"/>
      <c r="F81" s="73"/>
      <c r="G81" s="73"/>
      <c r="H81" s="73"/>
      <c r="I81" s="73"/>
      <c r="J81" s="73"/>
      <c r="K81" s="73"/>
      <c r="L81" s="73"/>
      <c r="M81" s="73"/>
      <c r="N81" s="73"/>
      <c r="O81" s="73"/>
      <c r="P81" s="73"/>
      <c r="Q81" s="73"/>
      <c r="R81" s="73"/>
      <c r="S81" s="73"/>
      <c r="T81" s="73"/>
      <c r="U81" s="74"/>
      <c r="V81" s="21">
        <v>0</v>
      </c>
      <c r="W81" s="21">
        <v>0</v>
      </c>
      <c r="X81" s="21">
        <v>6</v>
      </c>
      <c r="Y81" s="21">
        <v>7</v>
      </c>
      <c r="Z81" s="21">
        <v>3</v>
      </c>
      <c r="AA81" s="21">
        <v>0</v>
      </c>
      <c r="AB81" s="22">
        <v>16</v>
      </c>
      <c r="AC81" s="23">
        <f t="shared" si="5"/>
        <v>0</v>
      </c>
      <c r="AD81" s="23">
        <f t="shared" si="4"/>
        <v>0</v>
      </c>
      <c r="AE81" s="23">
        <f t="shared" si="4"/>
        <v>0.375</v>
      </c>
      <c r="AF81" s="23">
        <f t="shared" si="4"/>
        <v>0.4375</v>
      </c>
      <c r="AG81" s="23">
        <f t="shared" si="4"/>
        <v>0.1875</v>
      </c>
      <c r="AH81" s="23">
        <f t="shared" si="4"/>
        <v>0</v>
      </c>
      <c r="AI81" s="24">
        <v>3.8125</v>
      </c>
      <c r="AJ81" s="24">
        <v>0.74999999999999989</v>
      </c>
      <c r="AK81" s="21">
        <v>4</v>
      </c>
      <c r="AL81" s="51">
        <v>4</v>
      </c>
    </row>
    <row r="82" spans="1:38" s="18" customFormat="1" ht="18" customHeight="1" x14ac:dyDescent="0.25">
      <c r="A82" s="20">
        <v>20</v>
      </c>
      <c r="B82" s="73" t="s">
        <v>102</v>
      </c>
      <c r="C82" s="73"/>
      <c r="D82" s="73"/>
      <c r="E82" s="73"/>
      <c r="F82" s="73"/>
      <c r="G82" s="73"/>
      <c r="H82" s="73"/>
      <c r="I82" s="73"/>
      <c r="J82" s="73"/>
      <c r="K82" s="73"/>
      <c r="L82" s="73"/>
      <c r="M82" s="73"/>
      <c r="N82" s="73"/>
      <c r="O82" s="73"/>
      <c r="P82" s="73"/>
      <c r="Q82" s="73"/>
      <c r="R82" s="73"/>
      <c r="S82" s="73"/>
      <c r="T82" s="73"/>
      <c r="U82" s="74"/>
      <c r="V82" s="21">
        <v>0</v>
      </c>
      <c r="W82" s="21">
        <v>4</v>
      </c>
      <c r="X82" s="21">
        <v>2</v>
      </c>
      <c r="Y82" s="21">
        <v>7</v>
      </c>
      <c r="Z82" s="21">
        <v>3</v>
      </c>
      <c r="AA82" s="21">
        <v>0</v>
      </c>
      <c r="AB82" s="22">
        <v>16</v>
      </c>
      <c r="AC82" s="23">
        <f t="shared" si="5"/>
        <v>0</v>
      </c>
      <c r="AD82" s="23">
        <f t="shared" si="4"/>
        <v>0.25</v>
      </c>
      <c r="AE82" s="23">
        <f t="shared" si="4"/>
        <v>0.125</v>
      </c>
      <c r="AF82" s="23">
        <f t="shared" si="4"/>
        <v>0.4375</v>
      </c>
      <c r="AG82" s="23">
        <f t="shared" si="4"/>
        <v>0.1875</v>
      </c>
      <c r="AH82" s="23">
        <f t="shared" si="4"/>
        <v>0</v>
      </c>
      <c r="AI82" s="24">
        <v>3.5624999999999996</v>
      </c>
      <c r="AJ82" s="24">
        <v>1.0935416468216166</v>
      </c>
      <c r="AK82" s="21">
        <v>4</v>
      </c>
      <c r="AL82" s="51">
        <v>4</v>
      </c>
    </row>
    <row r="83" spans="1:38" s="18" customFormat="1" ht="18" customHeight="1" x14ac:dyDescent="0.25">
      <c r="A83" s="20">
        <v>21</v>
      </c>
      <c r="B83" s="73" t="s">
        <v>101</v>
      </c>
      <c r="C83" s="73"/>
      <c r="D83" s="73"/>
      <c r="E83" s="73"/>
      <c r="F83" s="73"/>
      <c r="G83" s="73"/>
      <c r="H83" s="73"/>
      <c r="I83" s="73"/>
      <c r="J83" s="73"/>
      <c r="K83" s="73"/>
      <c r="L83" s="73"/>
      <c r="M83" s="73"/>
      <c r="N83" s="73"/>
      <c r="O83" s="73"/>
      <c r="P83" s="73"/>
      <c r="Q83" s="73"/>
      <c r="R83" s="73"/>
      <c r="S83" s="73"/>
      <c r="T83" s="73"/>
      <c r="U83" s="74"/>
      <c r="V83" s="21">
        <v>5</v>
      </c>
      <c r="W83" s="21">
        <v>3</v>
      </c>
      <c r="X83" s="21">
        <v>5</v>
      </c>
      <c r="Y83" s="21">
        <v>2</v>
      </c>
      <c r="Z83" s="21">
        <v>0</v>
      </c>
      <c r="AA83" s="21">
        <v>1</v>
      </c>
      <c r="AB83" s="22">
        <v>16</v>
      </c>
      <c r="AC83" s="23">
        <f t="shared" si="5"/>
        <v>0.3125</v>
      </c>
      <c r="AD83" s="23">
        <f t="shared" si="4"/>
        <v>0.1875</v>
      </c>
      <c r="AE83" s="23">
        <f t="shared" si="4"/>
        <v>0.3125</v>
      </c>
      <c r="AF83" s="23">
        <f t="shared" si="4"/>
        <v>0.125</v>
      </c>
      <c r="AG83" s="23">
        <f t="shared" si="4"/>
        <v>0</v>
      </c>
      <c r="AH83" s="23">
        <f t="shared" si="4"/>
        <v>6.25E-2</v>
      </c>
      <c r="AI83" s="24">
        <v>2.2666666666666666</v>
      </c>
      <c r="AJ83" s="24">
        <v>1.0997835284835873</v>
      </c>
      <c r="AK83" s="21">
        <v>2</v>
      </c>
      <c r="AL83" s="51" t="s">
        <v>114</v>
      </c>
    </row>
    <row r="84" spans="1:38" s="18" customFormat="1" ht="18" customHeight="1" x14ac:dyDescent="0.25">
      <c r="A84" s="20">
        <v>22</v>
      </c>
      <c r="B84" s="73" t="s">
        <v>100</v>
      </c>
      <c r="C84" s="73"/>
      <c r="D84" s="73"/>
      <c r="E84" s="73"/>
      <c r="F84" s="73"/>
      <c r="G84" s="73"/>
      <c r="H84" s="73"/>
      <c r="I84" s="73"/>
      <c r="J84" s="73"/>
      <c r="K84" s="73"/>
      <c r="L84" s="73"/>
      <c r="M84" s="73"/>
      <c r="N84" s="73"/>
      <c r="O84" s="73"/>
      <c r="P84" s="73"/>
      <c r="Q84" s="73"/>
      <c r="R84" s="73"/>
      <c r="S84" s="73"/>
      <c r="T84" s="73"/>
      <c r="U84" s="74"/>
      <c r="V84" s="21">
        <v>3</v>
      </c>
      <c r="W84" s="21">
        <v>8</v>
      </c>
      <c r="X84" s="21">
        <v>3</v>
      </c>
      <c r="Y84" s="21">
        <v>2</v>
      </c>
      <c r="Z84" s="21">
        <v>0</v>
      </c>
      <c r="AA84" s="21">
        <v>0</v>
      </c>
      <c r="AB84" s="22">
        <v>16</v>
      </c>
      <c r="AC84" s="23">
        <f t="shared" si="5"/>
        <v>0.1875</v>
      </c>
      <c r="AD84" s="23">
        <f t="shared" si="4"/>
        <v>0.5</v>
      </c>
      <c r="AE84" s="23">
        <f t="shared" si="4"/>
        <v>0.1875</v>
      </c>
      <c r="AF84" s="23">
        <f t="shared" si="4"/>
        <v>0.125</v>
      </c>
      <c r="AG84" s="23">
        <f t="shared" si="4"/>
        <v>0</v>
      </c>
      <c r="AH84" s="23">
        <f t="shared" si="4"/>
        <v>0</v>
      </c>
      <c r="AI84" s="24">
        <v>2.2500000000000004</v>
      </c>
      <c r="AJ84" s="24">
        <v>0.93094933625126275</v>
      </c>
      <c r="AK84" s="21">
        <v>2</v>
      </c>
      <c r="AL84" s="51">
        <v>2</v>
      </c>
    </row>
    <row r="85" spans="1:38" s="18" customFormat="1" ht="18" customHeight="1" x14ac:dyDescent="0.25">
      <c r="A85" s="20">
        <v>23</v>
      </c>
      <c r="B85" s="73" t="s">
        <v>99</v>
      </c>
      <c r="C85" s="73"/>
      <c r="D85" s="73"/>
      <c r="E85" s="73"/>
      <c r="F85" s="73"/>
      <c r="G85" s="73"/>
      <c r="H85" s="73"/>
      <c r="I85" s="73"/>
      <c r="J85" s="73"/>
      <c r="K85" s="73"/>
      <c r="L85" s="73"/>
      <c r="M85" s="73"/>
      <c r="N85" s="73"/>
      <c r="O85" s="73"/>
      <c r="P85" s="73"/>
      <c r="Q85" s="73"/>
      <c r="R85" s="73"/>
      <c r="S85" s="73"/>
      <c r="T85" s="73"/>
      <c r="U85" s="74"/>
      <c r="V85" s="21">
        <v>0</v>
      </c>
      <c r="W85" s="21">
        <v>0</v>
      </c>
      <c r="X85" s="21">
        <v>2</v>
      </c>
      <c r="Y85" s="21">
        <v>7</v>
      </c>
      <c r="Z85" s="21">
        <v>6</v>
      </c>
      <c r="AA85" s="21">
        <v>1</v>
      </c>
      <c r="AB85" s="22">
        <v>16</v>
      </c>
      <c r="AC85" s="23">
        <f t="shared" si="5"/>
        <v>0</v>
      </c>
      <c r="AD85" s="23">
        <f t="shared" si="4"/>
        <v>0</v>
      </c>
      <c r="AE85" s="23">
        <f t="shared" si="4"/>
        <v>0.125</v>
      </c>
      <c r="AF85" s="23">
        <f t="shared" si="4"/>
        <v>0.4375</v>
      </c>
      <c r="AG85" s="23">
        <f t="shared" si="4"/>
        <v>0.375</v>
      </c>
      <c r="AH85" s="23">
        <f t="shared" si="4"/>
        <v>6.25E-2</v>
      </c>
      <c r="AI85" s="24">
        <v>4.2666666666666666</v>
      </c>
      <c r="AJ85" s="24">
        <v>0.70373155054899683</v>
      </c>
      <c r="AK85" s="21">
        <v>4</v>
      </c>
      <c r="AL85" s="51">
        <v>4</v>
      </c>
    </row>
    <row r="86" spans="1:38" s="18" customFormat="1" ht="18" customHeight="1" x14ac:dyDescent="0.25">
      <c r="A86" s="20">
        <v>24</v>
      </c>
      <c r="B86" s="73" t="s">
        <v>98</v>
      </c>
      <c r="C86" s="73"/>
      <c r="D86" s="73"/>
      <c r="E86" s="73"/>
      <c r="F86" s="73"/>
      <c r="G86" s="73"/>
      <c r="H86" s="73"/>
      <c r="I86" s="73"/>
      <c r="J86" s="73"/>
      <c r="K86" s="73"/>
      <c r="L86" s="73"/>
      <c r="M86" s="73"/>
      <c r="N86" s="73"/>
      <c r="O86" s="73"/>
      <c r="P86" s="73"/>
      <c r="Q86" s="73"/>
      <c r="R86" s="73"/>
      <c r="S86" s="73"/>
      <c r="T86" s="73"/>
      <c r="U86" s="74"/>
      <c r="V86" s="21">
        <v>0</v>
      </c>
      <c r="W86" s="21">
        <v>0</v>
      </c>
      <c r="X86" s="21">
        <v>1</v>
      </c>
      <c r="Y86" s="21">
        <v>7</v>
      </c>
      <c r="Z86" s="21">
        <v>6</v>
      </c>
      <c r="AA86" s="21">
        <v>2</v>
      </c>
      <c r="AB86" s="22">
        <v>16</v>
      </c>
      <c r="AC86" s="23">
        <f t="shared" si="5"/>
        <v>0</v>
      </c>
      <c r="AD86" s="23">
        <f t="shared" si="4"/>
        <v>0</v>
      </c>
      <c r="AE86" s="23">
        <f t="shared" si="4"/>
        <v>6.25E-2</v>
      </c>
      <c r="AF86" s="23">
        <f t="shared" si="4"/>
        <v>0.4375</v>
      </c>
      <c r="AG86" s="23">
        <f t="shared" si="4"/>
        <v>0.375</v>
      </c>
      <c r="AH86" s="23">
        <f t="shared" si="4"/>
        <v>0.125</v>
      </c>
      <c r="AI86" s="24">
        <v>4.3571428571428568</v>
      </c>
      <c r="AJ86" s="24">
        <v>0.63332369377665099</v>
      </c>
      <c r="AK86" s="21">
        <v>4</v>
      </c>
      <c r="AL86" s="51">
        <v>4</v>
      </c>
    </row>
    <row r="87" spans="1:38" s="18" customFormat="1" ht="18" customHeight="1" x14ac:dyDescent="0.25">
      <c r="A87" s="20">
        <v>25</v>
      </c>
      <c r="B87" s="73" t="s">
        <v>97</v>
      </c>
      <c r="C87" s="73"/>
      <c r="D87" s="73"/>
      <c r="E87" s="73"/>
      <c r="F87" s="73"/>
      <c r="G87" s="73"/>
      <c r="H87" s="73"/>
      <c r="I87" s="73"/>
      <c r="J87" s="73"/>
      <c r="K87" s="73"/>
      <c r="L87" s="73"/>
      <c r="M87" s="73"/>
      <c r="N87" s="73"/>
      <c r="O87" s="73"/>
      <c r="P87" s="73"/>
      <c r="Q87" s="73"/>
      <c r="R87" s="73"/>
      <c r="S87" s="73"/>
      <c r="T87" s="73"/>
      <c r="U87" s="74"/>
      <c r="V87" s="21">
        <v>0</v>
      </c>
      <c r="W87" s="21">
        <v>1</v>
      </c>
      <c r="X87" s="21">
        <v>2</v>
      </c>
      <c r="Y87" s="21">
        <v>8</v>
      </c>
      <c r="Z87" s="21">
        <v>4</v>
      </c>
      <c r="AA87" s="21">
        <v>1</v>
      </c>
      <c r="AB87" s="22">
        <v>16</v>
      </c>
      <c r="AC87" s="23">
        <f t="shared" si="5"/>
        <v>0</v>
      </c>
      <c r="AD87" s="23">
        <f t="shared" si="4"/>
        <v>6.25E-2</v>
      </c>
      <c r="AE87" s="23">
        <f t="shared" si="4"/>
        <v>0.125</v>
      </c>
      <c r="AF87" s="23">
        <f t="shared" si="4"/>
        <v>0.5</v>
      </c>
      <c r="AG87" s="23">
        <f t="shared" si="4"/>
        <v>0.25</v>
      </c>
      <c r="AH87" s="23">
        <f t="shared" si="4"/>
        <v>6.25E-2</v>
      </c>
      <c r="AI87" s="24">
        <v>4</v>
      </c>
      <c r="AJ87" s="24">
        <v>0.84515425472851669</v>
      </c>
      <c r="AK87" s="21">
        <v>4</v>
      </c>
      <c r="AL87" s="51">
        <v>4</v>
      </c>
    </row>
    <row r="88" spans="1:38" s="18" customFormat="1" ht="18" customHeight="1" x14ac:dyDescent="0.25">
      <c r="A88" s="20">
        <v>26</v>
      </c>
      <c r="B88" s="73" t="s">
        <v>96</v>
      </c>
      <c r="C88" s="73"/>
      <c r="D88" s="73"/>
      <c r="E88" s="73"/>
      <c r="F88" s="73"/>
      <c r="G88" s="73"/>
      <c r="H88" s="73"/>
      <c r="I88" s="73"/>
      <c r="J88" s="73"/>
      <c r="K88" s="73"/>
      <c r="L88" s="73"/>
      <c r="M88" s="73"/>
      <c r="N88" s="73"/>
      <c r="O88" s="73"/>
      <c r="P88" s="73"/>
      <c r="Q88" s="73"/>
      <c r="R88" s="73"/>
      <c r="S88" s="73"/>
      <c r="T88" s="73"/>
      <c r="U88" s="74"/>
      <c r="V88" s="21">
        <v>1</v>
      </c>
      <c r="W88" s="21">
        <v>0</v>
      </c>
      <c r="X88" s="21">
        <v>3</v>
      </c>
      <c r="Y88" s="21">
        <v>7</v>
      </c>
      <c r="Z88" s="21">
        <v>5</v>
      </c>
      <c r="AA88" s="21">
        <v>0</v>
      </c>
      <c r="AB88" s="22">
        <v>16</v>
      </c>
      <c r="AC88" s="23">
        <f t="shared" si="5"/>
        <v>6.25E-2</v>
      </c>
      <c r="AD88" s="23">
        <f t="shared" si="4"/>
        <v>0</v>
      </c>
      <c r="AE88" s="23">
        <f t="shared" si="4"/>
        <v>0.1875</v>
      </c>
      <c r="AF88" s="23">
        <f t="shared" si="4"/>
        <v>0.4375</v>
      </c>
      <c r="AG88" s="23">
        <f t="shared" si="4"/>
        <v>0.3125</v>
      </c>
      <c r="AH88" s="23">
        <f t="shared" si="4"/>
        <v>0</v>
      </c>
      <c r="AI88" s="24">
        <v>3.9375</v>
      </c>
      <c r="AJ88" s="24">
        <v>1.0626225419530053</v>
      </c>
      <c r="AK88" s="21">
        <v>4</v>
      </c>
      <c r="AL88" s="51">
        <v>4</v>
      </c>
    </row>
    <row r="91" spans="1:38" s="32" customFormat="1" ht="20.25" customHeight="1" x14ac:dyDescent="0.25">
      <c r="A91" s="65" t="s">
        <v>26</v>
      </c>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row>
    <row r="92" spans="1:38" ht="15" customHeight="1" x14ac:dyDescent="0.25">
      <c r="B92" s="76"/>
      <c r="C92" s="76"/>
      <c r="D92" s="76"/>
      <c r="E92" s="76"/>
      <c r="F92" s="76"/>
      <c r="G92" s="76"/>
      <c r="H92" s="76"/>
      <c r="I92" s="76"/>
      <c r="J92" s="76"/>
      <c r="K92" s="76"/>
      <c r="L92" s="76"/>
      <c r="M92" s="76"/>
      <c r="N92" s="76"/>
      <c r="O92" s="76"/>
      <c r="P92" s="76"/>
      <c r="Q92" s="76"/>
      <c r="R92" s="76"/>
      <c r="S92" s="76"/>
      <c r="T92" s="76"/>
      <c r="U92" s="76"/>
      <c r="V92" s="66" t="s">
        <v>8</v>
      </c>
      <c r="W92" s="66"/>
      <c r="X92" s="66"/>
      <c r="Y92" s="66"/>
      <c r="Z92" s="66"/>
      <c r="AA92" s="66"/>
      <c r="AC92" s="66" t="s">
        <v>9</v>
      </c>
      <c r="AD92" s="66"/>
      <c r="AE92" s="66"/>
      <c r="AF92" s="66"/>
      <c r="AG92" s="66"/>
      <c r="AH92" s="66"/>
      <c r="AI92" s="68" t="s">
        <v>10</v>
      </c>
      <c r="AJ92" s="68"/>
      <c r="AK92" s="68"/>
      <c r="AL92" s="68"/>
    </row>
    <row r="93" spans="1:38" ht="15.75" thickBot="1" x14ac:dyDescent="0.3">
      <c r="B93" s="76"/>
      <c r="C93" s="76"/>
      <c r="D93" s="76"/>
      <c r="E93" s="76"/>
      <c r="F93" s="76"/>
      <c r="G93" s="76"/>
      <c r="H93" s="76"/>
      <c r="I93" s="76"/>
      <c r="J93" s="76"/>
      <c r="K93" s="76"/>
      <c r="L93" s="76"/>
      <c r="M93" s="76"/>
      <c r="N93" s="76"/>
      <c r="O93" s="76"/>
      <c r="P93" s="76"/>
      <c r="Q93" s="76"/>
      <c r="R93" s="76"/>
      <c r="S93" s="76"/>
      <c r="T93" s="76"/>
      <c r="U93" s="76"/>
      <c r="V93" s="66"/>
      <c r="W93" s="66"/>
      <c r="X93" s="66"/>
      <c r="Y93" s="66"/>
      <c r="Z93" s="66"/>
      <c r="AA93" s="66"/>
      <c r="AC93" s="66"/>
      <c r="AD93" s="66"/>
      <c r="AE93" s="66"/>
      <c r="AF93" s="66"/>
      <c r="AG93" s="66"/>
      <c r="AH93" s="66"/>
      <c r="AI93" s="68"/>
      <c r="AJ93" s="68"/>
      <c r="AK93" s="68"/>
      <c r="AL93" s="68"/>
    </row>
    <row r="94" spans="1:38" s="18" customFormat="1" ht="18.75" x14ac:dyDescent="0.25">
      <c r="A94" s="10"/>
      <c r="B94" s="69"/>
      <c r="C94" s="69"/>
      <c r="D94" s="69"/>
      <c r="E94" s="69"/>
      <c r="F94" s="69"/>
      <c r="G94" s="69"/>
      <c r="H94" s="69"/>
      <c r="I94" s="69"/>
      <c r="J94" s="69"/>
      <c r="K94" s="69"/>
      <c r="L94" s="69"/>
      <c r="M94" s="69"/>
      <c r="N94" s="69"/>
      <c r="O94" s="69"/>
      <c r="P94" s="69"/>
      <c r="Q94" s="69"/>
      <c r="R94" s="69"/>
      <c r="S94" s="69"/>
      <c r="T94" s="69"/>
      <c r="U94" s="69"/>
      <c r="V94" s="11">
        <v>1</v>
      </c>
      <c r="W94" s="11">
        <v>2</v>
      </c>
      <c r="X94" s="11">
        <v>3</v>
      </c>
      <c r="Y94" s="11">
        <v>4</v>
      </c>
      <c r="Z94" s="11">
        <v>5</v>
      </c>
      <c r="AA94" s="11" t="s">
        <v>11</v>
      </c>
      <c r="AB94" s="12" t="s">
        <v>12</v>
      </c>
      <c r="AC94" s="13">
        <v>1</v>
      </c>
      <c r="AD94" s="14">
        <v>2</v>
      </c>
      <c r="AE94" s="14">
        <v>3</v>
      </c>
      <c r="AF94" s="14">
        <v>4</v>
      </c>
      <c r="AG94" s="15">
        <v>5</v>
      </c>
      <c r="AH94" s="11" t="s">
        <v>11</v>
      </c>
      <c r="AI94" s="16" t="s">
        <v>13</v>
      </c>
      <c r="AJ94" s="17" t="s">
        <v>14</v>
      </c>
      <c r="AK94" s="17" t="s">
        <v>15</v>
      </c>
      <c r="AL94" s="54" t="s">
        <v>16</v>
      </c>
    </row>
    <row r="95" spans="1:38" s="19" customFormat="1" ht="18.75" customHeight="1" x14ac:dyDescent="0.25">
      <c r="A95" s="75"/>
      <c r="B95" s="78"/>
      <c r="C95" s="78"/>
      <c r="D95" s="78"/>
      <c r="E95" s="78"/>
      <c r="F95" s="78"/>
      <c r="G95" s="78"/>
      <c r="H95" s="78"/>
      <c r="I95" s="78"/>
      <c r="J95" s="78"/>
      <c r="K95" s="78"/>
      <c r="L95" s="78"/>
      <c r="M95" s="78"/>
      <c r="N95" s="78"/>
      <c r="O95" s="78"/>
      <c r="P95" s="78"/>
      <c r="Q95" s="78"/>
      <c r="R95" s="78"/>
      <c r="S95" s="78"/>
      <c r="T95" s="78"/>
      <c r="U95" s="78"/>
      <c r="V95" s="33"/>
      <c r="W95" s="33"/>
      <c r="X95" s="33"/>
      <c r="Y95" s="33"/>
      <c r="Z95" s="33"/>
      <c r="AA95" s="33"/>
      <c r="AB95" s="45"/>
      <c r="AC95" s="34"/>
      <c r="AD95" s="34"/>
      <c r="AE95" s="34"/>
      <c r="AF95" s="34"/>
      <c r="AG95" s="34"/>
      <c r="AH95" s="34"/>
      <c r="AI95" s="35"/>
      <c r="AJ95" s="35"/>
      <c r="AK95" s="33"/>
      <c r="AL95" s="55"/>
    </row>
    <row r="96" spans="1:38" s="18" customFormat="1" ht="18" customHeight="1" x14ac:dyDescent="0.25">
      <c r="A96" s="20">
        <v>27</v>
      </c>
      <c r="B96" s="73" t="s">
        <v>95</v>
      </c>
      <c r="C96" s="73"/>
      <c r="D96" s="73"/>
      <c r="E96" s="73"/>
      <c r="F96" s="73"/>
      <c r="G96" s="73"/>
      <c r="H96" s="73"/>
      <c r="I96" s="73"/>
      <c r="J96" s="73"/>
      <c r="K96" s="73"/>
      <c r="L96" s="73"/>
      <c r="M96" s="73"/>
      <c r="N96" s="73"/>
      <c r="O96" s="73"/>
      <c r="P96" s="73"/>
      <c r="Q96" s="73"/>
      <c r="R96" s="73"/>
      <c r="S96" s="73"/>
      <c r="T96" s="73"/>
      <c r="U96" s="74"/>
      <c r="V96" s="21">
        <v>1</v>
      </c>
      <c r="W96" s="21">
        <v>2</v>
      </c>
      <c r="X96" s="21">
        <v>4</v>
      </c>
      <c r="Y96" s="21">
        <v>3</v>
      </c>
      <c r="Z96" s="21">
        <v>3</v>
      </c>
      <c r="AA96" s="21">
        <v>3</v>
      </c>
      <c r="AB96" s="22">
        <v>16</v>
      </c>
      <c r="AC96" s="23">
        <f>V96/$AB96</f>
        <v>6.25E-2</v>
      </c>
      <c r="AD96" s="23">
        <f t="shared" ref="AD96:AH101" si="6">W96/$AB96</f>
        <v>0.125</v>
      </c>
      <c r="AE96" s="23">
        <f t="shared" si="6"/>
        <v>0.25</v>
      </c>
      <c r="AF96" s="23">
        <f t="shared" si="6"/>
        <v>0.1875</v>
      </c>
      <c r="AG96" s="23">
        <f t="shared" si="6"/>
        <v>0.1875</v>
      </c>
      <c r="AH96" s="23">
        <f t="shared" si="6"/>
        <v>0.1875</v>
      </c>
      <c r="AI96" s="24">
        <v>3.3846153846153846</v>
      </c>
      <c r="AJ96" s="24">
        <v>1.2608503439122303</v>
      </c>
      <c r="AK96" s="21">
        <v>3</v>
      </c>
      <c r="AL96" s="51">
        <v>3</v>
      </c>
    </row>
    <row r="97" spans="1:38" s="18" customFormat="1" ht="18" customHeight="1" x14ac:dyDescent="0.25">
      <c r="A97" s="20">
        <v>28</v>
      </c>
      <c r="B97" s="73" t="s">
        <v>94</v>
      </c>
      <c r="C97" s="73"/>
      <c r="D97" s="73"/>
      <c r="E97" s="73"/>
      <c r="F97" s="73"/>
      <c r="G97" s="73"/>
      <c r="H97" s="73"/>
      <c r="I97" s="73"/>
      <c r="J97" s="73"/>
      <c r="K97" s="73"/>
      <c r="L97" s="73"/>
      <c r="M97" s="73"/>
      <c r="N97" s="73"/>
      <c r="O97" s="73"/>
      <c r="P97" s="73"/>
      <c r="Q97" s="73"/>
      <c r="R97" s="73"/>
      <c r="S97" s="73"/>
      <c r="T97" s="73"/>
      <c r="U97" s="74"/>
      <c r="V97" s="21">
        <v>1</v>
      </c>
      <c r="W97" s="21">
        <v>1</v>
      </c>
      <c r="X97" s="21">
        <v>2</v>
      </c>
      <c r="Y97" s="21">
        <v>3</v>
      </c>
      <c r="Z97" s="21">
        <v>2</v>
      </c>
      <c r="AA97" s="21">
        <v>7</v>
      </c>
      <c r="AB97" s="22">
        <v>16</v>
      </c>
      <c r="AC97" s="23">
        <f t="shared" ref="AC97:AC101" si="7">V97/$AB97</f>
        <v>6.25E-2</v>
      </c>
      <c r="AD97" s="23">
        <f t="shared" si="6"/>
        <v>6.25E-2</v>
      </c>
      <c r="AE97" s="23">
        <f t="shared" si="6"/>
        <v>0.125</v>
      </c>
      <c r="AF97" s="23">
        <f t="shared" si="6"/>
        <v>0.1875</v>
      </c>
      <c r="AG97" s="23">
        <f t="shared" si="6"/>
        <v>0.125</v>
      </c>
      <c r="AH97" s="23">
        <f t="shared" si="6"/>
        <v>0.4375</v>
      </c>
      <c r="AI97" s="24">
        <v>3.4444444444444446</v>
      </c>
      <c r="AJ97" s="24">
        <v>1.3333333333333335</v>
      </c>
      <c r="AK97" s="21">
        <v>4</v>
      </c>
      <c r="AL97" s="51">
        <v>4</v>
      </c>
    </row>
    <row r="98" spans="1:38" s="18" customFormat="1" ht="18" customHeight="1" x14ac:dyDescent="0.25">
      <c r="A98" s="20">
        <v>29</v>
      </c>
      <c r="B98" s="73" t="s">
        <v>93</v>
      </c>
      <c r="C98" s="73" t="s">
        <v>27</v>
      </c>
      <c r="D98" s="73" t="s">
        <v>27</v>
      </c>
      <c r="E98" s="73" t="s">
        <v>27</v>
      </c>
      <c r="F98" s="73" t="s">
        <v>27</v>
      </c>
      <c r="G98" s="73" t="s">
        <v>27</v>
      </c>
      <c r="H98" s="73" t="s">
        <v>27</v>
      </c>
      <c r="I98" s="73" t="s">
        <v>27</v>
      </c>
      <c r="J98" s="73" t="s">
        <v>27</v>
      </c>
      <c r="K98" s="73" t="s">
        <v>27</v>
      </c>
      <c r="L98" s="73" t="s">
        <v>27</v>
      </c>
      <c r="M98" s="73" t="s">
        <v>27</v>
      </c>
      <c r="N98" s="73" t="s">
        <v>27</v>
      </c>
      <c r="O98" s="73" t="s">
        <v>27</v>
      </c>
      <c r="P98" s="73" t="s">
        <v>27</v>
      </c>
      <c r="Q98" s="73" t="s">
        <v>27</v>
      </c>
      <c r="R98" s="73" t="s">
        <v>27</v>
      </c>
      <c r="S98" s="73" t="s">
        <v>27</v>
      </c>
      <c r="T98" s="73" t="s">
        <v>27</v>
      </c>
      <c r="U98" s="74" t="s">
        <v>27</v>
      </c>
      <c r="V98" s="21">
        <v>0</v>
      </c>
      <c r="W98" s="21">
        <v>1</v>
      </c>
      <c r="X98" s="21">
        <v>5</v>
      </c>
      <c r="Y98" s="21">
        <v>2</v>
      </c>
      <c r="Z98" s="21">
        <v>3</v>
      </c>
      <c r="AA98" s="21">
        <v>5</v>
      </c>
      <c r="AB98" s="22">
        <v>16</v>
      </c>
      <c r="AC98" s="23">
        <f t="shared" si="7"/>
        <v>0</v>
      </c>
      <c r="AD98" s="23">
        <f t="shared" si="6"/>
        <v>6.25E-2</v>
      </c>
      <c r="AE98" s="23">
        <f t="shared" si="6"/>
        <v>0.3125</v>
      </c>
      <c r="AF98" s="23">
        <f t="shared" si="6"/>
        <v>0.125</v>
      </c>
      <c r="AG98" s="23">
        <f t="shared" si="6"/>
        <v>0.1875</v>
      </c>
      <c r="AH98" s="23">
        <f t="shared" si="6"/>
        <v>0.3125</v>
      </c>
      <c r="AI98" s="24">
        <v>3.6363636363636362</v>
      </c>
      <c r="AJ98" s="24">
        <v>1.0269106361049409</v>
      </c>
      <c r="AK98" s="21">
        <v>3</v>
      </c>
      <c r="AL98" s="51">
        <v>3</v>
      </c>
    </row>
    <row r="99" spans="1:38" s="18" customFormat="1" ht="18" customHeight="1" x14ac:dyDescent="0.25">
      <c r="A99" s="20">
        <v>30</v>
      </c>
      <c r="B99" s="73" t="s">
        <v>92</v>
      </c>
      <c r="C99" s="73" t="s">
        <v>28</v>
      </c>
      <c r="D99" s="73" t="s">
        <v>28</v>
      </c>
      <c r="E99" s="73" t="s">
        <v>28</v>
      </c>
      <c r="F99" s="73" t="s">
        <v>28</v>
      </c>
      <c r="G99" s="73" t="s">
        <v>28</v>
      </c>
      <c r="H99" s="73" t="s">
        <v>28</v>
      </c>
      <c r="I99" s="73" t="s">
        <v>28</v>
      </c>
      <c r="J99" s="73" t="s">
        <v>28</v>
      </c>
      <c r="K99" s="73" t="s">
        <v>28</v>
      </c>
      <c r="L99" s="73" t="s">
        <v>28</v>
      </c>
      <c r="M99" s="73" t="s">
        <v>28</v>
      </c>
      <c r="N99" s="73" t="s">
        <v>28</v>
      </c>
      <c r="O99" s="73" t="s">
        <v>28</v>
      </c>
      <c r="P99" s="73" t="s">
        <v>28</v>
      </c>
      <c r="Q99" s="73" t="s">
        <v>28</v>
      </c>
      <c r="R99" s="73" t="s">
        <v>28</v>
      </c>
      <c r="S99" s="73" t="s">
        <v>28</v>
      </c>
      <c r="T99" s="73" t="s">
        <v>28</v>
      </c>
      <c r="U99" s="74" t="s">
        <v>28</v>
      </c>
      <c r="V99" s="21">
        <v>1</v>
      </c>
      <c r="W99" s="21">
        <v>0</v>
      </c>
      <c r="X99" s="21">
        <v>1</v>
      </c>
      <c r="Y99" s="21">
        <v>3</v>
      </c>
      <c r="Z99" s="21">
        <v>7</v>
      </c>
      <c r="AA99" s="21">
        <v>4</v>
      </c>
      <c r="AB99" s="22">
        <v>16</v>
      </c>
      <c r="AC99" s="23">
        <f t="shared" si="7"/>
        <v>6.25E-2</v>
      </c>
      <c r="AD99" s="23">
        <f t="shared" si="6"/>
        <v>0</v>
      </c>
      <c r="AE99" s="23">
        <f t="shared" si="6"/>
        <v>6.25E-2</v>
      </c>
      <c r="AF99" s="23">
        <f t="shared" si="6"/>
        <v>0.1875</v>
      </c>
      <c r="AG99" s="23">
        <f t="shared" si="6"/>
        <v>0.4375</v>
      </c>
      <c r="AH99" s="23">
        <f t="shared" si="6"/>
        <v>0.25</v>
      </c>
      <c r="AI99" s="24">
        <v>4.25</v>
      </c>
      <c r="AJ99" s="24">
        <v>1.2154310870109943</v>
      </c>
      <c r="AK99" s="21">
        <v>5</v>
      </c>
      <c r="AL99" s="51">
        <v>5</v>
      </c>
    </row>
    <row r="100" spans="1:38" s="18" customFormat="1" ht="18" customHeight="1" x14ac:dyDescent="0.25">
      <c r="A100" s="20">
        <v>31</v>
      </c>
      <c r="B100" s="73" t="s">
        <v>91</v>
      </c>
      <c r="C100" s="73" t="s">
        <v>29</v>
      </c>
      <c r="D100" s="73" t="s">
        <v>29</v>
      </c>
      <c r="E100" s="73" t="s">
        <v>29</v>
      </c>
      <c r="F100" s="73" t="s">
        <v>29</v>
      </c>
      <c r="G100" s="73" t="s">
        <v>29</v>
      </c>
      <c r="H100" s="73" t="s">
        <v>29</v>
      </c>
      <c r="I100" s="73" t="s">
        <v>29</v>
      </c>
      <c r="J100" s="73" t="s">
        <v>29</v>
      </c>
      <c r="K100" s="73" t="s">
        <v>29</v>
      </c>
      <c r="L100" s="73" t="s">
        <v>29</v>
      </c>
      <c r="M100" s="73" t="s">
        <v>29</v>
      </c>
      <c r="N100" s="73" t="s">
        <v>29</v>
      </c>
      <c r="O100" s="73" t="s">
        <v>29</v>
      </c>
      <c r="P100" s="73" t="s">
        <v>29</v>
      </c>
      <c r="Q100" s="73" t="s">
        <v>29</v>
      </c>
      <c r="R100" s="73" t="s">
        <v>29</v>
      </c>
      <c r="S100" s="73" t="s">
        <v>29</v>
      </c>
      <c r="T100" s="73" t="s">
        <v>29</v>
      </c>
      <c r="U100" s="74" t="s">
        <v>29</v>
      </c>
      <c r="V100" s="21">
        <v>0</v>
      </c>
      <c r="W100" s="21">
        <v>2</v>
      </c>
      <c r="X100" s="21">
        <v>3</v>
      </c>
      <c r="Y100" s="21">
        <v>3</v>
      </c>
      <c r="Z100" s="21">
        <v>3</v>
      </c>
      <c r="AA100" s="21">
        <v>5</v>
      </c>
      <c r="AB100" s="22">
        <v>16</v>
      </c>
      <c r="AC100" s="23">
        <f t="shared" si="7"/>
        <v>0</v>
      </c>
      <c r="AD100" s="23">
        <f t="shared" si="6"/>
        <v>0.125</v>
      </c>
      <c r="AE100" s="23">
        <f t="shared" si="6"/>
        <v>0.1875</v>
      </c>
      <c r="AF100" s="23">
        <f t="shared" si="6"/>
        <v>0.1875</v>
      </c>
      <c r="AG100" s="23">
        <f t="shared" si="6"/>
        <v>0.1875</v>
      </c>
      <c r="AH100" s="23">
        <f t="shared" si="6"/>
        <v>0.3125</v>
      </c>
      <c r="AI100" s="24">
        <v>3.6363636363636358</v>
      </c>
      <c r="AJ100" s="24">
        <v>1.12006493318265</v>
      </c>
      <c r="AK100" s="21">
        <v>4</v>
      </c>
      <c r="AL100" s="51" t="s">
        <v>115</v>
      </c>
    </row>
    <row r="101" spans="1:38" s="18" customFormat="1" ht="18" customHeight="1" x14ac:dyDescent="0.25">
      <c r="A101" s="20">
        <v>32</v>
      </c>
      <c r="B101" s="73" t="s">
        <v>90</v>
      </c>
      <c r="C101" s="73" t="s">
        <v>29</v>
      </c>
      <c r="D101" s="73" t="s">
        <v>29</v>
      </c>
      <c r="E101" s="73" t="s">
        <v>29</v>
      </c>
      <c r="F101" s="73" t="s">
        <v>29</v>
      </c>
      <c r="G101" s="73" t="s">
        <v>29</v>
      </c>
      <c r="H101" s="73" t="s">
        <v>29</v>
      </c>
      <c r="I101" s="73" t="s">
        <v>29</v>
      </c>
      <c r="J101" s="73" t="s">
        <v>29</v>
      </c>
      <c r="K101" s="73" t="s">
        <v>29</v>
      </c>
      <c r="L101" s="73" t="s">
        <v>29</v>
      </c>
      <c r="M101" s="73" t="s">
        <v>29</v>
      </c>
      <c r="N101" s="73" t="s">
        <v>29</v>
      </c>
      <c r="O101" s="73" t="s">
        <v>29</v>
      </c>
      <c r="P101" s="73" t="s">
        <v>29</v>
      </c>
      <c r="Q101" s="73" t="s">
        <v>29</v>
      </c>
      <c r="R101" s="73" t="s">
        <v>29</v>
      </c>
      <c r="S101" s="73" t="s">
        <v>29</v>
      </c>
      <c r="T101" s="73" t="s">
        <v>29</v>
      </c>
      <c r="U101" s="74" t="s">
        <v>29</v>
      </c>
      <c r="V101" s="21">
        <v>4</v>
      </c>
      <c r="W101" s="21">
        <v>2</v>
      </c>
      <c r="X101" s="21">
        <v>2</v>
      </c>
      <c r="Y101" s="21">
        <v>2</v>
      </c>
      <c r="Z101" s="21">
        <v>5</v>
      </c>
      <c r="AA101" s="21">
        <v>1</v>
      </c>
      <c r="AB101" s="22">
        <v>16</v>
      </c>
      <c r="AC101" s="23">
        <f t="shared" si="7"/>
        <v>0.25</v>
      </c>
      <c r="AD101" s="23">
        <f t="shared" si="6"/>
        <v>0.125</v>
      </c>
      <c r="AE101" s="23">
        <f t="shared" si="6"/>
        <v>0.125</v>
      </c>
      <c r="AF101" s="23">
        <f t="shared" si="6"/>
        <v>0.125</v>
      </c>
      <c r="AG101" s="23">
        <f t="shared" si="6"/>
        <v>0.3125</v>
      </c>
      <c r="AH101" s="23">
        <f t="shared" si="6"/>
        <v>6.25E-2</v>
      </c>
      <c r="AI101" s="24">
        <v>3.1333333333333333</v>
      </c>
      <c r="AJ101" s="24">
        <v>1.6846647257229665</v>
      </c>
      <c r="AK101" s="21">
        <v>3</v>
      </c>
      <c r="AL101" s="51">
        <v>5</v>
      </c>
    </row>
    <row r="104" spans="1:38" s="32" customFormat="1" ht="20.25" customHeight="1" x14ac:dyDescent="0.25">
      <c r="A104" s="65" t="s">
        <v>30</v>
      </c>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row>
    <row r="105" spans="1:38" ht="15" customHeight="1" x14ac:dyDescent="0.25">
      <c r="B105" s="76"/>
      <c r="C105" s="76"/>
      <c r="D105" s="76"/>
      <c r="E105" s="76"/>
      <c r="F105" s="76"/>
      <c r="G105" s="76"/>
      <c r="H105" s="76"/>
      <c r="I105" s="76"/>
      <c r="J105" s="76"/>
      <c r="K105" s="76"/>
      <c r="L105" s="76"/>
      <c r="M105" s="76"/>
      <c r="N105" s="76"/>
      <c r="O105" s="76"/>
      <c r="P105" s="76"/>
      <c r="Q105" s="76"/>
      <c r="R105" s="76"/>
      <c r="S105" s="76"/>
      <c r="T105" s="76"/>
      <c r="U105" s="76"/>
      <c r="V105" s="66" t="s">
        <v>8</v>
      </c>
      <c r="W105" s="66"/>
      <c r="X105" s="66"/>
      <c r="Y105" s="66"/>
      <c r="Z105" s="66"/>
      <c r="AA105" s="66"/>
      <c r="AC105" s="66" t="s">
        <v>9</v>
      </c>
      <c r="AD105" s="66"/>
      <c r="AE105" s="66"/>
      <c r="AF105" s="66"/>
      <c r="AG105" s="66"/>
      <c r="AH105" s="66"/>
      <c r="AI105" s="68" t="s">
        <v>10</v>
      </c>
      <c r="AJ105" s="68"/>
      <c r="AK105" s="68"/>
      <c r="AL105" s="68"/>
    </row>
    <row r="106" spans="1:38" x14ac:dyDescent="0.25">
      <c r="B106" s="76"/>
      <c r="C106" s="76"/>
      <c r="D106" s="76"/>
      <c r="E106" s="76"/>
      <c r="F106" s="76"/>
      <c r="G106" s="76"/>
      <c r="H106" s="76"/>
      <c r="I106" s="76"/>
      <c r="J106" s="76"/>
      <c r="K106" s="76"/>
      <c r="L106" s="76"/>
      <c r="M106" s="76"/>
      <c r="N106" s="76"/>
      <c r="O106" s="76"/>
      <c r="P106" s="76"/>
      <c r="Q106" s="76"/>
      <c r="R106" s="76"/>
      <c r="S106" s="76"/>
      <c r="T106" s="76"/>
      <c r="U106" s="76"/>
      <c r="V106" s="67"/>
      <c r="W106" s="67"/>
      <c r="X106" s="67"/>
      <c r="Y106" s="67"/>
      <c r="Z106" s="67"/>
      <c r="AA106" s="67"/>
      <c r="AC106" s="67"/>
      <c r="AD106" s="67"/>
      <c r="AE106" s="67"/>
      <c r="AF106" s="67"/>
      <c r="AG106" s="67"/>
      <c r="AH106" s="67"/>
      <c r="AI106" s="68"/>
      <c r="AJ106" s="68"/>
      <c r="AK106" s="68"/>
      <c r="AL106" s="68"/>
    </row>
    <row r="107" spans="1:38" s="18" customFormat="1" ht="18.75" x14ac:dyDescent="0.25">
      <c r="A107" s="10"/>
      <c r="B107" s="69"/>
      <c r="C107" s="69"/>
      <c r="D107" s="69"/>
      <c r="E107" s="69"/>
      <c r="F107" s="69"/>
      <c r="G107" s="69"/>
      <c r="H107" s="69"/>
      <c r="I107" s="69"/>
      <c r="J107" s="69"/>
      <c r="K107" s="69"/>
      <c r="L107" s="69"/>
      <c r="M107" s="69"/>
      <c r="N107" s="69"/>
      <c r="O107" s="69"/>
      <c r="P107" s="69"/>
      <c r="Q107" s="69"/>
      <c r="R107" s="69"/>
      <c r="S107" s="69"/>
      <c r="T107" s="69"/>
      <c r="U107" s="69"/>
      <c r="V107" s="11">
        <v>1</v>
      </c>
      <c r="W107" s="11">
        <v>2</v>
      </c>
      <c r="X107" s="11">
        <v>3</v>
      </c>
      <c r="Y107" s="11">
        <v>4</v>
      </c>
      <c r="Z107" s="11">
        <v>5</v>
      </c>
      <c r="AA107" s="11" t="s">
        <v>11</v>
      </c>
      <c r="AB107" s="43" t="s">
        <v>12</v>
      </c>
      <c r="AC107" s="11">
        <v>1</v>
      </c>
      <c r="AD107" s="11">
        <v>2</v>
      </c>
      <c r="AE107" s="11">
        <v>3</v>
      </c>
      <c r="AF107" s="11">
        <v>4</v>
      </c>
      <c r="AG107" s="11">
        <v>5</v>
      </c>
      <c r="AH107" s="11" t="s">
        <v>11</v>
      </c>
      <c r="AI107" s="44" t="s">
        <v>13</v>
      </c>
      <c r="AJ107" s="44" t="s">
        <v>14</v>
      </c>
      <c r="AK107" s="44" t="s">
        <v>15</v>
      </c>
      <c r="AL107" s="50" t="s">
        <v>16</v>
      </c>
    </row>
    <row r="108" spans="1:38" s="19" customFormat="1" ht="18.75" customHeight="1" x14ac:dyDescent="0.25">
      <c r="A108" s="71" t="s">
        <v>31</v>
      </c>
      <c r="B108" s="77"/>
      <c r="C108" s="77"/>
      <c r="D108" s="77"/>
      <c r="E108" s="77"/>
      <c r="F108" s="77"/>
      <c r="G108" s="77"/>
      <c r="H108" s="77"/>
      <c r="I108" s="77"/>
      <c r="J108" s="77"/>
      <c r="K108" s="77"/>
      <c r="L108" s="77"/>
      <c r="M108" s="77"/>
      <c r="N108" s="77"/>
      <c r="O108" s="77"/>
      <c r="P108" s="77"/>
      <c r="Q108" s="77"/>
      <c r="R108" s="77"/>
      <c r="S108" s="77"/>
      <c r="T108" s="77"/>
      <c r="U108" s="77"/>
      <c r="V108" s="33"/>
      <c r="W108" s="33"/>
      <c r="X108" s="33"/>
      <c r="Y108" s="33"/>
      <c r="Z108" s="33"/>
      <c r="AA108" s="33"/>
      <c r="AB108" s="45"/>
      <c r="AC108" s="34"/>
      <c r="AD108" s="34"/>
      <c r="AE108" s="34"/>
      <c r="AF108" s="34"/>
      <c r="AG108" s="34"/>
      <c r="AH108" s="34"/>
      <c r="AI108" s="35"/>
      <c r="AJ108" s="35"/>
      <c r="AK108" s="33"/>
      <c r="AL108" s="55"/>
    </row>
    <row r="109" spans="1:38" s="19" customFormat="1" ht="18" customHeight="1" x14ac:dyDescent="0.25">
      <c r="A109" s="20">
        <v>33</v>
      </c>
      <c r="B109" s="73" t="s">
        <v>83</v>
      </c>
      <c r="C109" s="73"/>
      <c r="D109" s="73"/>
      <c r="E109" s="73"/>
      <c r="F109" s="73"/>
      <c r="G109" s="73"/>
      <c r="H109" s="73"/>
      <c r="I109" s="73"/>
      <c r="J109" s="73"/>
      <c r="K109" s="73"/>
      <c r="L109" s="73"/>
      <c r="M109" s="73"/>
      <c r="N109" s="73"/>
      <c r="O109" s="73"/>
      <c r="P109" s="73"/>
      <c r="Q109" s="73"/>
      <c r="R109" s="73"/>
      <c r="S109" s="73"/>
      <c r="T109" s="73"/>
      <c r="U109" s="74"/>
      <c r="V109" s="21">
        <v>7</v>
      </c>
      <c r="W109" s="21">
        <v>1</v>
      </c>
      <c r="X109" s="21">
        <v>5</v>
      </c>
      <c r="Y109" s="21">
        <v>1</v>
      </c>
      <c r="Z109" s="21">
        <v>1</v>
      </c>
      <c r="AA109" s="21">
        <v>1</v>
      </c>
      <c r="AB109" s="22">
        <v>16</v>
      </c>
      <c r="AC109" s="23">
        <f>V109/$AB109</f>
        <v>0.4375</v>
      </c>
      <c r="AD109" s="23">
        <f t="shared" ref="AD109:AH110" si="8">W109/$AB109</f>
        <v>6.25E-2</v>
      </c>
      <c r="AE109" s="23">
        <f t="shared" si="8"/>
        <v>0.3125</v>
      </c>
      <c r="AF109" s="23">
        <f t="shared" si="8"/>
        <v>6.25E-2</v>
      </c>
      <c r="AG109" s="23">
        <f t="shared" si="8"/>
        <v>6.25E-2</v>
      </c>
      <c r="AH109" s="23">
        <f t="shared" si="8"/>
        <v>6.25E-2</v>
      </c>
      <c r="AI109" s="24">
        <v>2.2000000000000002</v>
      </c>
      <c r="AJ109" s="24">
        <v>1.3201731488169053</v>
      </c>
      <c r="AK109" s="21">
        <v>2</v>
      </c>
      <c r="AL109" s="51">
        <v>1</v>
      </c>
    </row>
    <row r="110" spans="1:38" s="19" customFormat="1" ht="18" customHeight="1" x14ac:dyDescent="0.25">
      <c r="A110" s="20">
        <v>34</v>
      </c>
      <c r="B110" s="73" t="s">
        <v>82</v>
      </c>
      <c r="C110" s="73"/>
      <c r="D110" s="73"/>
      <c r="E110" s="73"/>
      <c r="F110" s="73"/>
      <c r="G110" s="73"/>
      <c r="H110" s="73"/>
      <c r="I110" s="73"/>
      <c r="J110" s="73"/>
      <c r="K110" s="73"/>
      <c r="L110" s="73"/>
      <c r="M110" s="73"/>
      <c r="N110" s="73"/>
      <c r="O110" s="73"/>
      <c r="P110" s="73"/>
      <c r="Q110" s="73"/>
      <c r="R110" s="73"/>
      <c r="S110" s="73"/>
      <c r="T110" s="73"/>
      <c r="U110" s="74"/>
      <c r="V110" s="21">
        <v>4</v>
      </c>
      <c r="W110" s="21">
        <v>2</v>
      </c>
      <c r="X110" s="21">
        <v>3</v>
      </c>
      <c r="Y110" s="21">
        <v>5</v>
      </c>
      <c r="Z110" s="21">
        <v>1</v>
      </c>
      <c r="AA110" s="21">
        <v>1</v>
      </c>
      <c r="AB110" s="22">
        <v>16</v>
      </c>
      <c r="AC110" s="23">
        <f>V110/$AB110</f>
        <v>0.25</v>
      </c>
      <c r="AD110" s="23">
        <f t="shared" si="8"/>
        <v>0.125</v>
      </c>
      <c r="AE110" s="23">
        <f t="shared" si="8"/>
        <v>0.1875</v>
      </c>
      <c r="AF110" s="23">
        <f t="shared" si="8"/>
        <v>0.3125</v>
      </c>
      <c r="AG110" s="23">
        <f t="shared" si="8"/>
        <v>6.25E-2</v>
      </c>
      <c r="AH110" s="23">
        <f t="shared" si="8"/>
        <v>6.25E-2</v>
      </c>
      <c r="AI110" s="24">
        <v>2.8</v>
      </c>
      <c r="AJ110" s="24">
        <v>1.3732131246511903</v>
      </c>
      <c r="AK110" s="21">
        <v>3</v>
      </c>
      <c r="AL110" s="51">
        <v>4</v>
      </c>
    </row>
    <row r="111" spans="1:38" s="19" customFormat="1" ht="18.75" customHeight="1" x14ac:dyDescent="0.25">
      <c r="A111" s="71" t="s">
        <v>32</v>
      </c>
      <c r="B111" s="77"/>
      <c r="C111" s="77"/>
      <c r="D111" s="77"/>
      <c r="E111" s="77"/>
      <c r="F111" s="77"/>
      <c r="G111" s="77"/>
      <c r="H111" s="77"/>
      <c r="I111" s="77"/>
      <c r="J111" s="77"/>
      <c r="K111" s="77"/>
      <c r="L111" s="77"/>
      <c r="M111" s="77"/>
      <c r="N111" s="77"/>
      <c r="O111" s="77"/>
      <c r="P111" s="77"/>
      <c r="Q111" s="77"/>
      <c r="R111" s="77"/>
      <c r="S111" s="77"/>
      <c r="T111" s="77"/>
      <c r="U111" s="77"/>
      <c r="V111" s="33"/>
      <c r="W111" s="33"/>
      <c r="X111" s="33"/>
      <c r="Y111" s="33"/>
      <c r="Z111" s="33"/>
      <c r="AA111" s="33"/>
      <c r="AB111" s="45"/>
      <c r="AC111" s="34"/>
      <c r="AD111" s="34"/>
      <c r="AE111" s="34"/>
      <c r="AF111" s="34"/>
      <c r="AG111" s="34"/>
      <c r="AH111" s="34"/>
      <c r="AI111" s="35"/>
      <c r="AJ111" s="35"/>
      <c r="AK111" s="33"/>
      <c r="AL111" s="55"/>
    </row>
    <row r="112" spans="1:38" s="19" customFormat="1" ht="18" customHeight="1" x14ac:dyDescent="0.25">
      <c r="A112" s="20">
        <v>35</v>
      </c>
      <c r="B112" s="73" t="s">
        <v>84</v>
      </c>
      <c r="C112" s="73" t="s">
        <v>33</v>
      </c>
      <c r="D112" s="73" t="s">
        <v>33</v>
      </c>
      <c r="E112" s="73" t="s">
        <v>33</v>
      </c>
      <c r="F112" s="73" t="s">
        <v>33</v>
      </c>
      <c r="G112" s="73" t="s">
        <v>33</v>
      </c>
      <c r="H112" s="73" t="s">
        <v>33</v>
      </c>
      <c r="I112" s="73" t="s">
        <v>33</v>
      </c>
      <c r="J112" s="73" t="s">
        <v>33</v>
      </c>
      <c r="K112" s="73" t="s">
        <v>33</v>
      </c>
      <c r="L112" s="73" t="s">
        <v>33</v>
      </c>
      <c r="M112" s="73" t="s">
        <v>33</v>
      </c>
      <c r="N112" s="73" t="s">
        <v>33</v>
      </c>
      <c r="O112" s="73" t="s">
        <v>33</v>
      </c>
      <c r="P112" s="73" t="s">
        <v>33</v>
      </c>
      <c r="Q112" s="73" t="s">
        <v>33</v>
      </c>
      <c r="R112" s="73" t="s">
        <v>33</v>
      </c>
      <c r="S112" s="73" t="s">
        <v>33</v>
      </c>
      <c r="T112" s="73" t="s">
        <v>33</v>
      </c>
      <c r="U112" s="74" t="s">
        <v>33</v>
      </c>
      <c r="V112" s="21">
        <v>0</v>
      </c>
      <c r="W112" s="21">
        <v>0</v>
      </c>
      <c r="X112" s="21">
        <v>1</v>
      </c>
      <c r="Y112" s="21">
        <v>11</v>
      </c>
      <c r="Z112" s="21">
        <v>4</v>
      </c>
      <c r="AA112" s="21">
        <v>0</v>
      </c>
      <c r="AB112" s="22">
        <v>16</v>
      </c>
      <c r="AC112" s="23">
        <f>V112/$AB112</f>
        <v>0</v>
      </c>
      <c r="AD112" s="23">
        <f t="shared" ref="AD112:AH117" si="9">W112/$AB112</f>
        <v>0</v>
      </c>
      <c r="AE112" s="23">
        <f t="shared" si="9"/>
        <v>6.25E-2</v>
      </c>
      <c r="AF112" s="23">
        <f t="shared" si="9"/>
        <v>0.6875</v>
      </c>
      <c r="AG112" s="23">
        <f t="shared" si="9"/>
        <v>0.25</v>
      </c>
      <c r="AH112" s="23">
        <f t="shared" si="9"/>
        <v>0</v>
      </c>
      <c r="AI112" s="24">
        <v>4.1875</v>
      </c>
      <c r="AJ112" s="24">
        <v>0.54390562906935735</v>
      </c>
      <c r="AK112" s="21">
        <v>4</v>
      </c>
      <c r="AL112" s="51">
        <v>4</v>
      </c>
    </row>
    <row r="113" spans="1:38" s="19" customFormat="1" ht="18" customHeight="1" x14ac:dyDescent="0.25">
      <c r="A113" s="20">
        <v>36</v>
      </c>
      <c r="B113" s="73" t="s">
        <v>85</v>
      </c>
      <c r="C113" s="73" t="s">
        <v>34</v>
      </c>
      <c r="D113" s="73" t="s">
        <v>34</v>
      </c>
      <c r="E113" s="73" t="s">
        <v>34</v>
      </c>
      <c r="F113" s="73" t="s">
        <v>34</v>
      </c>
      <c r="G113" s="73" t="s">
        <v>34</v>
      </c>
      <c r="H113" s="73" t="s">
        <v>34</v>
      </c>
      <c r="I113" s="73" t="s">
        <v>34</v>
      </c>
      <c r="J113" s="73" t="s">
        <v>34</v>
      </c>
      <c r="K113" s="73" t="s">
        <v>34</v>
      </c>
      <c r="L113" s="73" t="s">
        <v>34</v>
      </c>
      <c r="M113" s="73" t="s">
        <v>34</v>
      </c>
      <c r="N113" s="73" t="s">
        <v>34</v>
      </c>
      <c r="O113" s="73" t="s">
        <v>34</v>
      </c>
      <c r="P113" s="73" t="s">
        <v>34</v>
      </c>
      <c r="Q113" s="73" t="s">
        <v>34</v>
      </c>
      <c r="R113" s="73" t="s">
        <v>34</v>
      </c>
      <c r="S113" s="73" t="s">
        <v>34</v>
      </c>
      <c r="T113" s="73" t="s">
        <v>34</v>
      </c>
      <c r="U113" s="74" t="s">
        <v>34</v>
      </c>
      <c r="V113" s="21">
        <v>0</v>
      </c>
      <c r="W113" s="21">
        <v>1</v>
      </c>
      <c r="X113" s="21">
        <v>4</v>
      </c>
      <c r="Y113" s="21">
        <v>6</v>
      </c>
      <c r="Z113" s="21">
        <v>3</v>
      </c>
      <c r="AA113" s="21">
        <v>2</v>
      </c>
      <c r="AB113" s="22">
        <v>16</v>
      </c>
      <c r="AC113" s="23">
        <f t="shared" ref="AC113:AC117" si="10">V113/$AB113</f>
        <v>0</v>
      </c>
      <c r="AD113" s="23">
        <f t="shared" si="9"/>
        <v>6.25E-2</v>
      </c>
      <c r="AE113" s="23">
        <f t="shared" si="9"/>
        <v>0.25</v>
      </c>
      <c r="AF113" s="23">
        <f t="shared" si="9"/>
        <v>0.375</v>
      </c>
      <c r="AG113" s="23">
        <f t="shared" si="9"/>
        <v>0.1875</v>
      </c>
      <c r="AH113" s="23">
        <f t="shared" si="9"/>
        <v>0.125</v>
      </c>
      <c r="AI113" s="24">
        <v>3.7857142857142856</v>
      </c>
      <c r="AJ113" s="24">
        <v>0.89258237530398088</v>
      </c>
      <c r="AK113" s="21">
        <v>4</v>
      </c>
      <c r="AL113" s="51">
        <v>4</v>
      </c>
    </row>
    <row r="114" spans="1:38" s="19" customFormat="1" ht="18" customHeight="1" x14ac:dyDescent="0.25">
      <c r="A114" s="20">
        <v>37</v>
      </c>
      <c r="B114" s="73" t="s">
        <v>86</v>
      </c>
      <c r="C114" s="73" t="s">
        <v>35</v>
      </c>
      <c r="D114" s="73" t="s">
        <v>35</v>
      </c>
      <c r="E114" s="73" t="s">
        <v>35</v>
      </c>
      <c r="F114" s="73" t="s">
        <v>35</v>
      </c>
      <c r="G114" s="73" t="s">
        <v>35</v>
      </c>
      <c r="H114" s="73" t="s">
        <v>35</v>
      </c>
      <c r="I114" s="73" t="s">
        <v>35</v>
      </c>
      <c r="J114" s="73" t="s">
        <v>35</v>
      </c>
      <c r="K114" s="73" t="s">
        <v>35</v>
      </c>
      <c r="L114" s="73" t="s">
        <v>35</v>
      </c>
      <c r="M114" s="73" t="s">
        <v>35</v>
      </c>
      <c r="N114" s="73" t="s">
        <v>35</v>
      </c>
      <c r="O114" s="73" t="s">
        <v>35</v>
      </c>
      <c r="P114" s="73" t="s">
        <v>35</v>
      </c>
      <c r="Q114" s="73" t="s">
        <v>35</v>
      </c>
      <c r="R114" s="73" t="s">
        <v>35</v>
      </c>
      <c r="S114" s="73" t="s">
        <v>35</v>
      </c>
      <c r="T114" s="73" t="s">
        <v>35</v>
      </c>
      <c r="U114" s="74" t="s">
        <v>35</v>
      </c>
      <c r="V114" s="21">
        <v>0</v>
      </c>
      <c r="W114" s="21">
        <v>0</v>
      </c>
      <c r="X114" s="21">
        <v>2</v>
      </c>
      <c r="Y114" s="21">
        <v>6</v>
      </c>
      <c r="Z114" s="21">
        <v>8</v>
      </c>
      <c r="AA114" s="21">
        <v>0</v>
      </c>
      <c r="AB114" s="22">
        <v>16</v>
      </c>
      <c r="AC114" s="23">
        <f t="shared" si="10"/>
        <v>0</v>
      </c>
      <c r="AD114" s="23">
        <f t="shared" si="9"/>
        <v>0</v>
      </c>
      <c r="AE114" s="23">
        <f t="shared" si="9"/>
        <v>0.125</v>
      </c>
      <c r="AF114" s="23">
        <f t="shared" si="9"/>
        <v>0.375</v>
      </c>
      <c r="AG114" s="23">
        <f t="shared" si="9"/>
        <v>0.5</v>
      </c>
      <c r="AH114" s="23">
        <f t="shared" si="9"/>
        <v>0</v>
      </c>
      <c r="AI114" s="24">
        <v>4.375</v>
      </c>
      <c r="AJ114" s="24">
        <v>0.7187952884282609</v>
      </c>
      <c r="AK114" s="21">
        <v>4.5</v>
      </c>
      <c r="AL114" s="51">
        <v>5</v>
      </c>
    </row>
    <row r="115" spans="1:38" s="19" customFormat="1" ht="18" customHeight="1" x14ac:dyDescent="0.25">
      <c r="A115" s="20">
        <v>38</v>
      </c>
      <c r="B115" s="73" t="s">
        <v>87</v>
      </c>
      <c r="C115" s="73" t="s">
        <v>36</v>
      </c>
      <c r="D115" s="73" t="s">
        <v>36</v>
      </c>
      <c r="E115" s="73" t="s">
        <v>36</v>
      </c>
      <c r="F115" s="73" t="s">
        <v>36</v>
      </c>
      <c r="G115" s="73" t="s">
        <v>36</v>
      </c>
      <c r="H115" s="73" t="s">
        <v>36</v>
      </c>
      <c r="I115" s="73" t="s">
        <v>36</v>
      </c>
      <c r="J115" s="73" t="s">
        <v>36</v>
      </c>
      <c r="K115" s="73" t="s">
        <v>36</v>
      </c>
      <c r="L115" s="73" t="s">
        <v>36</v>
      </c>
      <c r="M115" s="73" t="s">
        <v>36</v>
      </c>
      <c r="N115" s="73" t="s">
        <v>36</v>
      </c>
      <c r="O115" s="73" t="s">
        <v>36</v>
      </c>
      <c r="P115" s="73" t="s">
        <v>36</v>
      </c>
      <c r="Q115" s="73" t="s">
        <v>36</v>
      </c>
      <c r="R115" s="73" t="s">
        <v>36</v>
      </c>
      <c r="S115" s="73" t="s">
        <v>36</v>
      </c>
      <c r="T115" s="73" t="s">
        <v>36</v>
      </c>
      <c r="U115" s="74" t="s">
        <v>36</v>
      </c>
      <c r="V115" s="21">
        <v>0</v>
      </c>
      <c r="W115" s="21">
        <v>0</v>
      </c>
      <c r="X115" s="21">
        <v>0</v>
      </c>
      <c r="Y115" s="21">
        <v>6</v>
      </c>
      <c r="Z115" s="21">
        <v>10</v>
      </c>
      <c r="AA115" s="21">
        <v>0</v>
      </c>
      <c r="AB115" s="22">
        <v>16</v>
      </c>
      <c r="AC115" s="23">
        <f t="shared" si="10"/>
        <v>0</v>
      </c>
      <c r="AD115" s="23">
        <f t="shared" si="9"/>
        <v>0</v>
      </c>
      <c r="AE115" s="23">
        <f t="shared" si="9"/>
        <v>0</v>
      </c>
      <c r="AF115" s="23">
        <f t="shared" si="9"/>
        <v>0.375</v>
      </c>
      <c r="AG115" s="23">
        <f t="shared" si="9"/>
        <v>0.625</v>
      </c>
      <c r="AH115" s="23">
        <f t="shared" si="9"/>
        <v>0</v>
      </c>
      <c r="AI115" s="24">
        <v>4.625</v>
      </c>
      <c r="AJ115" s="24">
        <v>0.50000000000000011</v>
      </c>
      <c r="AK115" s="21">
        <v>5</v>
      </c>
      <c r="AL115" s="51">
        <v>5</v>
      </c>
    </row>
    <row r="116" spans="1:38" s="19" customFormat="1" ht="18" customHeight="1" x14ac:dyDescent="0.25">
      <c r="A116" s="20">
        <v>39</v>
      </c>
      <c r="B116" s="73" t="s">
        <v>88</v>
      </c>
      <c r="C116" s="73" t="s">
        <v>37</v>
      </c>
      <c r="D116" s="73" t="s">
        <v>37</v>
      </c>
      <c r="E116" s="73" t="s">
        <v>37</v>
      </c>
      <c r="F116" s="73" t="s">
        <v>37</v>
      </c>
      <c r="G116" s="73" t="s">
        <v>37</v>
      </c>
      <c r="H116" s="73" t="s">
        <v>37</v>
      </c>
      <c r="I116" s="73" t="s">
        <v>37</v>
      </c>
      <c r="J116" s="73" t="s">
        <v>37</v>
      </c>
      <c r="K116" s="73" t="s">
        <v>37</v>
      </c>
      <c r="L116" s="73" t="s">
        <v>37</v>
      </c>
      <c r="M116" s="73" t="s">
        <v>37</v>
      </c>
      <c r="N116" s="73" t="s">
        <v>37</v>
      </c>
      <c r="O116" s="73" t="s">
        <v>37</v>
      </c>
      <c r="P116" s="73" t="s">
        <v>37</v>
      </c>
      <c r="Q116" s="73" t="s">
        <v>37</v>
      </c>
      <c r="R116" s="73" t="s">
        <v>37</v>
      </c>
      <c r="S116" s="73" t="s">
        <v>37</v>
      </c>
      <c r="T116" s="73" t="s">
        <v>37</v>
      </c>
      <c r="U116" s="74" t="s">
        <v>37</v>
      </c>
      <c r="V116" s="21">
        <v>0</v>
      </c>
      <c r="W116" s="21">
        <v>2</v>
      </c>
      <c r="X116" s="21">
        <v>1</v>
      </c>
      <c r="Y116" s="21">
        <v>5</v>
      </c>
      <c r="Z116" s="21">
        <v>8</v>
      </c>
      <c r="AA116" s="21">
        <v>0</v>
      </c>
      <c r="AB116" s="22">
        <v>16</v>
      </c>
      <c r="AC116" s="23">
        <f t="shared" si="10"/>
        <v>0</v>
      </c>
      <c r="AD116" s="23">
        <f t="shared" si="9"/>
        <v>0.125</v>
      </c>
      <c r="AE116" s="23">
        <f t="shared" si="9"/>
        <v>6.25E-2</v>
      </c>
      <c r="AF116" s="23">
        <f t="shared" si="9"/>
        <v>0.3125</v>
      </c>
      <c r="AG116" s="23">
        <f t="shared" si="9"/>
        <v>0.5</v>
      </c>
      <c r="AH116" s="23">
        <f t="shared" si="9"/>
        <v>0</v>
      </c>
      <c r="AI116" s="24">
        <v>4.1875</v>
      </c>
      <c r="AJ116" s="24">
        <v>1.0468205831628139</v>
      </c>
      <c r="AK116" s="21">
        <v>4.5</v>
      </c>
      <c r="AL116" s="51">
        <v>5</v>
      </c>
    </row>
    <row r="117" spans="1:38" s="19" customFormat="1" ht="18" customHeight="1" x14ac:dyDescent="0.25">
      <c r="A117" s="20">
        <v>40</v>
      </c>
      <c r="B117" s="73" t="s">
        <v>89</v>
      </c>
      <c r="C117" s="73" t="s">
        <v>38</v>
      </c>
      <c r="D117" s="73" t="s">
        <v>38</v>
      </c>
      <c r="E117" s="73" t="s">
        <v>38</v>
      </c>
      <c r="F117" s="73" t="s">
        <v>38</v>
      </c>
      <c r="G117" s="73" t="s">
        <v>38</v>
      </c>
      <c r="H117" s="73" t="s">
        <v>38</v>
      </c>
      <c r="I117" s="73" t="s">
        <v>38</v>
      </c>
      <c r="J117" s="73" t="s">
        <v>38</v>
      </c>
      <c r="K117" s="73" t="s">
        <v>38</v>
      </c>
      <c r="L117" s="73" t="s">
        <v>38</v>
      </c>
      <c r="M117" s="73" t="s">
        <v>38</v>
      </c>
      <c r="N117" s="73" t="s">
        <v>38</v>
      </c>
      <c r="O117" s="73" t="s">
        <v>38</v>
      </c>
      <c r="P117" s="73" t="s">
        <v>38</v>
      </c>
      <c r="Q117" s="73" t="s">
        <v>38</v>
      </c>
      <c r="R117" s="73" t="s">
        <v>38</v>
      </c>
      <c r="S117" s="73" t="s">
        <v>38</v>
      </c>
      <c r="T117" s="73" t="s">
        <v>38</v>
      </c>
      <c r="U117" s="74" t="s">
        <v>38</v>
      </c>
      <c r="V117" s="21">
        <v>0</v>
      </c>
      <c r="W117" s="21">
        <v>0</v>
      </c>
      <c r="X117" s="21">
        <v>1</v>
      </c>
      <c r="Y117" s="21">
        <v>10</v>
      </c>
      <c r="Z117" s="21">
        <v>5</v>
      </c>
      <c r="AA117" s="21">
        <v>0</v>
      </c>
      <c r="AB117" s="22">
        <v>16</v>
      </c>
      <c r="AC117" s="23">
        <f t="shared" si="10"/>
        <v>0</v>
      </c>
      <c r="AD117" s="23">
        <f t="shared" si="9"/>
        <v>0</v>
      </c>
      <c r="AE117" s="23">
        <f t="shared" si="9"/>
        <v>6.25E-2</v>
      </c>
      <c r="AF117" s="23">
        <f t="shared" si="9"/>
        <v>0.625</v>
      </c>
      <c r="AG117" s="23">
        <f t="shared" si="9"/>
        <v>0.3125</v>
      </c>
      <c r="AH117" s="23">
        <f t="shared" si="9"/>
        <v>0</v>
      </c>
      <c r="AI117" s="24">
        <v>4.2499999999999991</v>
      </c>
      <c r="AJ117" s="24">
        <v>0.57735026918962606</v>
      </c>
      <c r="AK117" s="21">
        <v>4</v>
      </c>
      <c r="AL117" s="51">
        <v>4</v>
      </c>
    </row>
    <row r="118" spans="1:38" ht="18.75" x14ac:dyDescent="0.3">
      <c r="AI118" s="46"/>
    </row>
    <row r="121" spans="1:38" x14ac:dyDescent="0.25">
      <c r="A121" t="s">
        <v>39</v>
      </c>
      <c r="B121">
        <v>18</v>
      </c>
      <c r="C121">
        <v>18</v>
      </c>
    </row>
    <row r="122" spans="1:38" x14ac:dyDescent="0.25">
      <c r="A122" t="s">
        <v>40</v>
      </c>
      <c r="B122">
        <v>1</v>
      </c>
      <c r="C122">
        <v>1</v>
      </c>
    </row>
  </sheetData>
  <mergeCells count="83">
    <mergeCell ref="B113:U113"/>
    <mergeCell ref="B114:U114"/>
    <mergeCell ref="B115:U115"/>
    <mergeCell ref="B116:U116"/>
    <mergeCell ref="B117:U117"/>
    <mergeCell ref="B112:U112"/>
    <mergeCell ref="B100:U100"/>
    <mergeCell ref="B101:U101"/>
    <mergeCell ref="A104:AL104"/>
    <mergeCell ref="B105:U105"/>
    <mergeCell ref="V105:AA106"/>
    <mergeCell ref="AC105:AH106"/>
    <mergeCell ref="AI105:AL106"/>
    <mergeCell ref="B106:U106"/>
    <mergeCell ref="B107:U107"/>
    <mergeCell ref="A108:U108"/>
    <mergeCell ref="B109:U109"/>
    <mergeCell ref="B110:U110"/>
    <mergeCell ref="A111:U111"/>
    <mergeCell ref="B99:U99"/>
    <mergeCell ref="B86:U86"/>
    <mergeCell ref="B87:U87"/>
    <mergeCell ref="B88:U88"/>
    <mergeCell ref="A91:AL91"/>
    <mergeCell ref="B92:U92"/>
    <mergeCell ref="V92:AA93"/>
    <mergeCell ref="AC92:AH93"/>
    <mergeCell ref="AI92:AL93"/>
    <mergeCell ref="B93:U93"/>
    <mergeCell ref="B94:U94"/>
    <mergeCell ref="A95:U95"/>
    <mergeCell ref="B96:U96"/>
    <mergeCell ref="B97:U97"/>
    <mergeCell ref="B98:U98"/>
    <mergeCell ref="B85:U85"/>
    <mergeCell ref="AC75:AH76"/>
    <mergeCell ref="AI75:AL76"/>
    <mergeCell ref="B77:U77"/>
    <mergeCell ref="A78:U78"/>
    <mergeCell ref="V78:AL78"/>
    <mergeCell ref="B79:U79"/>
    <mergeCell ref="V75:AA76"/>
    <mergeCell ref="B80:U80"/>
    <mergeCell ref="B81:U81"/>
    <mergeCell ref="B82:U82"/>
    <mergeCell ref="B83:U83"/>
    <mergeCell ref="B84:U84"/>
    <mergeCell ref="B66:U66"/>
    <mergeCell ref="B67:U67"/>
    <mergeCell ref="B68:U68"/>
    <mergeCell ref="B69:U69"/>
    <mergeCell ref="A74:O74"/>
    <mergeCell ref="V65:AL65"/>
    <mergeCell ref="B55:U55"/>
    <mergeCell ref="B56:U56"/>
    <mergeCell ref="B57:U57"/>
    <mergeCell ref="B58:U58"/>
    <mergeCell ref="B59:U59"/>
    <mergeCell ref="B60:U60"/>
    <mergeCell ref="B61:U61"/>
    <mergeCell ref="B62:U62"/>
    <mergeCell ref="B63:U63"/>
    <mergeCell ref="B64:U64"/>
    <mergeCell ref="A65:U65"/>
    <mergeCell ref="A54:U54"/>
    <mergeCell ref="V54:AL54"/>
    <mergeCell ref="C25:J25"/>
    <mergeCell ref="C26:J26"/>
    <mergeCell ref="C27:J27"/>
    <mergeCell ref="C28:J28"/>
    <mergeCell ref="A31:O31"/>
    <mergeCell ref="B33:Q33"/>
    <mergeCell ref="V33:AJ33"/>
    <mergeCell ref="V51:AA52"/>
    <mergeCell ref="AC51:AH52"/>
    <mergeCell ref="AI51:AL52"/>
    <mergeCell ref="B53:U53"/>
    <mergeCell ref="A24:J24"/>
    <mergeCell ref="A1:AE1"/>
    <mergeCell ref="A6:AL6"/>
    <mergeCell ref="A7:AL7"/>
    <mergeCell ref="A8:AE8"/>
    <mergeCell ref="A9:AL9"/>
  </mergeCells>
  <printOptions horizontalCentered="1" verticalCentered="1"/>
  <pageMargins left="0" right="0" top="0" bottom="0" header="0.31496062992125984" footer="0.31496062992125984"/>
  <pageSetup paperSize="9" scale="28" orientation="landscape" r:id="rId1"/>
  <rowBreaks count="1" manualBreakCount="1">
    <brk id="117"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Global</vt:lpstr>
      <vt:lpstr>observaciones</vt:lpstr>
      <vt:lpstr>EINFANTIL</vt:lpstr>
      <vt:lpstr>EPRIMARIA</vt:lpstr>
      <vt:lpstr>ESTUDIOS INGLESES</vt:lpstr>
      <vt:lpstr>FILOLOGIA HISPANICA</vt:lpstr>
      <vt:lpstr>GEOGRAFIA E HISTORIA</vt:lpstr>
      <vt:lpstr>HISTORIA DEL ARTE</vt:lpstr>
      <vt:lpstr>PSICOLOGIA</vt:lpstr>
      <vt:lpstr>EINFANTIL!Área_de_impresión</vt:lpstr>
      <vt:lpstr>EPRIMARIA!Área_de_impresión</vt:lpstr>
      <vt:lpstr>'ESTUDIOS INGLESES'!Área_de_impresión</vt:lpstr>
      <vt:lpstr>'FILOLOGIA HISPANICA'!Área_de_impresión</vt:lpstr>
      <vt:lpstr>'GEOGRAFIA E HISTORIA'!Área_de_impresión</vt:lpstr>
      <vt:lpstr>Global!Área_de_impresión</vt:lpstr>
      <vt:lpstr>'HISTORIA DEL ARTE'!Área_de_impresión</vt:lpstr>
      <vt:lpstr>PSICOLOGIA!Área_de_impresión</vt:lpstr>
    </vt:vector>
  </TitlesOfParts>
  <Company>Universidad de Jaén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Servicio de Informática</cp:lastModifiedBy>
  <dcterms:created xsi:type="dcterms:W3CDTF">2014-10-10T08:57:15Z</dcterms:created>
  <dcterms:modified xsi:type="dcterms:W3CDTF">2014-11-12T10:58:59Z</dcterms:modified>
</cp:coreProperties>
</file>